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05" yWindow="-105" windowWidth="19425" windowHeight="10560" tabRatio="899"/>
  </bookViews>
  <sheets>
    <sheet name="index" sheetId="75" r:id="rId1"/>
    <sheet name="Hoja1" sheetId="80" state="hidden" r:id="rId2"/>
    <sheet name="deciles pci" sheetId="4" r:id="rId3"/>
    <sheet name="indices pci" sheetId="5" r:id="rId4"/>
    <sheet name="intervals pci" sheetId="76" r:id="rId5"/>
    <sheet name="deciles ei" sheetId="7" r:id="rId6"/>
    <sheet name="indices ei" sheetId="8" r:id="rId7"/>
    <sheet name="intervals ei" sheetId="77" r:id="rId8"/>
    <sheet name="deciles lmi" sheetId="52" r:id="rId9"/>
    <sheet name="indices lmi" sheetId="51" r:id="rId10"/>
    <sheet name="intervals lmi" sheetId="78" r:id="rId11"/>
    <sheet name="deciles ni" sheetId="71" r:id="rId12"/>
    <sheet name="indices ni" sheetId="70" r:id="rId13"/>
    <sheet name="intervals ni" sheetId="79" r:id="rId14"/>
    <sheet name="gini1" sheetId="9" r:id="rId15"/>
    <sheet name="gini2" sheetId="50" r:id="rId16"/>
    <sheet name="gini3" sheetId="74" r:id="rId17"/>
    <sheet name="polarization" sheetId="42" r:id="rId18"/>
  </sheets>
  <calcPr calcId="14562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4" i="5" l="1"/>
  <c r="K125" i="5"/>
  <c r="K126" i="5"/>
  <c r="K127" i="5"/>
  <c r="E20" i="80" l="1"/>
  <c r="E21" i="80"/>
  <c r="E22" i="80"/>
  <c r="E23" i="80"/>
  <c r="E24" i="80"/>
  <c r="E25" i="80"/>
  <c r="E26" i="80"/>
  <c r="E27" i="80"/>
  <c r="E28" i="80"/>
  <c r="E29" i="80"/>
  <c r="E30" i="80"/>
  <c r="E31" i="80"/>
  <c r="E32" i="80"/>
  <c r="E33" i="80"/>
  <c r="E34" i="80"/>
  <c r="E35" i="80"/>
  <c r="E36" i="80"/>
  <c r="E37" i="80"/>
  <c r="E38" i="80"/>
  <c r="E40" i="80"/>
  <c r="E42" i="80"/>
  <c r="E43" i="80"/>
  <c r="E44" i="80"/>
  <c r="E45" i="80"/>
  <c r="E46" i="80"/>
  <c r="E47" i="80"/>
  <c r="E48" i="80"/>
  <c r="E49" i="80"/>
  <c r="E50" i="80"/>
  <c r="E51" i="80"/>
  <c r="E52" i="80"/>
  <c r="E53" i="80"/>
  <c r="E54" i="80"/>
  <c r="E11" i="80"/>
  <c r="E12" i="80"/>
  <c r="E9" i="80"/>
  <c r="D42" i="80"/>
  <c r="D43" i="80"/>
  <c r="D44" i="80"/>
  <c r="D45" i="80"/>
  <c r="D46" i="80"/>
  <c r="D47" i="80"/>
  <c r="D48" i="80"/>
  <c r="D49" i="80"/>
  <c r="D50" i="80"/>
  <c r="D51" i="80"/>
  <c r="D52" i="80"/>
  <c r="D53" i="80"/>
  <c r="D54" i="80"/>
  <c r="D18" i="80"/>
  <c r="D20" i="80"/>
  <c r="D21" i="80"/>
  <c r="D22" i="80"/>
  <c r="D24" i="80"/>
  <c r="D25" i="80"/>
  <c r="D26" i="80"/>
  <c r="D28" i="80"/>
  <c r="D29" i="80"/>
  <c r="D30" i="80"/>
  <c r="D31" i="80"/>
  <c r="D32" i="80"/>
  <c r="D33" i="80"/>
  <c r="D34" i="80"/>
  <c r="D35" i="80"/>
  <c r="D36" i="80"/>
  <c r="D37" i="80"/>
  <c r="D38" i="80"/>
  <c r="D17" i="80"/>
  <c r="D11" i="80"/>
  <c r="D12" i="80"/>
  <c r="D14" i="80"/>
  <c r="D15" i="80"/>
  <c r="D9" i="80"/>
  <c r="C9" i="80"/>
  <c r="C11" i="80"/>
  <c r="C12" i="80"/>
  <c r="C14" i="80"/>
  <c r="C15" i="80"/>
  <c r="C17" i="80"/>
  <c r="C18" i="80"/>
  <c r="C20" i="80"/>
  <c r="C21" i="80"/>
  <c r="C22" i="80"/>
  <c r="C24" i="80"/>
  <c r="C25" i="80"/>
  <c r="C26" i="80"/>
  <c r="C28" i="80"/>
  <c r="C29" i="80"/>
  <c r="C30" i="80"/>
  <c r="C31" i="80"/>
  <c r="C32" i="80"/>
  <c r="C33" i="80"/>
  <c r="C34" i="80"/>
  <c r="C35" i="80"/>
  <c r="C36" i="80"/>
  <c r="C37" i="80"/>
  <c r="C38" i="80"/>
  <c r="C40" i="80"/>
  <c r="C42" i="80"/>
  <c r="C43" i="80"/>
  <c r="C44" i="80"/>
  <c r="C45" i="80"/>
  <c r="C46" i="80"/>
  <c r="C47" i="80"/>
  <c r="C48" i="80"/>
  <c r="C49" i="80"/>
  <c r="C50" i="80"/>
  <c r="C51" i="80"/>
  <c r="C52" i="80"/>
  <c r="C53" i="80"/>
  <c r="C54" i="80"/>
  <c r="B9" i="80"/>
  <c r="B11" i="80"/>
  <c r="B12" i="80"/>
  <c r="B14" i="80"/>
  <c r="B15" i="80"/>
  <c r="B17" i="80"/>
  <c r="B18" i="80"/>
  <c r="B20" i="80"/>
  <c r="B21" i="80"/>
  <c r="B22" i="80"/>
  <c r="B24" i="80"/>
  <c r="B25" i="80"/>
  <c r="B26" i="80"/>
  <c r="B28" i="80"/>
  <c r="B29" i="80"/>
  <c r="B30" i="80"/>
  <c r="B31" i="80"/>
  <c r="B32" i="80"/>
  <c r="B33" i="80"/>
  <c r="B34" i="80"/>
  <c r="B35" i="80"/>
  <c r="B36" i="80"/>
  <c r="B37" i="80"/>
  <c r="B38" i="80"/>
  <c r="B40" i="80"/>
  <c r="B42" i="80"/>
  <c r="B43" i="80"/>
  <c r="B44" i="80"/>
  <c r="B45" i="80"/>
  <c r="B46" i="80"/>
  <c r="B47" i="80"/>
  <c r="B48" i="80"/>
  <c r="B49" i="80"/>
  <c r="B50" i="80"/>
  <c r="B51" i="80"/>
  <c r="B52" i="80"/>
  <c r="B53" i="80"/>
  <c r="B54" i="80"/>
</calcChain>
</file>

<file path=xl/comments1.xml><?xml version="1.0" encoding="utf-8"?>
<comments xmlns="http://schemas.openxmlformats.org/spreadsheetml/2006/main">
  <authors>
    <author>Leo Tornarolli</author>
    <author>Laboratorio</author>
  </authors>
  <commentList>
    <comment ref="A17" authorId="0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23" authorId="1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26" authorId="1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27" authorId="1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</commentList>
</comments>
</file>

<file path=xl/comments10.xml><?xml version="1.0" encoding="utf-8"?>
<comments xmlns="http://schemas.openxmlformats.org/spreadsheetml/2006/main">
  <authors>
    <author>PRUEBA</author>
    <author>usuario</author>
    <author>Leonardo Gasparini</author>
    <author>Leopoldo Tornarolli (ESA)</author>
    <author>Laboratorio</author>
    <author>Leo</author>
  </authors>
  <commentList>
    <comment ref="A33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2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8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2" authorId="2">
      <text>
        <r>
          <rPr>
            <b/>
            <sz val="8"/>
            <color indexed="81"/>
            <rFont val="Tahoma"/>
            <family val="2"/>
          </rPr>
          <t xml:space="preserve">1987-1998: </t>
        </r>
        <r>
          <rPr>
            <sz val="8"/>
            <color indexed="81"/>
            <rFont val="Tahoma"/>
            <family val="2"/>
          </rPr>
          <t>incomes include adjustments to match National Accounts.</t>
        </r>
      </text>
    </comment>
    <comment ref="A139" authorId="3">
      <text>
        <r>
          <rPr>
            <b/>
            <sz val="9"/>
            <color indexed="81"/>
            <rFont val="Tahoma"/>
            <family val="2"/>
          </rPr>
          <t xml:space="preserve">2000-onwards: </t>
        </r>
        <r>
          <rPr>
            <sz val="9"/>
            <color indexed="81"/>
            <rFont val="Tahoma"/>
            <family val="2"/>
          </rPr>
          <t xml:space="preserve">incomes do not include the adjustment to match National Accounts
</t>
        </r>
      </text>
    </comment>
    <comment ref="A142" authorId="3">
      <text>
        <r>
          <rPr>
            <b/>
            <sz val="9"/>
            <color indexed="81"/>
            <rFont val="Tahoma"/>
            <family val="2"/>
          </rPr>
          <t xml:space="preserve">2006-onwards: </t>
        </r>
        <r>
          <rPr>
            <sz val="9"/>
            <color indexed="81"/>
            <rFont val="Tahoma"/>
            <family val="2"/>
          </rPr>
          <t xml:space="preserve">incomes include some adjustments and imputations which are not included in 2000 and 2003
</t>
        </r>
      </text>
    </comment>
    <comment ref="A182" authorId="4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205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211" authorId="5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44" authorId="4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94" authorId="4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397" authorId="4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398" authorId="4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21" authorId="4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11.xml><?xml version="1.0" encoding="utf-8"?>
<comments xmlns="http://schemas.openxmlformats.org/spreadsheetml/2006/main">
  <authors>
    <author>PRUEBA</author>
    <author>usuario</author>
    <author>Leonardo Gasparini</author>
    <author>Leopoldo Tornarolli (ESA)</author>
    <author>Laboratorio</author>
  </authors>
  <commentList>
    <comment ref="A33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4" author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2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8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89" authorId="2">
      <text>
        <r>
          <rPr>
            <b/>
            <sz val="8"/>
            <color indexed="81"/>
            <rFont val="Tahoma"/>
            <family val="2"/>
          </rPr>
          <t xml:space="preserve">1987-1998: </t>
        </r>
        <r>
          <rPr>
            <sz val="8"/>
            <color indexed="81"/>
            <rFont val="Tahoma"/>
            <family val="2"/>
          </rPr>
          <t>incomes include adjustments to match National Accounts.</t>
        </r>
      </text>
    </comment>
    <comment ref="A96" authorId="3">
      <text>
        <r>
          <rPr>
            <b/>
            <sz val="9"/>
            <color indexed="81"/>
            <rFont val="Tahoma"/>
            <family val="2"/>
          </rPr>
          <t xml:space="preserve">2000-onwards: </t>
        </r>
        <r>
          <rPr>
            <sz val="9"/>
            <color indexed="81"/>
            <rFont val="Tahoma"/>
            <family val="2"/>
          </rPr>
          <t xml:space="preserve">incomes do not include the adjustment to match National Accounts
</t>
        </r>
      </text>
    </comment>
    <comment ref="A99" authorId="3">
      <text>
        <r>
          <rPr>
            <b/>
            <sz val="9"/>
            <color indexed="81"/>
            <rFont val="Tahoma"/>
            <family val="2"/>
          </rPr>
          <t xml:space="preserve">2006-onwards: </t>
        </r>
        <r>
          <rPr>
            <sz val="9"/>
            <color indexed="81"/>
            <rFont val="Tahoma"/>
            <family val="2"/>
          </rPr>
          <t xml:space="preserve">incomes include some adjustments and imputations which are not included in 2000 and 2003
</t>
        </r>
      </text>
    </comment>
    <comment ref="A137" authorId="4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276" authorId="4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279" authorId="4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280" authorId="4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304" authorId="4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12.xml><?xml version="1.0" encoding="utf-8"?>
<comments xmlns="http://schemas.openxmlformats.org/spreadsheetml/2006/main">
  <authors>
    <author>PRUEBA</author>
    <author>usuario</author>
    <author>Leonardo Gasparini</author>
    <author>Leopoldo Tornarolli (ESA)</author>
    <author>Laboratorio</author>
    <author>Leo Tornarolli</author>
  </authors>
  <commentList>
    <comment ref="A31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6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87" authorId="2">
      <text>
        <r>
          <rPr>
            <b/>
            <sz val="8"/>
            <color indexed="81"/>
            <rFont val="Tahoma"/>
            <family val="2"/>
          </rPr>
          <t xml:space="preserve">1987-1998: </t>
        </r>
        <r>
          <rPr>
            <sz val="8"/>
            <color indexed="81"/>
            <rFont val="Tahoma"/>
            <family val="2"/>
          </rPr>
          <t>incomes include adjustments to match National Accounts.</t>
        </r>
      </text>
    </comment>
    <comment ref="A94" authorId="3">
      <text>
        <r>
          <rPr>
            <b/>
            <sz val="9"/>
            <color indexed="81"/>
            <rFont val="Tahoma"/>
            <family val="2"/>
          </rPr>
          <t xml:space="preserve">2000-onwards: </t>
        </r>
        <r>
          <rPr>
            <sz val="9"/>
            <color indexed="81"/>
            <rFont val="Tahoma"/>
            <family val="2"/>
          </rPr>
          <t xml:space="preserve">incomes do not include the adjustment to match National Accounts
</t>
        </r>
      </text>
    </comment>
    <comment ref="A97" authorId="3">
      <text>
        <r>
          <rPr>
            <b/>
            <sz val="9"/>
            <color indexed="81"/>
            <rFont val="Tahoma"/>
            <family val="2"/>
          </rPr>
          <t xml:space="preserve">2006-onwards: </t>
        </r>
        <r>
          <rPr>
            <sz val="9"/>
            <color indexed="81"/>
            <rFont val="Tahoma"/>
            <family val="2"/>
          </rPr>
          <t xml:space="preserve">incomes include some adjustments and imputations which are not included in 2000 and 2003
</t>
        </r>
      </text>
    </comment>
    <comment ref="A135" authorId="4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45" authorId="5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4" authorId="4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277" authorId="4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278" authorId="4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302" authorId="4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13.xml><?xml version="1.0" encoding="utf-8"?>
<comments xmlns="http://schemas.openxmlformats.org/spreadsheetml/2006/main">
  <authors>
    <author>PRUEBA</author>
    <author>usuario</author>
    <author>Leonardo Gasparini</author>
    <author>Leopoldo Tornarolli (ESA)</author>
    <author>Laboratorio</author>
    <author>Leo Tornarolli</author>
  </authors>
  <commentList>
    <comment ref="A34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" author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3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9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90" authorId="2">
      <text>
        <r>
          <rPr>
            <b/>
            <sz val="8"/>
            <color indexed="81"/>
            <rFont val="Tahoma"/>
            <family val="2"/>
          </rPr>
          <t xml:space="preserve">1987-1998: </t>
        </r>
        <r>
          <rPr>
            <sz val="8"/>
            <color indexed="81"/>
            <rFont val="Tahoma"/>
            <family val="2"/>
          </rPr>
          <t>incomes include adjustments to match National Accounts.</t>
        </r>
      </text>
    </comment>
    <comment ref="A97" authorId="3">
      <text>
        <r>
          <rPr>
            <b/>
            <sz val="9"/>
            <color indexed="81"/>
            <rFont val="Tahoma"/>
            <family val="2"/>
          </rPr>
          <t xml:space="preserve">2000-onwards: </t>
        </r>
        <r>
          <rPr>
            <sz val="9"/>
            <color indexed="81"/>
            <rFont val="Tahoma"/>
            <family val="2"/>
          </rPr>
          <t xml:space="preserve">incomes do not include the adjustment to match National Accounts
</t>
        </r>
      </text>
    </comment>
    <comment ref="A100" authorId="3">
      <text>
        <r>
          <rPr>
            <b/>
            <sz val="9"/>
            <color indexed="81"/>
            <rFont val="Tahoma"/>
            <family val="2"/>
          </rPr>
          <t xml:space="preserve">2006-onwards: </t>
        </r>
        <r>
          <rPr>
            <sz val="9"/>
            <color indexed="81"/>
            <rFont val="Tahoma"/>
            <family val="2"/>
          </rPr>
          <t xml:space="preserve">incomes include some adjustments and imputations which are not included in 2000 and 2003
</t>
        </r>
      </text>
    </comment>
    <comment ref="A138" authorId="4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48" authorId="5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8" authorId="4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281" authorId="4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282" authorId="4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306" authorId="4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14.xml><?xml version="1.0" encoding="utf-8"?>
<comments xmlns="http://schemas.openxmlformats.org/spreadsheetml/2006/main">
  <authors>
    <author>PRUEBA</author>
    <author>usuario</author>
    <author>Leonardo Gasparini</author>
    <author>Leopoldo Tornarolli (ESA)</author>
    <author>Laboratorio</author>
    <author>Leo Tornarolli</author>
    <author>Leo</author>
  </authors>
  <commentList>
    <comment ref="A33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4" author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2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8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4" authorId="2">
      <text>
        <r>
          <rPr>
            <b/>
            <sz val="8"/>
            <color indexed="81"/>
            <rFont val="Tahoma"/>
            <family val="2"/>
          </rPr>
          <t xml:space="preserve">1987-1998: </t>
        </r>
        <r>
          <rPr>
            <sz val="8"/>
            <color indexed="81"/>
            <rFont val="Tahoma"/>
            <family val="2"/>
          </rPr>
          <t>incomes include adjustments to match National Accounts.</t>
        </r>
      </text>
    </comment>
    <comment ref="A141" authorId="3">
      <text>
        <r>
          <rPr>
            <b/>
            <sz val="9"/>
            <color indexed="81"/>
            <rFont val="Tahoma"/>
            <family val="2"/>
          </rPr>
          <t xml:space="preserve">2000-onwards: </t>
        </r>
        <r>
          <rPr>
            <sz val="9"/>
            <color indexed="81"/>
            <rFont val="Tahoma"/>
            <family val="2"/>
          </rPr>
          <t xml:space="preserve">incomes do not include the adjustment to match National Accounts
</t>
        </r>
      </text>
    </comment>
    <comment ref="A144" authorId="3">
      <text>
        <r>
          <rPr>
            <b/>
            <sz val="9"/>
            <color indexed="81"/>
            <rFont val="Tahoma"/>
            <family val="2"/>
          </rPr>
          <t xml:space="preserve">2006-onwards: </t>
        </r>
        <r>
          <rPr>
            <sz val="9"/>
            <color indexed="81"/>
            <rFont val="Tahoma"/>
            <family val="2"/>
          </rPr>
          <t xml:space="preserve">incomes include some adjustments and imputations which are not included in 2000 and 2003
</t>
        </r>
      </text>
    </comment>
    <comment ref="A187" authorId="4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7" authorId="5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1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217" authorId="6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58" authorId="4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67" authorId="5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410" authorId="4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13" authorId="4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14" authorId="4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38" authorId="4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15.xml><?xml version="1.0" encoding="utf-8"?>
<comments xmlns="http://schemas.openxmlformats.org/spreadsheetml/2006/main">
  <authors>
    <author>PRUEBA</author>
    <author>usuario</author>
    <author>Leonardo Gasparini</author>
    <author>Leopoldo Tornarolli (ESA)</author>
    <author>Laboratorio</author>
    <author>Leo Tornarolli</author>
    <author>Leo</author>
  </authors>
  <commentList>
    <comment ref="A34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" author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3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9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5" authorId="2">
      <text>
        <r>
          <rPr>
            <b/>
            <sz val="8"/>
            <color indexed="81"/>
            <rFont val="Tahoma"/>
            <family val="2"/>
          </rPr>
          <t xml:space="preserve">1987-1998: </t>
        </r>
        <r>
          <rPr>
            <sz val="8"/>
            <color indexed="81"/>
            <rFont val="Tahoma"/>
            <family val="2"/>
          </rPr>
          <t>incomes include adjustments to match National Accounts.</t>
        </r>
      </text>
    </comment>
    <comment ref="A142" authorId="3">
      <text>
        <r>
          <rPr>
            <b/>
            <sz val="9"/>
            <color indexed="81"/>
            <rFont val="Tahoma"/>
            <family val="2"/>
          </rPr>
          <t xml:space="preserve">2000-onwards: </t>
        </r>
        <r>
          <rPr>
            <sz val="9"/>
            <color indexed="81"/>
            <rFont val="Tahoma"/>
            <family val="2"/>
          </rPr>
          <t xml:space="preserve">incomes do not include the adjustment to match National Accounts
</t>
        </r>
      </text>
    </comment>
    <comment ref="A145" authorId="3">
      <text>
        <r>
          <rPr>
            <b/>
            <sz val="9"/>
            <color indexed="81"/>
            <rFont val="Tahoma"/>
            <family val="2"/>
          </rPr>
          <t xml:space="preserve">2006-onwards: </t>
        </r>
        <r>
          <rPr>
            <sz val="9"/>
            <color indexed="81"/>
            <rFont val="Tahoma"/>
            <family val="2"/>
          </rPr>
          <t xml:space="preserve">incomes include some adjustments and imputations which are not included in 2000 and 2003
</t>
        </r>
      </text>
    </comment>
    <comment ref="A188" authorId="4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8" authorId="5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2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218" authorId="6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26" authorId="5">
      <text>
        <r>
          <rPr>
            <sz val="9"/>
            <color indexed="81"/>
            <rFont val="Tahoma"/>
            <family val="2"/>
          </rPr>
          <t>1989 - Rural:  villages/settings with less than 15,000 inhabitants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7" authorId="5">
      <text>
        <r>
          <rPr>
            <sz val="9"/>
            <color indexed="81"/>
            <rFont val="Tahoma"/>
            <family val="2"/>
          </rPr>
          <t>From 1992 - Rural:  villages/settings with less than 2,500 inhabitants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9" authorId="4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68" authorId="5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411" authorId="4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14" authorId="4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15" authorId="4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39" authorId="4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  <comment ref="G464" authorId="4">
      <text>
        <r>
          <rPr>
            <sz val="8"/>
            <color indexed="81"/>
            <rFont val="Tahoma"/>
            <family val="2"/>
          </rPr>
          <t>Not available</t>
        </r>
      </text>
    </comment>
    <comment ref="H464" authorId="4">
      <text>
        <r>
          <rPr>
            <sz val="8"/>
            <color indexed="81"/>
            <rFont val="Tahoma"/>
            <family val="2"/>
          </rPr>
          <t>1995-1999: Only prymary job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PRUEBA</author>
    <author>usuario</author>
    <author>Leonardo Gasparini</author>
    <author>Leopoldo Tornarolli (ESA)</author>
    <author>Laboratorio</author>
    <author>Leo Tornarolli</author>
    <author>Leo</author>
  </authors>
  <commentList>
    <comment ref="A32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3" author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1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7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3" authorId="2">
      <text>
        <r>
          <rPr>
            <b/>
            <sz val="8"/>
            <color indexed="81"/>
            <rFont val="Tahoma"/>
            <family val="2"/>
          </rPr>
          <t xml:space="preserve">1987-1998: </t>
        </r>
        <r>
          <rPr>
            <sz val="8"/>
            <color indexed="81"/>
            <rFont val="Tahoma"/>
            <family val="2"/>
          </rPr>
          <t>incomes include adjustments to match National Accounts.</t>
        </r>
      </text>
    </comment>
    <comment ref="A140" authorId="3">
      <text>
        <r>
          <rPr>
            <b/>
            <sz val="9"/>
            <color indexed="81"/>
            <rFont val="Tahoma"/>
            <family val="2"/>
          </rPr>
          <t xml:space="preserve">2000-onwards: </t>
        </r>
        <r>
          <rPr>
            <sz val="9"/>
            <color indexed="81"/>
            <rFont val="Tahoma"/>
            <family val="2"/>
          </rPr>
          <t xml:space="preserve">incomes do not include the adjustment to match National Accounts
</t>
        </r>
      </text>
    </comment>
    <comment ref="A143" authorId="3">
      <text>
        <r>
          <rPr>
            <b/>
            <sz val="9"/>
            <color indexed="81"/>
            <rFont val="Tahoma"/>
            <family val="2"/>
          </rPr>
          <t xml:space="preserve">2006-onwards: </t>
        </r>
        <r>
          <rPr>
            <sz val="9"/>
            <color indexed="81"/>
            <rFont val="Tahoma"/>
            <family val="2"/>
          </rPr>
          <t xml:space="preserve">incomes include some adjustments and imputations which are not included in 2000 and 2003
</t>
        </r>
      </text>
    </comment>
    <comment ref="A186" authorId="4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6" authorId="5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0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216" authorId="6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56" authorId="4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65" authorId="5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408" authorId="4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11" authorId="4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12" authorId="4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36" authorId="4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17.xml><?xml version="1.0" encoding="utf-8"?>
<comments xmlns="http://schemas.openxmlformats.org/spreadsheetml/2006/main">
  <authors>
    <author>PRUEBA</author>
    <author>usuario</author>
    <author>Leonardo Gasparini</author>
    <author>Leopoldo Tornarolli (ESA)</author>
    <author>Laboratorio</author>
    <author>Leo Tornarolli</author>
    <author>Leo</author>
  </authors>
  <commentList>
    <comment ref="A32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3" author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1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7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3" authorId="2">
      <text>
        <r>
          <rPr>
            <b/>
            <sz val="8"/>
            <color indexed="81"/>
            <rFont val="Tahoma"/>
            <family val="2"/>
          </rPr>
          <t xml:space="preserve">1987-1998: </t>
        </r>
        <r>
          <rPr>
            <sz val="8"/>
            <color indexed="81"/>
            <rFont val="Tahoma"/>
            <family val="2"/>
          </rPr>
          <t>incomes include adjustments to match National Accounts.</t>
        </r>
      </text>
    </comment>
    <comment ref="A140" authorId="3">
      <text>
        <r>
          <rPr>
            <b/>
            <sz val="9"/>
            <color indexed="81"/>
            <rFont val="Tahoma"/>
            <family val="2"/>
          </rPr>
          <t xml:space="preserve">2000-onwards: </t>
        </r>
        <r>
          <rPr>
            <sz val="9"/>
            <color indexed="81"/>
            <rFont val="Tahoma"/>
            <family val="2"/>
          </rPr>
          <t xml:space="preserve">incomes do not include the adjustment to match National Accounts
</t>
        </r>
      </text>
    </comment>
    <comment ref="A143" authorId="3">
      <text>
        <r>
          <rPr>
            <b/>
            <sz val="9"/>
            <color indexed="81"/>
            <rFont val="Tahoma"/>
            <family val="2"/>
          </rPr>
          <t xml:space="preserve">2006-onwards: </t>
        </r>
        <r>
          <rPr>
            <sz val="9"/>
            <color indexed="81"/>
            <rFont val="Tahoma"/>
            <family val="2"/>
          </rPr>
          <t xml:space="preserve">incomes include some adjustments and imputations which are not included in 2000 and 2003
</t>
        </r>
      </text>
    </comment>
    <comment ref="A186" authorId="4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6" authorId="5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0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216" authorId="6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57" authorId="4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66" authorId="5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409" authorId="4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12" authorId="4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13" authorId="4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37" authorId="4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2.xml><?xml version="1.0" encoding="utf-8"?>
<comments xmlns="http://schemas.openxmlformats.org/spreadsheetml/2006/main">
  <authors>
    <author>PRUEBA</author>
    <author>usuario</author>
    <author>Leonardo Gasparini</author>
    <author>Leopoldo Tornarolli (ESA)</author>
    <author>Laboratorio</author>
    <author>Leo Tornarolli</author>
    <author>Leo</author>
  </authors>
  <commentList>
    <comment ref="A33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4" author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2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8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4" authorId="2">
      <text>
        <r>
          <rPr>
            <b/>
            <sz val="8"/>
            <color indexed="81"/>
            <rFont val="Tahoma"/>
            <family val="2"/>
          </rPr>
          <t xml:space="preserve">1987-1998: </t>
        </r>
        <r>
          <rPr>
            <sz val="8"/>
            <color indexed="81"/>
            <rFont val="Tahoma"/>
            <family val="2"/>
          </rPr>
          <t>incomes include adjustments to match National Accounts.</t>
        </r>
      </text>
    </comment>
    <comment ref="A141" authorId="3">
      <text>
        <r>
          <rPr>
            <b/>
            <sz val="9"/>
            <color indexed="81"/>
            <rFont val="Tahoma"/>
            <family val="2"/>
          </rPr>
          <t xml:space="preserve">2000-onwards: </t>
        </r>
        <r>
          <rPr>
            <sz val="9"/>
            <color indexed="81"/>
            <rFont val="Tahoma"/>
            <family val="2"/>
          </rPr>
          <t xml:space="preserve">incomes do not include the adjustment to match National Accounts
</t>
        </r>
      </text>
    </comment>
    <comment ref="A144" authorId="3">
      <text>
        <r>
          <rPr>
            <b/>
            <sz val="9"/>
            <color indexed="81"/>
            <rFont val="Tahoma"/>
            <family val="2"/>
          </rPr>
          <t xml:space="preserve">2006-onwards: </t>
        </r>
        <r>
          <rPr>
            <sz val="9"/>
            <color indexed="81"/>
            <rFont val="Tahoma"/>
            <family val="2"/>
          </rPr>
          <t xml:space="preserve">incomes include some adjustments and imputations which are not included in 2000 and 2003
</t>
        </r>
      </text>
    </comment>
    <comment ref="A187" authorId="4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7" authorId="5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1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217" authorId="6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58" authorId="4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67" authorId="5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410" authorId="4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13" authorId="4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14" authorId="4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38" authorId="4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3.xml><?xml version="1.0" encoding="utf-8"?>
<comments xmlns="http://schemas.openxmlformats.org/spreadsheetml/2006/main">
  <authors>
    <author>PRUEBA</author>
    <author>usuario</author>
    <author>Leonardo Gasparini</author>
    <author>Leopoldo Tornarolli (ESA)</author>
    <author>Laboratorio</author>
    <author>Leo Tornarolli</author>
    <author>Leo</author>
  </authors>
  <commentList>
    <comment ref="A31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6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2" authorId="2">
      <text>
        <r>
          <rPr>
            <b/>
            <sz val="8"/>
            <color indexed="81"/>
            <rFont val="Tahoma"/>
            <family val="2"/>
          </rPr>
          <t xml:space="preserve">1987-1998: </t>
        </r>
        <r>
          <rPr>
            <sz val="8"/>
            <color indexed="81"/>
            <rFont val="Tahoma"/>
            <family val="2"/>
          </rPr>
          <t>incomes include adjustments to match National Accounts.</t>
        </r>
      </text>
    </comment>
    <comment ref="A139" authorId="3">
      <text>
        <r>
          <rPr>
            <b/>
            <sz val="9"/>
            <color indexed="81"/>
            <rFont val="Tahoma"/>
            <family val="2"/>
          </rPr>
          <t xml:space="preserve">2000-onwards: </t>
        </r>
        <r>
          <rPr>
            <sz val="9"/>
            <color indexed="81"/>
            <rFont val="Tahoma"/>
            <family val="2"/>
          </rPr>
          <t xml:space="preserve">incomes do not include the adjustment to match National Accounts
</t>
        </r>
      </text>
    </comment>
    <comment ref="A142" authorId="3">
      <text>
        <r>
          <rPr>
            <b/>
            <sz val="9"/>
            <color indexed="81"/>
            <rFont val="Tahoma"/>
            <family val="2"/>
          </rPr>
          <t xml:space="preserve">2006-onwards: </t>
        </r>
        <r>
          <rPr>
            <sz val="9"/>
            <color indexed="81"/>
            <rFont val="Tahoma"/>
            <family val="2"/>
          </rPr>
          <t xml:space="preserve">incomes include some adjustments and imputations which are not included in 2000 and 2003
</t>
        </r>
      </text>
    </comment>
    <comment ref="A185" authorId="4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5" authorId="5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9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215" authorId="6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56" authorId="4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65" authorId="5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408" authorId="4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11" authorId="4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12" authorId="4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36" authorId="4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4.xml><?xml version="1.0" encoding="utf-8"?>
<comments xmlns="http://schemas.openxmlformats.org/spreadsheetml/2006/main">
  <authors>
    <author>PRUEBA</author>
    <author>usuario</author>
    <author>Leonardo Gasparini</author>
    <author>Leopoldo Tornarolli (ESA)</author>
    <author>Laboratorio</author>
    <author>Leo Tornarolli</author>
    <author>Leo</author>
  </authors>
  <commentList>
    <comment ref="A34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" author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3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9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5" authorId="2">
      <text>
        <r>
          <rPr>
            <b/>
            <sz val="8"/>
            <color indexed="81"/>
            <rFont val="Tahoma"/>
            <family val="2"/>
          </rPr>
          <t xml:space="preserve">1987-1998: </t>
        </r>
        <r>
          <rPr>
            <sz val="8"/>
            <color indexed="81"/>
            <rFont val="Tahoma"/>
            <family val="2"/>
          </rPr>
          <t>incomes include adjustments to match National Accounts.</t>
        </r>
      </text>
    </comment>
    <comment ref="A142" authorId="3">
      <text>
        <r>
          <rPr>
            <b/>
            <sz val="9"/>
            <color indexed="81"/>
            <rFont val="Tahoma"/>
            <family val="2"/>
          </rPr>
          <t xml:space="preserve">2000-onwards: </t>
        </r>
        <r>
          <rPr>
            <sz val="9"/>
            <color indexed="81"/>
            <rFont val="Tahoma"/>
            <family val="2"/>
          </rPr>
          <t xml:space="preserve">incomes do not include the adjustment to match National Accounts
</t>
        </r>
      </text>
    </comment>
    <comment ref="A145" authorId="3">
      <text>
        <r>
          <rPr>
            <b/>
            <sz val="9"/>
            <color indexed="81"/>
            <rFont val="Tahoma"/>
            <family val="2"/>
          </rPr>
          <t xml:space="preserve">2006-onwards: </t>
        </r>
        <r>
          <rPr>
            <sz val="9"/>
            <color indexed="81"/>
            <rFont val="Tahoma"/>
            <family val="2"/>
          </rPr>
          <t xml:space="preserve">incomes include some adjustments and imputations which are not included in 2000 and 2003
</t>
        </r>
      </text>
    </comment>
    <comment ref="A188" authorId="4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8" authorId="5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2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218" authorId="6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59" authorId="4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68" authorId="5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411" authorId="4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14" authorId="4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15" authorId="4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39" authorId="4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5.xml><?xml version="1.0" encoding="utf-8"?>
<comments xmlns="http://schemas.openxmlformats.org/spreadsheetml/2006/main">
  <authors>
    <author>PRUEBA</author>
    <author>usuario</author>
    <author>Leonardo Gasparini</author>
    <author>Leopoldo Tornarolli (ESA)</author>
    <author>Laboratorio</author>
    <author>Leo Tornarolli</author>
    <author>Leo</author>
  </authors>
  <commentList>
    <comment ref="A33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4" author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2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8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4" authorId="2">
      <text>
        <r>
          <rPr>
            <b/>
            <sz val="8"/>
            <color indexed="81"/>
            <rFont val="Tahoma"/>
            <family val="2"/>
          </rPr>
          <t xml:space="preserve">1987-1998: </t>
        </r>
        <r>
          <rPr>
            <sz val="8"/>
            <color indexed="81"/>
            <rFont val="Tahoma"/>
            <family val="2"/>
          </rPr>
          <t>incomes include adjustments to match National Accounts.</t>
        </r>
      </text>
    </comment>
    <comment ref="A141" authorId="3">
      <text>
        <r>
          <rPr>
            <b/>
            <sz val="9"/>
            <color indexed="81"/>
            <rFont val="Tahoma"/>
            <family val="2"/>
          </rPr>
          <t xml:space="preserve">2000-onwards: </t>
        </r>
        <r>
          <rPr>
            <sz val="9"/>
            <color indexed="81"/>
            <rFont val="Tahoma"/>
            <family val="2"/>
          </rPr>
          <t xml:space="preserve">incomes do not include the adjustment to match National Accounts
</t>
        </r>
      </text>
    </comment>
    <comment ref="A144" authorId="3">
      <text>
        <r>
          <rPr>
            <b/>
            <sz val="9"/>
            <color indexed="81"/>
            <rFont val="Tahoma"/>
            <family val="2"/>
          </rPr>
          <t xml:space="preserve">2006-onwards: </t>
        </r>
        <r>
          <rPr>
            <sz val="9"/>
            <color indexed="81"/>
            <rFont val="Tahoma"/>
            <family val="2"/>
          </rPr>
          <t xml:space="preserve">incomes include some adjustments and imputations which are not included in 2000 and 2003
</t>
        </r>
      </text>
    </comment>
    <comment ref="A187" authorId="4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7" authorId="5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1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217" authorId="6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58" authorId="4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67" authorId="5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410" authorId="4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13" authorId="4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14" authorId="4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38" authorId="4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6.xml><?xml version="1.0" encoding="utf-8"?>
<comments xmlns="http://schemas.openxmlformats.org/spreadsheetml/2006/main">
  <authors>
    <author>PRUEBA</author>
    <author>usuario</author>
    <author>Leonardo Gasparini</author>
    <author>Leopoldo Tornarolli (ESA)</author>
    <author>Laboratorio</author>
    <author>Leo Tornarolli</author>
    <author>Leo</author>
  </authors>
  <commentList>
    <comment ref="A31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6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2" authorId="2">
      <text>
        <r>
          <rPr>
            <b/>
            <sz val="8"/>
            <color indexed="81"/>
            <rFont val="Tahoma"/>
            <family val="2"/>
          </rPr>
          <t xml:space="preserve">1987-1998: </t>
        </r>
        <r>
          <rPr>
            <sz val="8"/>
            <color indexed="81"/>
            <rFont val="Tahoma"/>
            <family val="2"/>
          </rPr>
          <t>incomes include adjustments to match National Accounts.</t>
        </r>
      </text>
    </comment>
    <comment ref="A139" authorId="3">
      <text>
        <r>
          <rPr>
            <b/>
            <sz val="9"/>
            <color indexed="81"/>
            <rFont val="Tahoma"/>
            <family val="2"/>
          </rPr>
          <t xml:space="preserve">2000-onwards: </t>
        </r>
        <r>
          <rPr>
            <sz val="9"/>
            <color indexed="81"/>
            <rFont val="Tahoma"/>
            <family val="2"/>
          </rPr>
          <t xml:space="preserve">incomes do not include the adjustment to match National Accounts
</t>
        </r>
      </text>
    </comment>
    <comment ref="A142" authorId="3">
      <text>
        <r>
          <rPr>
            <b/>
            <sz val="9"/>
            <color indexed="81"/>
            <rFont val="Tahoma"/>
            <family val="2"/>
          </rPr>
          <t xml:space="preserve">2006-onwards: </t>
        </r>
        <r>
          <rPr>
            <sz val="9"/>
            <color indexed="81"/>
            <rFont val="Tahoma"/>
            <family val="2"/>
          </rPr>
          <t xml:space="preserve">incomes include some adjustments and imputations which are not included in 2000 and 2003
</t>
        </r>
      </text>
    </comment>
    <comment ref="A185" authorId="4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5" authorId="5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9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215" authorId="6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56" authorId="4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65" authorId="5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408" authorId="4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11" authorId="4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12" authorId="4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36" authorId="4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7.xml><?xml version="1.0" encoding="utf-8"?>
<comments xmlns="http://schemas.openxmlformats.org/spreadsheetml/2006/main">
  <authors>
    <author>PRUEBA</author>
    <author>usuario</author>
    <author>Leonardo Gasparini</author>
    <author>Leopoldo Tornarolli (ESA)</author>
    <author>Laboratorio</author>
    <author>Leo Tornarolli</author>
    <author>Leo</author>
  </authors>
  <commentList>
    <comment ref="A34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" author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3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9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5" authorId="2">
      <text>
        <r>
          <rPr>
            <b/>
            <sz val="8"/>
            <color indexed="81"/>
            <rFont val="Tahoma"/>
            <family val="2"/>
          </rPr>
          <t xml:space="preserve">1987-1998: </t>
        </r>
        <r>
          <rPr>
            <sz val="8"/>
            <color indexed="81"/>
            <rFont val="Tahoma"/>
            <family val="2"/>
          </rPr>
          <t>incomes include adjustments to match National Accounts.</t>
        </r>
      </text>
    </comment>
    <comment ref="A142" authorId="3">
      <text>
        <r>
          <rPr>
            <b/>
            <sz val="9"/>
            <color indexed="81"/>
            <rFont val="Tahoma"/>
            <family val="2"/>
          </rPr>
          <t xml:space="preserve">2000-onwards: </t>
        </r>
        <r>
          <rPr>
            <sz val="9"/>
            <color indexed="81"/>
            <rFont val="Tahoma"/>
            <family val="2"/>
          </rPr>
          <t xml:space="preserve">incomes do not include the adjustment to match National Accounts
</t>
        </r>
      </text>
    </comment>
    <comment ref="A145" authorId="3">
      <text>
        <r>
          <rPr>
            <b/>
            <sz val="9"/>
            <color indexed="81"/>
            <rFont val="Tahoma"/>
            <family val="2"/>
          </rPr>
          <t xml:space="preserve">2006-onwards: </t>
        </r>
        <r>
          <rPr>
            <sz val="9"/>
            <color indexed="81"/>
            <rFont val="Tahoma"/>
            <family val="2"/>
          </rPr>
          <t xml:space="preserve">incomes include some adjustments and imputations which are not included in 2000 and 2003
</t>
        </r>
      </text>
    </comment>
    <comment ref="A188" authorId="4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8" authorId="5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2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218" authorId="6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59" authorId="4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68" authorId="5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411" authorId="4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14" authorId="4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15" authorId="4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39" authorId="4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8.xml><?xml version="1.0" encoding="utf-8"?>
<comments xmlns="http://schemas.openxmlformats.org/spreadsheetml/2006/main">
  <authors>
    <author>PRUEBA</author>
    <author>usuario</author>
    <author>Leonardo Gasparini</author>
    <author>Leopoldo Tornarolli (ESA)</author>
    <author>Laboratorio</author>
    <author>Leo</author>
  </authors>
  <commentList>
    <comment ref="A32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1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7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1" authorId="2">
      <text>
        <r>
          <rPr>
            <b/>
            <sz val="8"/>
            <color indexed="81"/>
            <rFont val="Tahoma"/>
            <family val="2"/>
          </rPr>
          <t xml:space="preserve">1987-1998: </t>
        </r>
        <r>
          <rPr>
            <sz val="8"/>
            <color indexed="81"/>
            <rFont val="Tahoma"/>
            <family val="2"/>
          </rPr>
          <t>incomes include adjustments to match National Accounts.</t>
        </r>
      </text>
    </comment>
    <comment ref="A138" authorId="3">
      <text>
        <r>
          <rPr>
            <b/>
            <sz val="9"/>
            <color indexed="81"/>
            <rFont val="Tahoma"/>
            <family val="2"/>
          </rPr>
          <t xml:space="preserve">2000-onwards: </t>
        </r>
        <r>
          <rPr>
            <sz val="9"/>
            <color indexed="81"/>
            <rFont val="Tahoma"/>
            <family val="2"/>
          </rPr>
          <t xml:space="preserve">incomes do not include the adjustment to match National Accounts
</t>
        </r>
      </text>
    </comment>
    <comment ref="A141" authorId="3">
      <text>
        <r>
          <rPr>
            <b/>
            <sz val="9"/>
            <color indexed="81"/>
            <rFont val="Tahoma"/>
            <family val="2"/>
          </rPr>
          <t xml:space="preserve">2006-onwards: </t>
        </r>
        <r>
          <rPr>
            <sz val="9"/>
            <color indexed="81"/>
            <rFont val="Tahoma"/>
            <family val="2"/>
          </rPr>
          <t xml:space="preserve">incomes include some adjustments and imputations which are not included in 2000 and 2003
</t>
        </r>
      </text>
    </comment>
    <comment ref="A181" authorId="4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204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210" authorId="5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43" authorId="4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93" authorId="4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396" authorId="4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397" authorId="4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21" authorId="4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9.xml><?xml version="1.0" encoding="utf-8"?>
<comments xmlns="http://schemas.openxmlformats.org/spreadsheetml/2006/main">
  <authors>
    <author>PRUEBA</author>
    <author>usuario</author>
    <author>Leonardo Gasparini</author>
    <author>Leopoldo Tornarolli (ESA)</author>
    <author>Laboratorio</author>
    <author>Leo Tornarolli</author>
    <author>Leo</author>
  </authors>
  <commentList>
    <comment ref="A30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9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5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29" authorId="2">
      <text>
        <r>
          <rPr>
            <b/>
            <sz val="8"/>
            <color indexed="81"/>
            <rFont val="Tahoma"/>
            <family val="2"/>
          </rPr>
          <t xml:space="preserve">1987-1998: </t>
        </r>
        <r>
          <rPr>
            <sz val="8"/>
            <color indexed="81"/>
            <rFont val="Tahoma"/>
            <family val="2"/>
          </rPr>
          <t>incomes include adjustments to match National Accounts.</t>
        </r>
      </text>
    </comment>
    <comment ref="A136" authorId="3">
      <text>
        <r>
          <rPr>
            <b/>
            <sz val="9"/>
            <color indexed="81"/>
            <rFont val="Tahoma"/>
            <family val="2"/>
          </rPr>
          <t xml:space="preserve">2000-onwards: </t>
        </r>
        <r>
          <rPr>
            <sz val="9"/>
            <color indexed="81"/>
            <rFont val="Tahoma"/>
            <family val="2"/>
          </rPr>
          <t xml:space="preserve">incomes do not include the adjustment to match National Accounts
</t>
        </r>
      </text>
    </comment>
    <comment ref="A139" authorId="3">
      <text>
        <r>
          <rPr>
            <b/>
            <sz val="9"/>
            <color indexed="81"/>
            <rFont val="Tahoma"/>
            <family val="2"/>
          </rPr>
          <t xml:space="preserve">2006-onwards: </t>
        </r>
        <r>
          <rPr>
            <sz val="9"/>
            <color indexed="81"/>
            <rFont val="Tahoma"/>
            <family val="2"/>
          </rPr>
          <t xml:space="preserve">incomes include some adjustments and imputations which are not included in 2000 and 2003
</t>
        </r>
      </text>
    </comment>
    <comment ref="A179" authorId="4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89" authorId="5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2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208" authorId="6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41" authorId="4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91" authorId="4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394" authorId="4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395" authorId="4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19" authorId="4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sharedStrings.xml><?xml version="1.0" encoding="utf-8"?>
<sst xmlns="http://schemas.openxmlformats.org/spreadsheetml/2006/main" count="1666" uniqueCount="190">
  <si>
    <t>income</t>
  </si>
  <si>
    <t>Only urban</t>
  </si>
  <si>
    <t>Theil</t>
  </si>
  <si>
    <t>A(.5)</t>
  </si>
  <si>
    <t>A(1)</t>
  </si>
  <si>
    <t>A(2)</t>
  </si>
  <si>
    <t>10/1</t>
  </si>
  <si>
    <t>90/10</t>
  </si>
  <si>
    <t xml:space="preserve">Only labor </t>
  </si>
  <si>
    <t>A</t>
  </si>
  <si>
    <t>B</t>
  </si>
  <si>
    <t>C</t>
  </si>
  <si>
    <t>D</t>
  </si>
  <si>
    <t xml:space="preserve">E </t>
  </si>
  <si>
    <t>Per capita</t>
  </si>
  <si>
    <t>Total</t>
  </si>
  <si>
    <t>Equivalized</t>
  </si>
  <si>
    <t>CV</t>
  </si>
  <si>
    <t>Share of deciles</t>
  </si>
  <si>
    <t>95/80</t>
  </si>
  <si>
    <t>E(0)</t>
  </si>
  <si>
    <t>Distribution of household per capita income</t>
  </si>
  <si>
    <t xml:space="preserve">Share of deciles and income ratios </t>
  </si>
  <si>
    <t>Chile</t>
  </si>
  <si>
    <t>Uruguay</t>
  </si>
  <si>
    <t>Distribution of household equivalized income</t>
  </si>
  <si>
    <t>Gini</t>
  </si>
  <si>
    <t xml:space="preserve">household </t>
  </si>
  <si>
    <t>Wolfson</t>
  </si>
  <si>
    <t>Gini coefficient</t>
  </si>
  <si>
    <t xml:space="preserve"> Gini</t>
  </si>
  <si>
    <t>Inequality indices</t>
  </si>
  <si>
    <t xml:space="preserve">Only monetary </t>
  </si>
  <si>
    <t>monetary</t>
  </si>
  <si>
    <t xml:space="preserve">Urban labor </t>
  </si>
  <si>
    <t>income A</t>
  </si>
  <si>
    <t>Age 0-10</t>
  </si>
  <si>
    <t>Age 20-30</t>
  </si>
  <si>
    <t>Age 40-50</t>
  </si>
  <si>
    <t>Age 60-70</t>
  </si>
  <si>
    <t>Distribution of household equivalized labor monetary income in urban areas</t>
  </si>
  <si>
    <t>Only rural</t>
  </si>
  <si>
    <t>Ecuador</t>
  </si>
  <si>
    <t>Honduras</t>
  </si>
  <si>
    <t>Peru</t>
  </si>
  <si>
    <t>Paraguay</t>
  </si>
  <si>
    <t>Nicaragua</t>
  </si>
  <si>
    <t>Mexico</t>
  </si>
  <si>
    <t>Colombia</t>
  </si>
  <si>
    <t>Guatemala</t>
  </si>
  <si>
    <t xml:space="preserve">Haiti </t>
  </si>
  <si>
    <t>El Salvador</t>
  </si>
  <si>
    <t>Bolivia</t>
  </si>
  <si>
    <t xml:space="preserve">Costa Rica </t>
  </si>
  <si>
    <t>Venezuela</t>
  </si>
  <si>
    <t>Jamaica</t>
  </si>
  <si>
    <t>Brazil</t>
  </si>
  <si>
    <t xml:space="preserve">Dominican Rep. </t>
  </si>
  <si>
    <t>Panama</t>
  </si>
  <si>
    <t>Suriname</t>
  </si>
  <si>
    <t>2004-I</t>
  </si>
  <si>
    <t>Argentina</t>
  </si>
  <si>
    <t>Urban</t>
  </si>
  <si>
    <t>National</t>
  </si>
  <si>
    <t>Inequality</t>
  </si>
  <si>
    <t>Distribution of income (or consumption) variable  used for computing  poverty with national lines</t>
  </si>
  <si>
    <t>Polarization</t>
  </si>
  <si>
    <t>Indices of bipolarization (EGR and Wolfson)</t>
  </si>
  <si>
    <t>2004-II</t>
  </si>
  <si>
    <t>ENFT 1</t>
  </si>
  <si>
    <t>ENFT 2</t>
  </si>
  <si>
    <t xml:space="preserve">ECV </t>
  </si>
  <si>
    <t>ENEMDU</t>
  </si>
  <si>
    <t>ENCOVI</t>
  </si>
  <si>
    <t>ENEI</t>
  </si>
  <si>
    <t>ENAHO 1</t>
  </si>
  <si>
    <t>ENAHO 2</t>
  </si>
  <si>
    <t>2005-I</t>
  </si>
  <si>
    <t>Official income</t>
  </si>
  <si>
    <t>2005-II</t>
  </si>
  <si>
    <t>Greater Buenos Aires</t>
  </si>
  <si>
    <t>15 main cities</t>
  </si>
  <si>
    <t>28 main cities</t>
  </si>
  <si>
    <t>ECH-National</t>
  </si>
  <si>
    <t>Household per capita income</t>
  </si>
  <si>
    <t>Asuncion</t>
  </si>
  <si>
    <t>ENAHO 3</t>
  </si>
  <si>
    <t>2006-I</t>
  </si>
  <si>
    <t>2006-II</t>
  </si>
  <si>
    <t>Latin America</t>
  </si>
  <si>
    <t>New PNAD</t>
  </si>
  <si>
    <t>Belice</t>
  </si>
  <si>
    <t>Guyana</t>
  </si>
  <si>
    <t>The Caribbean</t>
  </si>
  <si>
    <t>Deciles</t>
  </si>
  <si>
    <t>95/5</t>
  </si>
  <si>
    <t>95/50</t>
  </si>
  <si>
    <t>50/5</t>
  </si>
  <si>
    <t>"National" income variable</t>
  </si>
  <si>
    <t>Without zeros</t>
  </si>
  <si>
    <t>With zeros</t>
  </si>
  <si>
    <t>EGR (2)</t>
  </si>
  <si>
    <t>EGR (3)</t>
  </si>
  <si>
    <t>Including and excluding zero income</t>
  </si>
  <si>
    <t>1992-1993</t>
  </si>
  <si>
    <t>GEIH-National</t>
  </si>
  <si>
    <t>DER</t>
  </si>
  <si>
    <t xml:space="preserve">   DER</t>
  </si>
  <si>
    <t>Equivalized income</t>
  </si>
  <si>
    <t>Per capita income</t>
  </si>
  <si>
    <t>Income ratios</t>
  </si>
  <si>
    <t>Centiles</t>
  </si>
  <si>
    <t>With Rural North</t>
  </si>
  <si>
    <t>ENFT 3</t>
  </si>
  <si>
    <t>2003-II</t>
  </si>
  <si>
    <t>2007-I</t>
  </si>
  <si>
    <t>2007-II</t>
  </si>
  <si>
    <t>2008-I</t>
  </si>
  <si>
    <t>2008-II</t>
  </si>
  <si>
    <t>2009-I</t>
  </si>
  <si>
    <t>EPHC</t>
  </si>
  <si>
    <t>Content of inequality_LAC.xls</t>
  </si>
  <si>
    <t>1. Distribution of household per capita income. Share of deciles and income ratios.</t>
  </si>
  <si>
    <t>2. Distribution of household per capita income. Inequality indices.</t>
  </si>
  <si>
    <t>4. Distribution of household equivalized income. Share of deciles and income ratios.</t>
  </si>
  <si>
    <t>5. Distribution of household equivalized income. Inequality indices.</t>
  </si>
  <si>
    <t>7. Distribution of household equivalized labor monetary income in urban areas. Share of deciles and income ratios.</t>
  </si>
  <si>
    <t>8. Distribution of household equivalized labor monetary income in urban areas. Inequality indices.</t>
  </si>
  <si>
    <t>10. Distribution of income (or consumption) variable used for computing  poverty with national lines.</t>
  </si>
  <si>
    <t>11. Distribution of income (or consumption) variable  used for computing  poverty with national lines. Inequality indices.</t>
  </si>
  <si>
    <t>Distribution among individuals of different household income variables</t>
  </si>
  <si>
    <t>13. Gini coefficient for the distribution among individuals of different household income variables. Page 1</t>
  </si>
  <si>
    <t>14. Gini coefficient for the distribution among individuals of different household income variables. Page 2</t>
  </si>
  <si>
    <t>15. Gini coefficient for the distribution among individuals of different household income variables. Including and excluding zero income.</t>
  </si>
  <si>
    <t>16. Indices of bipolarization (EGR and Wolfson).</t>
  </si>
  <si>
    <t>2009-II</t>
  </si>
  <si>
    <t>Information taken from this database should be cited as "Source: SEDLAC (CEDLAS and The World Bank)" or "Source: Socio-Economic Database for Latin America and the Caribbean (CEDLAS and The World Bank)". We advise making reference to the date when the database was consulted, as statistics may change.</t>
  </si>
  <si>
    <t>Source: SEDLAC (CEDLAS and The World Bank)</t>
  </si>
  <si>
    <t>3. Gini coefficient for the distribution of household per capita income. Value, standard error, coefficient of variation and 95% confidence interval.</t>
  </si>
  <si>
    <t>6. Gini coefficient for the distribution of household equivalized income. Value, standard error, coefficient of variation and 95% confidence interval.</t>
  </si>
  <si>
    <t>9. Gini coefficient for the distribution of household equivalized labor monetary income in urban areas. Value, standard error, coefficient of variation and 95% confidence interval.</t>
  </si>
  <si>
    <t>12. Gini coefficient for the distribution of income (or consumption) variable  used for computing  poverty with national lines. Value, standard error, coefficient of variation and 95% confidence interval.</t>
  </si>
  <si>
    <t>2010-I</t>
  </si>
  <si>
    <t>ENFT 4</t>
  </si>
  <si>
    <t>2010-II</t>
  </si>
  <si>
    <t>2011-I</t>
  </si>
  <si>
    <t>DGEC</t>
  </si>
  <si>
    <t>INE</t>
  </si>
  <si>
    <t>EHPM</t>
  </si>
  <si>
    <t>ENAHO</t>
  </si>
  <si>
    <t>2011-II</t>
  </si>
  <si>
    <t>2012-I</t>
  </si>
  <si>
    <t>Without Implicit Rent</t>
  </si>
  <si>
    <t>With Implicit Rent</t>
  </si>
  <si>
    <t>EPED-Urban</t>
  </si>
  <si>
    <t>EPED-National</t>
  </si>
  <si>
    <t>Without Non Labor Income</t>
  </si>
  <si>
    <t>With Non Labor Income</t>
  </si>
  <si>
    <t>Value, standard error, coefficient of variation and 95% confidence interval</t>
  </si>
  <si>
    <t>Estimation by bootstrap with 100 replications</t>
  </si>
  <si>
    <t>95% interval</t>
  </si>
  <si>
    <t>Value</t>
  </si>
  <si>
    <t>Std. Err</t>
  </si>
  <si>
    <t>Coef. Var. (%)</t>
  </si>
  <si>
    <t>Lower</t>
  </si>
  <si>
    <t>Upper</t>
  </si>
  <si>
    <t>2012-II</t>
  </si>
  <si>
    <t>2013-I</t>
  </si>
  <si>
    <t>2013-II</t>
  </si>
  <si>
    <t>PNAD</t>
  </si>
  <si>
    <t>hpci</t>
  </si>
  <si>
    <t>ei</t>
  </si>
  <si>
    <t>lmi</t>
  </si>
  <si>
    <t>ni</t>
  </si>
  <si>
    <t>2014-I</t>
  </si>
  <si>
    <t>2014-II</t>
  </si>
  <si>
    <t>2015-I</t>
  </si>
  <si>
    <t>2016-II</t>
  </si>
  <si>
    <t>2017-I</t>
  </si>
  <si>
    <t>New Income Methodology</t>
  </si>
  <si>
    <t>New Methodology</t>
  </si>
  <si>
    <t>2017-II</t>
  </si>
  <si>
    <t>SEDLAC</t>
  </si>
  <si>
    <t>Socio-economic database for Latin America and the Caribbean</t>
  </si>
  <si>
    <t>2018-I</t>
  </si>
  <si>
    <t>2018-II</t>
  </si>
  <si>
    <t>2019-I</t>
  </si>
  <si>
    <t>PNADC</t>
  </si>
  <si>
    <t>ECNFT</t>
  </si>
  <si>
    <t>This version: August,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</si>
</sst>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0"/>
    <numFmt numFmtId="165" formatCode="0.000"/>
    <numFmt numFmtId="166" formatCode="0.0"/>
    <numFmt numFmtId="167" formatCode="0.00000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indexed="19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19"/>
      <name val="Calibri"/>
      <family val="2"/>
      <scheme val="minor"/>
    </font>
    <font>
      <sz val="9"/>
      <name val="Arial"/>
      <family val="2"/>
    </font>
    <font>
      <u/>
      <sz val="9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sz val="16"/>
      <color indexed="1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indexed="81"/>
      <name val="Tahoma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9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4" borderId="0" applyNumberFormat="0" applyBorder="0" applyAlignment="0" applyProtection="0"/>
    <xf numFmtId="0" fontId="10" fillId="16" borderId="1" applyNumberFormat="0" applyAlignment="0" applyProtection="0"/>
    <xf numFmtId="0" fontId="11" fillId="17" borderId="2" applyNumberFormat="0" applyAlignment="0" applyProtection="0"/>
    <xf numFmtId="0" fontId="12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21" borderId="0" applyNumberFormat="0" applyBorder="0" applyAlignment="0" applyProtection="0"/>
    <xf numFmtId="0" fontId="14" fillId="7" borderId="1" applyNumberForma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5" fillId="3" borderId="0" applyNumberFormat="0" applyBorder="0" applyAlignment="0" applyProtection="0"/>
    <xf numFmtId="0" fontId="16" fillId="22" borderId="0" applyNumberFormat="0" applyBorder="0" applyAlignment="0" applyProtection="0"/>
    <xf numFmtId="0" fontId="2" fillId="23" borderId="4" applyNumberFormat="0" applyFont="0" applyAlignment="0" applyProtection="0"/>
    <xf numFmtId="0" fontId="17" fillId="16" borderId="5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13" fillId="0" borderId="8" applyNumberFormat="0" applyFill="0" applyAlignment="0" applyProtection="0"/>
    <xf numFmtId="0" fontId="23" fillId="0" borderId="9" applyNumberFormat="0" applyFill="0" applyAlignment="0" applyProtection="0"/>
    <xf numFmtId="43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22" applyNumberFormat="0" applyFill="0" applyAlignment="0" applyProtection="0"/>
    <xf numFmtId="0" fontId="38" fillId="0" borderId="23" applyNumberFormat="0" applyFill="0" applyAlignment="0" applyProtection="0"/>
    <xf numFmtId="0" fontId="39" fillId="0" borderId="24" applyNumberFormat="0" applyFill="0" applyAlignment="0" applyProtection="0"/>
    <xf numFmtId="0" fontId="39" fillId="0" borderId="0" applyNumberFormat="0" applyFill="0" applyBorder="0" applyAlignment="0" applyProtection="0"/>
    <xf numFmtId="0" fontId="40" fillId="27" borderId="0" applyNumberFormat="0" applyBorder="0" applyAlignment="0" applyProtection="0"/>
    <xf numFmtId="0" fontId="41" fillId="28" borderId="0" applyNumberFormat="0" applyBorder="0" applyAlignment="0" applyProtection="0"/>
    <xf numFmtId="0" fontId="42" fillId="29" borderId="0" applyNumberFormat="0" applyBorder="0" applyAlignment="0" applyProtection="0"/>
    <xf numFmtId="0" fontId="43" fillId="30" borderId="25" applyNumberFormat="0" applyAlignment="0" applyProtection="0"/>
    <xf numFmtId="0" fontId="44" fillId="31" borderId="26" applyNumberFormat="0" applyAlignment="0" applyProtection="0"/>
    <xf numFmtId="0" fontId="45" fillId="31" borderId="25" applyNumberFormat="0" applyAlignment="0" applyProtection="0"/>
    <xf numFmtId="0" fontId="46" fillId="0" borderId="27" applyNumberFormat="0" applyFill="0" applyAlignment="0" applyProtection="0"/>
    <xf numFmtId="0" fontId="47" fillId="32" borderId="28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30" applyNumberFormat="0" applyFill="0" applyAlignment="0" applyProtection="0"/>
    <xf numFmtId="0" fontId="5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51" fillId="37" borderId="0" applyNumberFormat="0" applyBorder="0" applyAlignment="0" applyProtection="0"/>
    <xf numFmtId="0" fontId="5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51" fillId="49" borderId="0" applyNumberFormat="0" applyBorder="0" applyAlignment="0" applyProtection="0"/>
    <xf numFmtId="0" fontId="5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51" fillId="53" borderId="0" applyNumberFormat="0" applyBorder="0" applyAlignment="0" applyProtection="0"/>
    <xf numFmtId="0" fontId="5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51" fillId="57" borderId="0" applyNumberFormat="0" applyBorder="0" applyAlignment="0" applyProtection="0"/>
    <xf numFmtId="0" fontId="1" fillId="0" borderId="0"/>
    <xf numFmtId="0" fontId="1" fillId="33" borderId="29" applyNumberFormat="0" applyFont="0" applyAlignment="0" applyProtection="0"/>
  </cellStyleXfs>
  <cellXfs count="163">
    <xf numFmtId="0" fontId="0" fillId="0" borderId="0" xfId="0"/>
    <xf numFmtId="0" fontId="26" fillId="24" borderId="0" xfId="0" applyFont="1" applyFill="1"/>
    <xf numFmtId="0" fontId="27" fillId="24" borderId="0" xfId="31" applyFont="1" applyFill="1" applyAlignment="1" applyProtection="1"/>
    <xf numFmtId="0" fontId="28" fillId="24" borderId="0" xfId="0" applyFont="1" applyFill="1"/>
    <xf numFmtId="0" fontId="26" fillId="24" borderId="0" xfId="0" applyFont="1" applyFill="1" applyBorder="1"/>
    <xf numFmtId="0" fontId="26" fillId="24" borderId="10" xfId="0" applyFont="1" applyFill="1" applyBorder="1"/>
    <xf numFmtId="0" fontId="29" fillId="25" borderId="0" xfId="0" applyFont="1" applyFill="1" applyBorder="1" applyAlignment="1">
      <alignment vertical="center"/>
    </xf>
    <xf numFmtId="0" fontId="26" fillId="25" borderId="0" xfId="0" applyFont="1" applyFill="1" applyBorder="1" applyAlignment="1">
      <alignment horizontal="center"/>
    </xf>
    <xf numFmtId="0" fontId="26" fillId="25" borderId="0" xfId="0" applyFont="1" applyFill="1"/>
    <xf numFmtId="0" fontId="30" fillId="25" borderId="0" xfId="0" applyFont="1" applyFill="1" applyBorder="1"/>
    <xf numFmtId="0" fontId="26" fillId="25" borderId="0" xfId="0" applyFont="1" applyFill="1" applyBorder="1"/>
    <xf numFmtId="0" fontId="26" fillId="25" borderId="0" xfId="0" applyFont="1" applyFill="1" applyAlignment="1">
      <alignment horizontal="center"/>
    </xf>
    <xf numFmtId="0" fontId="26" fillId="25" borderId="0" xfId="0" applyNumberFormat="1" applyFont="1" applyFill="1" applyBorder="1"/>
    <xf numFmtId="0" fontId="30" fillId="25" borderId="0" xfId="0" applyFont="1" applyFill="1" applyBorder="1" applyAlignment="1">
      <alignment horizontal="left"/>
    </xf>
    <xf numFmtId="0" fontId="26" fillId="25" borderId="11" xfId="0" applyFont="1" applyFill="1" applyBorder="1" applyAlignment="1">
      <alignment horizontal="center"/>
    </xf>
    <xf numFmtId="0" fontId="0" fillId="25" borderId="0" xfId="0" applyFill="1"/>
    <xf numFmtId="0" fontId="0" fillId="26" borderId="11" xfId="0" applyFill="1" applyBorder="1"/>
    <xf numFmtId="0" fontId="0" fillId="25" borderId="10" xfId="0" applyFill="1" applyBorder="1"/>
    <xf numFmtId="0" fontId="0" fillId="0" borderId="10" xfId="0" applyBorder="1"/>
    <xf numFmtId="0" fontId="26" fillId="26" borderId="11" xfId="0" applyFont="1" applyFill="1" applyBorder="1"/>
    <xf numFmtId="0" fontId="0" fillId="25" borderId="0" xfId="0" applyFill="1" applyAlignment="1">
      <alignment horizontal="center"/>
    </xf>
    <xf numFmtId="0" fontId="0" fillId="25" borderId="10" xfId="0" applyFill="1" applyBorder="1" applyAlignment="1">
      <alignment horizontal="center"/>
    </xf>
    <xf numFmtId="0" fontId="0" fillId="26" borderId="11" xfId="0" applyFill="1" applyBorder="1" applyAlignment="1">
      <alignment horizontal="center"/>
    </xf>
    <xf numFmtId="164" fontId="0" fillId="25" borderId="0" xfId="0" applyNumberFormat="1" applyFill="1" applyBorder="1" applyAlignment="1">
      <alignment horizontal="center"/>
    </xf>
    <xf numFmtId="164" fontId="0" fillId="25" borderId="11" xfId="0" applyNumberFormat="1" applyFill="1" applyBorder="1" applyAlignment="1">
      <alignment horizontal="center"/>
    </xf>
    <xf numFmtId="0" fontId="31" fillId="24" borderId="0" xfId="0" applyFont="1" applyFill="1"/>
    <xf numFmtId="166" fontId="31" fillId="24" borderId="0" xfId="0" applyNumberFormat="1" applyFont="1" applyFill="1" applyAlignment="1">
      <alignment horizontal="center"/>
    </xf>
    <xf numFmtId="0" fontId="32" fillId="24" borderId="0" xfId="0" applyFont="1" applyFill="1"/>
    <xf numFmtId="0" fontId="31" fillId="24" borderId="0" xfId="0" applyFont="1" applyFill="1" applyBorder="1"/>
    <xf numFmtId="0" fontId="33" fillId="25" borderId="0" xfId="0" applyFont="1" applyFill="1" applyBorder="1" applyAlignment="1">
      <alignment vertical="center"/>
    </xf>
    <xf numFmtId="166" fontId="31" fillId="25" borderId="0" xfId="0" applyNumberFormat="1" applyFont="1" applyFill="1"/>
    <xf numFmtId="0" fontId="31" fillId="25" borderId="0" xfId="0" applyFont="1" applyFill="1" applyBorder="1" applyAlignment="1">
      <alignment horizontal="center"/>
    </xf>
    <xf numFmtId="0" fontId="31" fillId="25" borderId="0" xfId="0" applyFont="1" applyFill="1"/>
    <xf numFmtId="166" fontId="31" fillId="25" borderId="0" xfId="0" applyNumberFormat="1" applyFont="1" applyFill="1" applyAlignment="1">
      <alignment horizontal="center"/>
    </xf>
    <xf numFmtId="0" fontId="32" fillId="25" borderId="0" xfId="0" applyFont="1" applyFill="1" applyBorder="1"/>
    <xf numFmtId="0" fontId="31" fillId="25" borderId="0" xfId="0" applyFont="1" applyFill="1" applyBorder="1"/>
    <xf numFmtId="166" fontId="31" fillId="25" borderId="0" xfId="0" applyNumberFormat="1" applyFont="1" applyFill="1" applyBorder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NumberFormat="1" applyFont="1" applyFill="1" applyAlignment="1">
      <alignment horizontal="center"/>
    </xf>
    <xf numFmtId="0" fontId="31" fillId="25" borderId="0" xfId="0" applyNumberFormat="1" applyFont="1" applyFill="1" applyBorder="1"/>
    <xf numFmtId="0" fontId="31" fillId="25" borderId="0" xfId="0" applyFont="1" applyFill="1" applyBorder="1" applyAlignment="1">
      <alignment horizontal="left"/>
    </xf>
    <xf numFmtId="0" fontId="31" fillId="25" borderId="0" xfId="0" applyNumberFormat="1" applyFont="1" applyFill="1" applyBorder="1" applyAlignment="1">
      <alignment horizontal="center"/>
    </xf>
    <xf numFmtId="0" fontId="31" fillId="25" borderId="0" xfId="0" applyFont="1" applyFill="1" applyAlignment="1">
      <alignment horizontal="left"/>
    </xf>
    <xf numFmtId="2" fontId="31" fillId="25" borderId="0" xfId="0" applyNumberFormat="1" applyFont="1" applyFill="1" applyBorder="1" applyAlignment="1">
      <alignment horizontal="center"/>
    </xf>
    <xf numFmtId="165" fontId="31" fillId="25" borderId="0" xfId="0" applyNumberFormat="1" applyFont="1" applyFill="1" applyAlignment="1">
      <alignment horizontal="center"/>
    </xf>
    <xf numFmtId="2" fontId="31" fillId="25" borderId="0" xfId="0" applyNumberFormat="1" applyFont="1" applyFill="1" applyAlignment="1">
      <alignment horizontal="center"/>
    </xf>
    <xf numFmtId="0" fontId="34" fillId="25" borderId="0" xfId="0" applyFont="1" applyFill="1" applyAlignment="1">
      <alignment horizontal="center"/>
    </xf>
    <xf numFmtId="0" fontId="31" fillId="25" borderId="11" xfId="0" applyFont="1" applyFill="1" applyBorder="1" applyAlignment="1">
      <alignment horizontal="center"/>
    </xf>
    <xf numFmtId="166" fontId="31" fillId="25" borderId="11" xfId="0" applyNumberFormat="1" applyFont="1" applyFill="1" applyBorder="1" applyAlignment="1">
      <alignment horizontal="center"/>
    </xf>
    <xf numFmtId="0" fontId="32" fillId="25" borderId="0" xfId="0" applyFont="1" applyFill="1" applyAlignment="1">
      <alignment horizontal="center"/>
    </xf>
    <xf numFmtId="165" fontId="31" fillId="25" borderId="0" xfId="0" applyNumberFormat="1" applyFont="1" applyFill="1" applyBorder="1" applyAlignment="1">
      <alignment horizontal="center"/>
    </xf>
    <xf numFmtId="165" fontId="32" fillId="25" borderId="0" xfId="0" applyNumberFormat="1" applyFont="1" applyFill="1" applyAlignment="1">
      <alignment horizontal="center"/>
    </xf>
    <xf numFmtId="164" fontId="31" fillId="25" borderId="0" xfId="0" applyNumberFormat="1" applyFont="1" applyFill="1" applyAlignment="1">
      <alignment horizontal="center"/>
    </xf>
    <xf numFmtId="165" fontId="31" fillId="24" borderId="0" xfId="0" applyNumberFormat="1" applyFont="1" applyFill="1" applyAlignment="1">
      <alignment horizontal="center"/>
    </xf>
    <xf numFmtId="0" fontId="32" fillId="25" borderId="0" xfId="0" applyFont="1" applyFill="1"/>
    <xf numFmtId="165" fontId="32" fillId="25" borderId="11" xfId="0" applyNumberFormat="1" applyFont="1" applyFill="1" applyBorder="1" applyAlignment="1">
      <alignment horizontal="center"/>
    </xf>
    <xf numFmtId="165" fontId="31" fillId="25" borderId="11" xfId="0" applyNumberFormat="1" applyFont="1" applyFill="1" applyBorder="1" applyAlignment="1">
      <alignment horizontal="center"/>
    </xf>
    <xf numFmtId="165" fontId="32" fillId="24" borderId="0" xfId="0" applyNumberFormat="1" applyFont="1" applyFill="1" applyAlignment="1">
      <alignment horizontal="center"/>
    </xf>
    <xf numFmtId="0" fontId="31" fillId="25" borderId="0" xfId="0" applyNumberFormat="1" applyFont="1" applyFill="1"/>
    <xf numFmtId="165" fontId="31" fillId="25" borderId="0" xfId="0" applyNumberFormat="1" applyFont="1" applyFill="1"/>
    <xf numFmtId="165" fontId="31" fillId="24" borderId="0" xfId="0" applyNumberFormat="1" applyFont="1" applyFill="1" applyBorder="1" applyAlignment="1">
      <alignment horizontal="center"/>
    </xf>
    <xf numFmtId="0" fontId="31" fillId="24" borderId="0" xfId="0" applyNumberFormat="1" applyFont="1" applyFill="1"/>
    <xf numFmtId="0" fontId="31" fillId="24" borderId="0" xfId="0" applyNumberFormat="1" applyFont="1" applyFill="1" applyAlignment="1">
      <alignment horizontal="center"/>
    </xf>
    <xf numFmtId="166" fontId="32" fillId="25" borderId="0" xfId="0" applyNumberFormat="1" applyFont="1" applyFill="1" applyBorder="1" applyAlignment="1">
      <alignment horizontal="center"/>
    </xf>
    <xf numFmtId="165" fontId="32" fillId="25" borderId="0" xfId="0" applyNumberFormat="1" applyFont="1" applyFill="1" applyBorder="1" applyAlignment="1">
      <alignment horizontal="center"/>
    </xf>
    <xf numFmtId="0" fontId="52" fillId="24" borderId="0" xfId="0" applyFont="1" applyFill="1"/>
    <xf numFmtId="166" fontId="52" fillId="24" borderId="0" xfId="0" applyNumberFormat="1" applyFont="1" applyFill="1" applyAlignment="1">
      <alignment horizontal="center"/>
    </xf>
    <xf numFmtId="0" fontId="30" fillId="24" borderId="0" xfId="0" applyFont="1" applyFill="1"/>
    <xf numFmtId="0" fontId="52" fillId="24" borderId="0" xfId="0" applyFont="1" applyFill="1" applyBorder="1"/>
    <xf numFmtId="0" fontId="52" fillId="24" borderId="10" xfId="0" applyFont="1" applyFill="1" applyBorder="1"/>
    <xf numFmtId="0" fontId="52" fillId="25" borderId="0" xfId="0" applyFont="1" applyFill="1"/>
    <xf numFmtId="0" fontId="30" fillId="24" borderId="10" xfId="0" applyFont="1" applyFill="1" applyBorder="1"/>
    <xf numFmtId="0" fontId="52" fillId="24" borderId="10" xfId="0" applyNumberFormat="1" applyFont="1" applyFill="1" applyBorder="1"/>
    <xf numFmtId="0" fontId="52" fillId="24" borderId="0" xfId="0" applyNumberFormat="1" applyFont="1" applyFill="1"/>
    <xf numFmtId="166" fontId="31" fillId="25" borderId="0" xfId="0" applyNumberFormat="1" applyFont="1" applyFill="1" applyAlignment="1">
      <alignment horizontal="left"/>
    </xf>
    <xf numFmtId="0" fontId="52" fillId="24" borderId="0" xfId="0" applyFont="1" applyFill="1" applyAlignment="1">
      <alignment horizontal="center"/>
    </xf>
    <xf numFmtId="0" fontId="52" fillId="24" borderId="0" xfId="0" applyFont="1" applyFill="1" applyBorder="1" applyAlignment="1">
      <alignment horizontal="center"/>
    </xf>
    <xf numFmtId="0" fontId="52" fillId="24" borderId="10" xfId="0" applyFont="1" applyFill="1" applyBorder="1" applyAlignment="1">
      <alignment horizontal="center"/>
    </xf>
    <xf numFmtId="0" fontId="31" fillId="24" borderId="0" xfId="0" applyFont="1" applyFill="1" applyAlignment="1">
      <alignment horizontal="center"/>
    </xf>
    <xf numFmtId="0" fontId="52" fillId="24" borderId="0" xfId="0" applyFont="1" applyFill="1" applyAlignment="1">
      <alignment horizontal="left"/>
    </xf>
    <xf numFmtId="0" fontId="52" fillId="24" borderId="0" xfId="0" applyFont="1" applyFill="1" applyBorder="1" applyAlignment="1">
      <alignment horizontal="left"/>
    </xf>
    <xf numFmtId="0" fontId="30" fillId="24" borderId="0" xfId="0" applyFont="1" applyFill="1" applyAlignment="1">
      <alignment horizontal="center"/>
    </xf>
    <xf numFmtId="0" fontId="30" fillId="24" borderId="10" xfId="0" applyFont="1" applyFill="1" applyBorder="1" applyAlignment="1">
      <alignment horizontal="center"/>
    </xf>
    <xf numFmtId="0" fontId="32" fillId="24" borderId="0" xfId="0" applyFont="1" applyFill="1" applyAlignment="1">
      <alignment horizontal="center"/>
    </xf>
    <xf numFmtId="0" fontId="52" fillId="24" borderId="10" xfId="0" applyNumberFormat="1" applyFont="1" applyFill="1" applyBorder="1" applyAlignment="1">
      <alignment horizontal="center"/>
    </xf>
    <xf numFmtId="1" fontId="31" fillId="25" borderId="0" xfId="0" applyNumberFormat="1" applyFont="1" applyFill="1" applyBorder="1" applyAlignment="1">
      <alignment horizontal="left"/>
    </xf>
    <xf numFmtId="0" fontId="54" fillId="24" borderId="0" xfId="0" applyFont="1" applyFill="1" applyAlignment="1">
      <alignment vertical="center"/>
    </xf>
    <xf numFmtId="164" fontId="31" fillId="25" borderId="0" xfId="0" applyNumberFormat="1" applyFont="1" applyFill="1" applyAlignment="1">
      <alignment horizontal="left"/>
    </xf>
    <xf numFmtId="0" fontId="31" fillId="58" borderId="0" xfId="0" applyFont="1" applyFill="1" applyAlignment="1">
      <alignment horizontal="center"/>
    </xf>
    <xf numFmtId="164" fontId="31" fillId="25" borderId="0" xfId="0" applyNumberFormat="1" applyFont="1" applyFill="1"/>
    <xf numFmtId="166" fontId="31" fillId="25" borderId="0" xfId="0" applyNumberFormat="1" applyFont="1" applyFill="1" applyBorder="1"/>
    <xf numFmtId="0" fontId="35" fillId="25" borderId="0" xfId="0" applyFont="1" applyFill="1" applyBorder="1"/>
    <xf numFmtId="166" fontId="35" fillId="25" borderId="0" xfId="0" applyNumberFormat="1" applyFont="1" applyFill="1" applyBorder="1" applyAlignment="1">
      <alignment horizontal="center"/>
    </xf>
    <xf numFmtId="167" fontId="31" fillId="25" borderId="0" xfId="0" applyNumberFormat="1" applyFont="1" applyFill="1" applyBorder="1"/>
    <xf numFmtId="0" fontId="53" fillId="25" borderId="0" xfId="31" applyNumberFormat="1" applyFont="1" applyFill="1" applyBorder="1" applyAlignment="1" applyProtection="1">
      <alignment horizontal="center"/>
    </xf>
    <xf numFmtId="0" fontId="52" fillId="25" borderId="0" xfId="0" applyNumberFormat="1" applyFont="1" applyFill="1" applyAlignment="1">
      <alignment horizontal="center"/>
    </xf>
    <xf numFmtId="0" fontId="52" fillId="25" borderId="0" xfId="0" applyNumberFormat="1" applyFont="1" applyFill="1" applyBorder="1" applyAlignment="1">
      <alignment horizontal="center"/>
    </xf>
    <xf numFmtId="0" fontId="52" fillId="25" borderId="0" xfId="0" applyNumberFormat="1" applyFont="1" applyFill="1"/>
    <xf numFmtId="0" fontId="31" fillId="25" borderId="0" xfId="0" applyNumberFormat="1" applyFont="1" applyFill="1" applyBorder="1" applyAlignment="1">
      <alignment horizontal="left"/>
    </xf>
    <xf numFmtId="0" fontId="31" fillId="25" borderId="11" xfId="0" applyNumberFormat="1" applyFont="1" applyFill="1" applyBorder="1" applyAlignment="1">
      <alignment horizontal="center"/>
    </xf>
    <xf numFmtId="164" fontId="55" fillId="25" borderId="0" xfId="0" applyNumberFormat="1" applyFont="1" applyFill="1" applyAlignment="1">
      <alignment horizontal="center"/>
    </xf>
    <xf numFmtId="165" fontId="32" fillId="25" borderId="0" xfId="0" applyNumberFormat="1" applyFont="1" applyFill="1"/>
    <xf numFmtId="0" fontId="56" fillId="24" borderId="0" xfId="0" applyFont="1" applyFill="1" applyAlignment="1">
      <alignment vertical="center"/>
    </xf>
    <xf numFmtId="0" fontId="0" fillId="24" borderId="0" xfId="0" applyFill="1"/>
    <xf numFmtId="0" fontId="57" fillId="24" borderId="0" xfId="0" applyFont="1" applyFill="1" applyAlignment="1">
      <alignment horizontal="left" vertical="center"/>
    </xf>
    <xf numFmtId="0" fontId="58" fillId="24" borderId="0" xfId="0" applyFont="1" applyFill="1" applyAlignment="1">
      <alignment horizontal="left" vertical="center"/>
    </xf>
    <xf numFmtId="0" fontId="59" fillId="24" borderId="0" xfId="0" applyFont="1" applyFill="1" applyAlignment="1">
      <alignment vertical="center"/>
    </xf>
    <xf numFmtId="0" fontId="60" fillId="24" borderId="0" xfId="0" applyFont="1" applyFill="1" applyAlignment="1">
      <alignment vertical="center"/>
    </xf>
    <xf numFmtId="0" fontId="52" fillId="59" borderId="12" xfId="0" applyFont="1" applyFill="1" applyBorder="1"/>
    <xf numFmtId="0" fontId="30" fillId="59" borderId="0" xfId="0" applyFont="1" applyFill="1" applyBorder="1"/>
    <xf numFmtId="166" fontId="30" fillId="24" borderId="0" xfId="0" applyNumberFormat="1" applyFont="1" applyFill="1" applyAlignment="1">
      <alignment horizontal="center"/>
    </xf>
    <xf numFmtId="0" fontId="61" fillId="59" borderId="0" xfId="0" applyFont="1" applyFill="1" applyBorder="1"/>
    <xf numFmtId="0" fontId="61" fillId="59" borderId="11" xfId="0" applyFont="1" applyFill="1" applyBorder="1"/>
    <xf numFmtId="0" fontId="30" fillId="59" borderId="0" xfId="0" applyFont="1" applyFill="1" applyBorder="1" applyAlignment="1">
      <alignment vertical="center"/>
    </xf>
    <xf numFmtId="0" fontId="30" fillId="59" borderId="11" xfId="0" applyFont="1" applyFill="1" applyBorder="1" applyAlignment="1">
      <alignment horizontal="center" vertical="center"/>
    </xf>
    <xf numFmtId="0" fontId="30" fillId="59" borderId="0" xfId="0" applyFont="1" applyFill="1" applyBorder="1" applyAlignment="1">
      <alignment horizontal="left" vertical="center"/>
    </xf>
    <xf numFmtId="16" fontId="30" fillId="59" borderId="11" xfId="0" quotePrefix="1" applyNumberFormat="1" applyFont="1" applyFill="1" applyBorder="1" applyAlignment="1">
      <alignment horizontal="center" vertical="center"/>
    </xf>
    <xf numFmtId="16" fontId="30" fillId="59" borderId="0" xfId="0" quotePrefix="1" applyNumberFormat="1" applyFont="1" applyFill="1" applyBorder="1" applyAlignment="1">
      <alignment horizontal="center" vertical="center"/>
    </xf>
    <xf numFmtId="0" fontId="63" fillId="24" borderId="0" xfId="0" applyFont="1" applyFill="1"/>
    <xf numFmtId="0" fontId="30" fillId="25" borderId="0" xfId="0" applyNumberFormat="1" applyFont="1" applyFill="1" applyBorder="1"/>
    <xf numFmtId="0" fontId="30" fillId="59" borderId="12" xfId="0" applyFont="1" applyFill="1" applyBorder="1" applyAlignment="1">
      <alignment horizontal="center" vertical="center"/>
    </xf>
    <xf numFmtId="0" fontId="30" fillId="59" borderId="0" xfId="0" applyFont="1" applyFill="1" applyBorder="1" applyAlignment="1">
      <alignment horizontal="center" vertical="center"/>
    </xf>
    <xf numFmtId="0" fontId="30" fillId="59" borderId="11" xfId="0" applyFont="1" applyFill="1" applyBorder="1" applyAlignment="1">
      <alignment vertical="center"/>
    </xf>
    <xf numFmtId="166" fontId="32" fillId="25" borderId="0" xfId="0" applyNumberFormat="1" applyFont="1" applyFill="1" applyAlignment="1">
      <alignment horizontal="center"/>
    </xf>
    <xf numFmtId="0" fontId="30" fillId="59" borderId="0" xfId="0" applyNumberFormat="1" applyFont="1" applyFill="1" applyBorder="1" applyAlignment="1">
      <alignment vertical="center"/>
    </xf>
    <xf numFmtId="0" fontId="30" fillId="59" borderId="0" xfId="0" applyNumberFormat="1" applyFont="1" applyFill="1" applyBorder="1" applyAlignment="1">
      <alignment horizontal="center" vertical="center"/>
    </xf>
    <xf numFmtId="0" fontId="30" fillId="59" borderId="11" xfId="0" applyNumberFormat="1" applyFont="1" applyFill="1" applyBorder="1" applyAlignment="1">
      <alignment vertical="center"/>
    </xf>
    <xf numFmtId="0" fontId="30" fillId="59" borderId="11" xfId="0" applyNumberFormat="1" applyFont="1" applyFill="1" applyBorder="1" applyAlignment="1">
      <alignment horizontal="center" vertical="center"/>
    </xf>
    <xf numFmtId="0" fontId="30" fillId="59" borderId="0" xfId="0" applyFont="1" applyFill="1" applyAlignment="1">
      <alignment vertical="center"/>
    </xf>
    <xf numFmtId="0" fontId="30" fillId="59" borderId="0" xfId="0" applyFont="1" applyFill="1" applyAlignment="1">
      <alignment horizontal="center" vertical="center"/>
    </xf>
    <xf numFmtId="0" fontId="61" fillId="59" borderId="11" xfId="0" applyFont="1" applyFill="1" applyBorder="1" applyAlignment="1">
      <alignment vertical="center"/>
    </xf>
    <xf numFmtId="0" fontId="61" fillId="59" borderId="0" xfId="0" applyFont="1" applyFill="1" applyAlignment="1">
      <alignment vertical="center"/>
    </xf>
    <xf numFmtId="0" fontId="30" fillId="24" borderId="0" xfId="0" applyFont="1" applyFill="1" applyAlignment="1">
      <alignment vertical="center"/>
    </xf>
    <xf numFmtId="0" fontId="62" fillId="25" borderId="0" xfId="0" applyFont="1" applyFill="1" applyBorder="1"/>
    <xf numFmtId="165" fontId="30" fillId="25" borderId="0" xfId="0" applyNumberFormat="1" applyFont="1" applyFill="1" applyBorder="1" applyAlignment="1">
      <alignment horizontal="center"/>
    </xf>
    <xf numFmtId="165" fontId="52" fillId="25" borderId="0" xfId="0" applyNumberFormat="1" applyFont="1" applyFill="1" applyBorder="1" applyAlignment="1">
      <alignment horizontal="center"/>
    </xf>
    <xf numFmtId="166" fontId="52" fillId="25" borderId="0" xfId="0" applyNumberFormat="1" applyFont="1" applyFill="1" applyBorder="1" applyAlignment="1">
      <alignment horizontal="center"/>
    </xf>
    <xf numFmtId="165" fontId="52" fillId="25" borderId="0" xfId="0" applyNumberFormat="1" applyFont="1" applyFill="1" applyAlignment="1">
      <alignment horizontal="center"/>
    </xf>
    <xf numFmtId="164" fontId="52" fillId="25" borderId="0" xfId="0" applyNumberFormat="1" applyFont="1" applyFill="1" applyAlignment="1">
      <alignment horizontal="center"/>
    </xf>
    <xf numFmtId="0" fontId="52" fillId="25" borderId="0" xfId="0" applyFont="1" applyFill="1" applyAlignment="1">
      <alignment horizontal="center"/>
    </xf>
    <xf numFmtId="166" fontId="52" fillId="25" borderId="0" xfId="0" applyNumberFormat="1" applyFont="1" applyFill="1" applyAlignment="1">
      <alignment horizontal="center"/>
    </xf>
    <xf numFmtId="0" fontId="48" fillId="24" borderId="0" xfId="0" applyFont="1" applyFill="1"/>
    <xf numFmtId="0" fontId="55" fillId="25" borderId="0" xfId="0" applyFont="1" applyFill="1"/>
    <xf numFmtId="165" fontId="55" fillId="25" borderId="0" xfId="0" applyNumberFormat="1" applyFont="1" applyFill="1" applyAlignment="1">
      <alignment horizontal="center"/>
    </xf>
    <xf numFmtId="164" fontId="55" fillId="25" borderId="0" xfId="0" applyNumberFormat="1" applyFont="1" applyFill="1"/>
    <xf numFmtId="165" fontId="55" fillId="25" borderId="0" xfId="0" applyNumberFormat="1" applyFont="1" applyFill="1" applyBorder="1" applyAlignment="1">
      <alignment horizontal="center"/>
    </xf>
    <xf numFmtId="0" fontId="55" fillId="24" borderId="0" xfId="0" applyFont="1" applyFill="1"/>
    <xf numFmtId="2" fontId="30" fillId="59" borderId="11" xfId="0" applyNumberFormat="1" applyFont="1" applyFill="1" applyBorder="1" applyAlignment="1">
      <alignment horizontal="center" vertical="center"/>
    </xf>
    <xf numFmtId="0" fontId="55" fillId="25" borderId="0" xfId="0" applyFont="1" applyFill="1" applyAlignment="1">
      <alignment horizontal="center"/>
    </xf>
    <xf numFmtId="0" fontId="26" fillId="0" borderId="13" xfId="0" applyFont="1" applyBorder="1" applyAlignment="1">
      <alignment horizontal="left" vertical="top" wrapText="1"/>
    </xf>
    <xf numFmtId="0" fontId="26" fillId="0" borderId="14" xfId="0" applyFont="1" applyBorder="1" applyAlignment="1">
      <alignment horizontal="left" vertical="top" wrapText="1"/>
    </xf>
    <xf numFmtId="0" fontId="26" fillId="0" borderId="15" xfId="0" applyFont="1" applyBorder="1" applyAlignment="1">
      <alignment horizontal="left" vertical="top" wrapText="1"/>
    </xf>
    <xf numFmtId="0" fontId="26" fillId="0" borderId="16" xfId="0" applyFont="1" applyBorder="1" applyAlignment="1">
      <alignment horizontal="left" vertical="top" wrapText="1"/>
    </xf>
    <xf numFmtId="0" fontId="26" fillId="0" borderId="0" xfId="0" applyFont="1" applyBorder="1" applyAlignment="1">
      <alignment horizontal="left" vertical="top" wrapText="1"/>
    </xf>
    <xf numFmtId="0" fontId="26" fillId="0" borderId="17" xfId="0" applyFont="1" applyBorder="1" applyAlignment="1">
      <alignment horizontal="left" vertical="top" wrapText="1"/>
    </xf>
    <xf numFmtId="0" fontId="26" fillId="0" borderId="18" xfId="0" applyFont="1" applyBorder="1" applyAlignment="1">
      <alignment horizontal="left" vertical="top" wrapText="1"/>
    </xf>
    <xf numFmtId="0" fontId="26" fillId="0" borderId="19" xfId="0" applyFont="1" applyBorder="1" applyAlignment="1">
      <alignment horizontal="left" vertical="top" wrapText="1"/>
    </xf>
    <xf numFmtId="0" fontId="26" fillId="0" borderId="20" xfId="0" applyFont="1" applyBorder="1" applyAlignment="1">
      <alignment horizontal="left" vertical="top" wrapText="1"/>
    </xf>
    <xf numFmtId="0" fontId="30" fillId="59" borderId="11" xfId="0" applyFont="1" applyFill="1" applyBorder="1" applyAlignment="1">
      <alignment horizontal="center" vertical="center"/>
    </xf>
    <xf numFmtId="0" fontId="30" fillId="59" borderId="12" xfId="0" applyFont="1" applyFill="1" applyBorder="1" applyAlignment="1">
      <alignment horizontal="center" vertical="center"/>
    </xf>
    <xf numFmtId="0" fontId="30" fillId="59" borderId="21" xfId="0" applyFont="1" applyFill="1" applyBorder="1" applyAlignment="1">
      <alignment horizontal="center" vertical="center"/>
    </xf>
    <xf numFmtId="0" fontId="30" fillId="59" borderId="12" xfId="0" applyNumberFormat="1" applyFont="1" applyFill="1" applyBorder="1" applyAlignment="1">
      <alignment horizontal="center" vertical="center"/>
    </xf>
    <xf numFmtId="0" fontId="30" fillId="59" borderId="21" xfId="0" applyNumberFormat="1" applyFont="1" applyFill="1" applyBorder="1" applyAlignment="1">
      <alignment horizontal="center" vertical="center"/>
    </xf>
  </cellXfs>
  <cellStyles count="8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Énfasis1 2" xfId="61"/>
    <cellStyle name="20% - Énfasis2 2" xfId="65"/>
    <cellStyle name="20% - Énfasis3 2" xfId="69"/>
    <cellStyle name="20% - Énfasis4 2" xfId="73"/>
    <cellStyle name="20% - Énfasis5 2" xfId="77"/>
    <cellStyle name="20% - Énfasis6 2" xfId="8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40% - Énfasis1 2" xfId="62"/>
    <cellStyle name="40% - Énfasis2 2" xfId="66"/>
    <cellStyle name="40% - Énfasis3 2" xfId="70"/>
    <cellStyle name="40% - Énfasis4 2" xfId="74"/>
    <cellStyle name="40% - Énfasis5 2" xfId="78"/>
    <cellStyle name="40% - Énfasis6 2" xfId="82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60% - Énfasis1 2" xfId="63"/>
    <cellStyle name="60% - Énfasis2 2" xfId="67"/>
    <cellStyle name="60% - Énfasis3 2" xfId="71"/>
    <cellStyle name="60% - Énfasis4 2" xfId="75"/>
    <cellStyle name="60% - Énfasis5 2" xfId="79"/>
    <cellStyle name="60% - Énfasis6 2" xfId="83"/>
    <cellStyle name="Accent1" xfId="24" builtinId="29" customBuiltin="1"/>
    <cellStyle name="Accent2" xfId="25" builtinId="33" customBuiltin="1"/>
    <cellStyle name="Accent3" xfId="26" builtinId="37" customBuiltin="1"/>
    <cellStyle name="Accent4" xfId="27" builtinId="41" customBuiltin="1"/>
    <cellStyle name="Accent5" xfId="28" builtinId="45" customBuiltin="1"/>
    <cellStyle name="Accent6" xfId="29" builtinId="49" customBuiltin="1"/>
    <cellStyle name="Bad" xfId="32" builtinId="27" customBuiltin="1"/>
    <cellStyle name="Bueno 2" xfId="49"/>
    <cellStyle name="Calculation" xfId="20" builtinId="22" customBuiltin="1"/>
    <cellStyle name="Cálculo 2" xfId="54"/>
    <cellStyle name="Celda de comprobación 2" xfId="56"/>
    <cellStyle name="Celda vinculada 2" xfId="55"/>
    <cellStyle name="Check Cell" xfId="21" builtinId="23" customBuiltin="1"/>
    <cellStyle name="Encabezado 1 2" xfId="45"/>
    <cellStyle name="Encabezado 4 2" xfId="48"/>
    <cellStyle name="Énfasis1 2" xfId="60"/>
    <cellStyle name="Énfasis2 2" xfId="64"/>
    <cellStyle name="Énfasis3 2" xfId="68"/>
    <cellStyle name="Énfasis4 2" xfId="72"/>
    <cellStyle name="Énfasis5 2" xfId="76"/>
    <cellStyle name="Énfasis6 2" xfId="80"/>
    <cellStyle name="Entrada 2" xfId="52"/>
    <cellStyle name="Explanatory Text" xfId="37" builtinId="53" customBuiltin="1"/>
    <cellStyle name="Good" xfId="19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23" builtinId="19" customBuiltin="1"/>
    <cellStyle name="Hyperlink" xfId="31" builtinId="8"/>
    <cellStyle name="Incorrecto 2" xfId="50"/>
    <cellStyle name="Input" xfId="30" builtinId="20" customBuiltin="1"/>
    <cellStyle name="Linked Cell" xfId="22" builtinId="24" customBuiltin="1"/>
    <cellStyle name="Millares 2" xfId="43"/>
    <cellStyle name="Neutral" xfId="33" builtinId="28" customBuiltin="1"/>
    <cellStyle name="Neutral 2" xfId="51"/>
    <cellStyle name="Normal" xfId="0" builtinId="0"/>
    <cellStyle name="Normal 2" xfId="84"/>
    <cellStyle name="Note" xfId="34" builtinId="10" customBuiltin="1"/>
    <cellStyle name="Note 2" xfId="85"/>
    <cellStyle name="Output" xfId="35" builtinId="21" customBuiltin="1"/>
    <cellStyle name="Salida 2" xfId="53"/>
    <cellStyle name="Texto de advertencia 2" xfId="57"/>
    <cellStyle name="Texto explicativo 2" xfId="58"/>
    <cellStyle name="Title" xfId="38" builtinId="15" customBuiltin="1"/>
    <cellStyle name="Título 2 2" xfId="46"/>
    <cellStyle name="Título 3 2" xfId="47"/>
    <cellStyle name="Título 4" xfId="44"/>
    <cellStyle name="Total" xfId="42" builtinId="25" customBuiltin="1"/>
    <cellStyle name="Total 2" xfId="59"/>
    <cellStyle name="Warning Text" xfId="36" builtinId="11" customBuiltin="1"/>
  </cellStyles>
  <dxfs count="129"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../../../../../../2009/SEDLAC/Tareas/BMLac/xls/Glossary%20table%20indices.doc" TargetMode="External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../../../../../../2009/SEDLAC/Tareas/BMLac/xls/Glossary%20table%20indices.doc" TargetMode="External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hyperlink" Target="../../../../../../2009/SEDLAC/Tareas/BMLac/xls/Glossary%20table%20indices.doc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80" zoomScaleNormal="80" workbookViewId="0">
      <selection activeCell="B2" sqref="B2"/>
    </sheetView>
  </sheetViews>
  <sheetFormatPr defaultColWidth="11.42578125" defaultRowHeight="12.75" x14ac:dyDescent="0.2"/>
  <cols>
    <col min="1" max="1" width="4.140625" style="1" customWidth="1"/>
    <col min="2" max="16384" width="11.42578125" style="1"/>
  </cols>
  <sheetData>
    <row r="1" spans="1:4" s="103" customFormat="1" ht="18.75" customHeight="1" x14ac:dyDescent="0.2">
      <c r="A1" s="1"/>
    </row>
    <row r="2" spans="1:4" s="103" customFormat="1" ht="18.75" customHeight="1" x14ac:dyDescent="0.2">
      <c r="A2" s="1"/>
      <c r="B2" s="102" t="s">
        <v>189</v>
      </c>
    </row>
    <row r="3" spans="1:4" s="103" customFormat="1" ht="18.75" customHeight="1" x14ac:dyDescent="0.2">
      <c r="A3" s="1"/>
      <c r="B3" s="104"/>
    </row>
    <row r="4" spans="1:4" s="103" customFormat="1" ht="18.75" customHeight="1" x14ac:dyDescent="0.2">
      <c r="A4" s="1"/>
      <c r="B4" s="105" t="s">
        <v>182</v>
      </c>
    </row>
    <row r="5" spans="1:4" s="103" customFormat="1" ht="18.75" customHeight="1" x14ac:dyDescent="0.2">
      <c r="A5" s="1"/>
      <c r="B5" s="104" t="s">
        <v>183</v>
      </c>
    </row>
    <row r="6" spans="1:4" s="103" customFormat="1" ht="18.75" customHeight="1" x14ac:dyDescent="0.2">
      <c r="A6" s="1"/>
      <c r="B6" s="1"/>
    </row>
    <row r="7" spans="1:4" s="103" customFormat="1" ht="18.75" customHeight="1" x14ac:dyDescent="0.2">
      <c r="A7" s="1"/>
      <c r="B7" s="106" t="s">
        <v>64</v>
      </c>
    </row>
    <row r="8" spans="1:4" s="103" customFormat="1" ht="18.75" customHeight="1" x14ac:dyDescent="0.2">
      <c r="A8" s="1"/>
      <c r="B8" s="1"/>
    </row>
    <row r="9" spans="1:4" s="103" customFormat="1" ht="18.75" customHeight="1" x14ac:dyDescent="0.2">
      <c r="A9" s="1"/>
      <c r="B9" s="107" t="s">
        <v>121</v>
      </c>
      <c r="C9" s="107"/>
      <c r="D9" s="107"/>
    </row>
    <row r="10" spans="1:4" ht="18" customHeight="1" x14ac:dyDescent="0.2">
      <c r="B10" s="2" t="s">
        <v>122</v>
      </c>
    </row>
    <row r="11" spans="1:4" ht="18" customHeight="1" x14ac:dyDescent="0.2">
      <c r="B11" s="2" t="s">
        <v>123</v>
      </c>
    </row>
    <row r="12" spans="1:4" ht="18" customHeight="1" x14ac:dyDescent="0.2">
      <c r="B12" s="2" t="s">
        <v>138</v>
      </c>
    </row>
    <row r="13" spans="1:4" ht="18" customHeight="1" x14ac:dyDescent="0.2">
      <c r="B13" s="2" t="s">
        <v>124</v>
      </c>
    </row>
    <row r="14" spans="1:4" ht="18" customHeight="1" x14ac:dyDescent="0.2">
      <c r="B14" s="2" t="s">
        <v>125</v>
      </c>
    </row>
    <row r="15" spans="1:4" ht="18" customHeight="1" x14ac:dyDescent="0.2">
      <c r="B15" s="2" t="s">
        <v>139</v>
      </c>
    </row>
    <row r="16" spans="1:4" ht="18" customHeight="1" x14ac:dyDescent="0.2">
      <c r="B16" s="2" t="s">
        <v>126</v>
      </c>
    </row>
    <row r="17" spans="2:11" ht="18" customHeight="1" x14ac:dyDescent="0.2">
      <c r="B17" s="2" t="s">
        <v>127</v>
      </c>
    </row>
    <row r="18" spans="2:11" ht="18" customHeight="1" x14ac:dyDescent="0.2">
      <c r="B18" s="2" t="s">
        <v>140</v>
      </c>
    </row>
    <row r="19" spans="2:11" ht="18" customHeight="1" x14ac:dyDescent="0.2">
      <c r="B19" s="2" t="s">
        <v>128</v>
      </c>
    </row>
    <row r="20" spans="2:11" ht="18" customHeight="1" x14ac:dyDescent="0.2">
      <c r="B20" s="2" t="s">
        <v>129</v>
      </c>
    </row>
    <row r="21" spans="2:11" ht="18" customHeight="1" x14ac:dyDescent="0.2">
      <c r="B21" s="2" t="s">
        <v>141</v>
      </c>
    </row>
    <row r="22" spans="2:11" ht="18" customHeight="1" x14ac:dyDescent="0.2">
      <c r="B22" s="2" t="s">
        <v>131</v>
      </c>
    </row>
    <row r="23" spans="2:11" ht="18" customHeight="1" x14ac:dyDescent="0.2">
      <c r="B23" s="2" t="s">
        <v>132</v>
      </c>
    </row>
    <row r="24" spans="2:11" ht="18" customHeight="1" x14ac:dyDescent="0.2">
      <c r="B24" s="2" t="s">
        <v>133</v>
      </c>
    </row>
    <row r="25" spans="2:11" ht="18" customHeight="1" x14ac:dyDescent="0.2">
      <c r="B25" s="2" t="s">
        <v>134</v>
      </c>
    </row>
    <row r="26" spans="2:11" ht="12.75" customHeight="1" thickBot="1" x14ac:dyDescent="0.25"/>
    <row r="27" spans="2:11" ht="12" customHeight="1" x14ac:dyDescent="0.2">
      <c r="B27" s="149" t="s">
        <v>136</v>
      </c>
      <c r="C27" s="150"/>
      <c r="D27" s="150"/>
      <c r="E27" s="150"/>
      <c r="F27" s="150"/>
      <c r="G27" s="150"/>
      <c r="H27" s="150"/>
      <c r="I27" s="150"/>
      <c r="J27" s="150"/>
      <c r="K27" s="151"/>
    </row>
    <row r="28" spans="2:11" ht="12" customHeight="1" x14ac:dyDescent="0.2">
      <c r="B28" s="152"/>
      <c r="C28" s="153"/>
      <c r="D28" s="153"/>
      <c r="E28" s="153"/>
      <c r="F28" s="153"/>
      <c r="G28" s="153"/>
      <c r="H28" s="153"/>
      <c r="I28" s="153"/>
      <c r="J28" s="153"/>
      <c r="K28" s="154"/>
    </row>
    <row r="29" spans="2:11" ht="12" customHeight="1" x14ac:dyDescent="0.2">
      <c r="B29" s="152"/>
      <c r="C29" s="153"/>
      <c r="D29" s="153"/>
      <c r="E29" s="153"/>
      <c r="F29" s="153"/>
      <c r="G29" s="153"/>
      <c r="H29" s="153"/>
      <c r="I29" s="153"/>
      <c r="J29" s="153"/>
      <c r="K29" s="154"/>
    </row>
    <row r="30" spans="2:11" ht="12" customHeight="1" thickBot="1" x14ac:dyDescent="0.25">
      <c r="B30" s="155"/>
      <c r="C30" s="156"/>
      <c r="D30" s="156"/>
      <c r="E30" s="156"/>
      <c r="F30" s="156"/>
      <c r="G30" s="156"/>
      <c r="H30" s="156"/>
      <c r="I30" s="156"/>
      <c r="J30" s="156"/>
      <c r="K30" s="157"/>
    </row>
  </sheetData>
  <mergeCells count="1">
    <mergeCell ref="B27:K30"/>
  </mergeCells>
  <phoneticPr fontId="24" type="noConversion"/>
  <hyperlinks>
    <hyperlink ref="B10" location="'deciles pci'!A1" display="1. Distribution of household per capita income. Share of deciles and income ratios."/>
    <hyperlink ref="B12" location="'intervals pci'!A1" display="3. Gini coefficient for the distribution of household per capita income. Value, standar error, coefficient of variation and 95% confidence interval."/>
    <hyperlink ref="B11" location="'indices pci'!A1" display="2. Distribution of household per capita income. Inequality indices."/>
    <hyperlink ref="B13" location="'deciles ei'!A1" display="4. Distribution of household equivalized income. Share of deciles and income ratios."/>
    <hyperlink ref="B15" location="'intervals ei'!A1" display="6. Gini coefficient for the distribution of household equivalized income. Value, standar error, coefficient of variation and 95% confidence interval."/>
    <hyperlink ref="B14" location="'indices ei'!A1" display="5. Distribution of household equivalized income. Inequality indices."/>
    <hyperlink ref="B16" location="'deciles lmi'!A1" display="7. Distribution of household equivalized labor monetary income in urban areas. Share of deciles and income ratios."/>
    <hyperlink ref="B18" location="'intervals lmi'!A1" display="9. Gini coefficient for the distribution of household equivalized labor monetary income in urban areas. Value, standar error, coefficient of variation and 95% confidence interval."/>
    <hyperlink ref="B17" location="'indices lmi'!A1" display="8. Distribution of household equivalized labor monetary income in urban areas. Inequality indices."/>
    <hyperlink ref="B19" location="'deciles ni'!A1" display="10. Distribution of income (or consumption) variable used for computing  poverty with national lines."/>
    <hyperlink ref="B21" location="'intervals ni'!A1" display="12. Gini coefficient for the distribution of income (or consumption) variable  used for computing  poverty with national lines. Value, standar error, coefficient of variation and 95% confidence interval."/>
    <hyperlink ref="B20" location="'indices ni'!A1" display="11. Distribution of income (or consumption) variable  used for computing  poverty with national lines. Inequality indices."/>
    <hyperlink ref="B22" location="gini1!A1" display="13. Gini coefficient for the distribution among individuals of different household income variables. Page 1"/>
    <hyperlink ref="B23" location="gini2!A1" display="14. Gini coefficient for the distribution among individuals of different household income variables. Page 2"/>
    <hyperlink ref="B24" location="gini3!A1" display="15. Gini coefficient for the distribution among individuals of different household income variables. Including and excluding zero income."/>
    <hyperlink ref="B25" location="polarization!A1" display="16. Indices of bipolarization (EGR and Wolfson).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0"/>
  <dimension ref="A1:FD1636"/>
  <sheetViews>
    <sheetView zoomScale="80" zoomScaleNormal="80"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defaultColWidth="11.42578125" defaultRowHeight="16.5" customHeight="1" x14ac:dyDescent="0.2"/>
  <cols>
    <col min="1" max="1" width="32" style="25" customWidth="1"/>
    <col min="2" max="2" width="16.42578125" style="83" customWidth="1"/>
    <col min="3" max="8" width="16.42578125" style="78" customWidth="1"/>
    <col min="9" max="9" width="2.5703125" style="25" customWidth="1"/>
    <col min="10" max="16384" width="11.42578125" style="25"/>
  </cols>
  <sheetData>
    <row r="1" spans="1:18" s="65" customFormat="1" ht="16.5" customHeight="1" x14ac:dyDescent="0.25">
      <c r="A1" s="86"/>
      <c r="B1" s="81"/>
      <c r="C1" s="75"/>
      <c r="D1" s="75"/>
      <c r="E1" s="75"/>
      <c r="F1" s="75"/>
      <c r="G1" s="75"/>
      <c r="H1" s="75"/>
    </row>
    <row r="2" spans="1:18" s="65" customFormat="1" ht="16.5" customHeight="1" x14ac:dyDescent="0.3">
      <c r="A2" s="118" t="s">
        <v>64</v>
      </c>
      <c r="B2" s="81"/>
      <c r="C2" s="75"/>
      <c r="D2" s="75"/>
      <c r="E2" s="75"/>
      <c r="F2" s="75"/>
      <c r="G2" s="79" t="s">
        <v>137</v>
      </c>
      <c r="H2" s="75"/>
      <c r="I2" s="68"/>
    </row>
    <row r="3" spans="1:18" s="65" customFormat="1" ht="16.5" customHeight="1" x14ac:dyDescent="0.25">
      <c r="A3" s="65" t="s">
        <v>40</v>
      </c>
      <c r="B3" s="81"/>
      <c r="C3" s="75"/>
      <c r="D3" s="75"/>
      <c r="E3" s="75"/>
      <c r="F3" s="75"/>
      <c r="G3" s="75"/>
      <c r="H3" s="75"/>
    </row>
    <row r="4" spans="1:18" s="65" customFormat="1" ht="16.5" customHeight="1" x14ac:dyDescent="0.25">
      <c r="A4" s="65" t="s">
        <v>31</v>
      </c>
      <c r="B4" s="81"/>
      <c r="C4" s="75"/>
      <c r="D4" s="75"/>
      <c r="E4" s="75"/>
      <c r="F4" s="75"/>
      <c r="G4" s="75"/>
      <c r="H4" s="75"/>
    </row>
    <row r="5" spans="1:18" s="65" customFormat="1" ht="16.5" customHeight="1" thickBot="1" x14ac:dyDescent="0.3">
      <c r="A5" s="69"/>
      <c r="B5" s="82"/>
      <c r="C5" s="77"/>
      <c r="D5" s="77"/>
      <c r="E5" s="77"/>
      <c r="F5" s="77"/>
      <c r="G5" s="77"/>
      <c r="H5" s="77"/>
      <c r="I5" s="68"/>
      <c r="J5" s="68"/>
    </row>
    <row r="6" spans="1:18" s="65" customFormat="1" ht="18.95" customHeight="1" thickTop="1" x14ac:dyDescent="0.25">
      <c r="A6" s="108"/>
      <c r="B6" s="120" t="s">
        <v>26</v>
      </c>
      <c r="C6" s="120" t="s">
        <v>2</v>
      </c>
      <c r="D6" s="120" t="s">
        <v>17</v>
      </c>
      <c r="E6" s="120" t="s">
        <v>3</v>
      </c>
      <c r="F6" s="120" t="s">
        <v>4</v>
      </c>
      <c r="G6" s="120" t="s">
        <v>5</v>
      </c>
      <c r="H6" s="120" t="s">
        <v>20</v>
      </c>
    </row>
    <row r="7" spans="1:18" s="32" customFormat="1" ht="18.600000000000001" customHeight="1" x14ac:dyDescent="0.25">
      <c r="A7" s="9" t="s">
        <v>61</v>
      </c>
      <c r="B7" s="49"/>
    </row>
    <row r="8" spans="1:18" s="32" customFormat="1" ht="18.600000000000001" customHeight="1" x14ac:dyDescent="0.2">
      <c r="A8" s="35" t="s">
        <v>80</v>
      </c>
      <c r="B8" s="64"/>
      <c r="C8" s="50"/>
      <c r="D8" s="50"/>
      <c r="E8" s="50"/>
      <c r="F8" s="50"/>
      <c r="G8" s="50"/>
      <c r="H8" s="50"/>
    </row>
    <row r="9" spans="1:18" s="32" customFormat="1" ht="18.600000000000001" customHeight="1" x14ac:dyDescent="0.2">
      <c r="A9" s="31">
        <v>1980</v>
      </c>
      <c r="B9" s="64">
        <v>0.37569131</v>
      </c>
      <c r="C9" s="50">
        <v>0.24004719999999999</v>
      </c>
      <c r="D9" s="50">
        <v>0.77961687000000002</v>
      </c>
      <c r="E9" s="50">
        <v>0.11339924999999999</v>
      </c>
      <c r="F9" s="50">
        <v>0.21524803000000001</v>
      </c>
      <c r="G9" s="50">
        <v>0.47661464999999997</v>
      </c>
      <c r="H9" s="50">
        <v>0.24222673</v>
      </c>
      <c r="J9" s="59"/>
    </row>
    <row r="10" spans="1:18" s="32" customFormat="1" ht="18.600000000000001" customHeight="1" x14ac:dyDescent="0.2">
      <c r="A10" s="37">
        <v>1986</v>
      </c>
      <c r="B10" s="64">
        <v>0.38856846</v>
      </c>
      <c r="C10" s="50">
        <v>0.26482367000000001</v>
      </c>
      <c r="D10" s="50">
        <v>0.84715169000000001</v>
      </c>
      <c r="E10" s="50">
        <v>0.12302436999999999</v>
      </c>
      <c r="F10" s="50">
        <v>0.23141880000000001</v>
      </c>
      <c r="G10" s="50">
        <v>0.44946710000000001</v>
      </c>
      <c r="H10" s="50">
        <v>0.26319769999999998</v>
      </c>
      <c r="J10" s="59"/>
    </row>
    <row r="11" spans="1:18" s="32" customFormat="1" ht="18.600000000000001" customHeight="1" x14ac:dyDescent="0.2">
      <c r="A11" s="37">
        <v>1987</v>
      </c>
      <c r="B11" s="64">
        <v>0.42602533999999997</v>
      </c>
      <c r="C11" s="50">
        <v>0.33866119</v>
      </c>
      <c r="D11" s="50">
        <v>1.1064309000000001</v>
      </c>
      <c r="E11" s="50">
        <v>0.14931754</v>
      </c>
      <c r="F11" s="50">
        <v>0.26963819999999999</v>
      </c>
      <c r="G11" s="50">
        <v>0.46285421999999998</v>
      </c>
      <c r="H11" s="50">
        <v>0.31385105000000002</v>
      </c>
      <c r="J11" s="59"/>
    </row>
    <row r="12" spans="1:18" s="32" customFormat="1" ht="18.600000000000001" customHeight="1" x14ac:dyDescent="0.2">
      <c r="A12" s="37">
        <v>1988</v>
      </c>
      <c r="B12" s="64">
        <v>0.43993154000000001</v>
      </c>
      <c r="C12" s="50">
        <v>0.33959756000000002</v>
      </c>
      <c r="D12" s="50">
        <v>0.98123042999999999</v>
      </c>
      <c r="E12" s="50">
        <v>0.15674510999999999</v>
      </c>
      <c r="F12" s="50">
        <v>0.29141893000000002</v>
      </c>
      <c r="G12" s="50">
        <v>0.60737432000000002</v>
      </c>
      <c r="H12" s="50">
        <v>0.34467238</v>
      </c>
      <c r="J12" s="59"/>
    </row>
    <row r="13" spans="1:18" s="32" customFormat="1" ht="18.600000000000001" customHeight="1" x14ac:dyDescent="0.2">
      <c r="A13" s="37">
        <v>1991</v>
      </c>
      <c r="B13" s="64">
        <v>0.42178638000000002</v>
      </c>
      <c r="C13" s="50">
        <v>0.32606713999999998</v>
      </c>
      <c r="D13" s="50">
        <v>1.0164974</v>
      </c>
      <c r="E13" s="50">
        <v>0.14512238999999999</v>
      </c>
      <c r="F13" s="50">
        <v>0.26280015000000001</v>
      </c>
      <c r="G13" s="50">
        <v>0.99735741</v>
      </c>
      <c r="H13" s="50">
        <v>0.30501361999999999</v>
      </c>
      <c r="J13" s="59"/>
    </row>
    <row r="14" spans="1:18" s="32" customFormat="1" ht="18.600000000000001" customHeight="1" x14ac:dyDescent="0.2">
      <c r="A14" s="37">
        <v>1992</v>
      </c>
      <c r="B14" s="64">
        <v>0.41174779</v>
      </c>
      <c r="C14" s="50">
        <v>0.30069717000000001</v>
      </c>
      <c r="D14" s="50">
        <v>0.92557447000000004</v>
      </c>
      <c r="E14" s="50">
        <v>0.13785069</v>
      </c>
      <c r="F14" s="50">
        <v>0.25725247000000001</v>
      </c>
      <c r="G14" s="50">
        <v>0.68171459999999995</v>
      </c>
      <c r="H14" s="50">
        <v>0.29730978000000002</v>
      </c>
      <c r="I14" s="44"/>
      <c r="J14" s="59"/>
      <c r="K14" s="44"/>
      <c r="L14" s="44"/>
      <c r="M14" s="44"/>
      <c r="N14" s="44"/>
      <c r="O14" s="44"/>
      <c r="P14" s="44"/>
      <c r="Q14" s="44"/>
      <c r="R14" s="44"/>
    </row>
    <row r="15" spans="1:18" s="32" customFormat="1" ht="18.600000000000001" customHeight="1" x14ac:dyDescent="0.2">
      <c r="A15" s="35" t="s">
        <v>81</v>
      </c>
      <c r="B15" s="64"/>
      <c r="C15" s="50"/>
      <c r="D15" s="50"/>
      <c r="E15" s="50"/>
      <c r="F15" s="50"/>
      <c r="G15" s="50"/>
      <c r="H15" s="50"/>
      <c r="I15" s="44"/>
      <c r="J15" s="59"/>
      <c r="K15" s="44"/>
      <c r="L15" s="44"/>
      <c r="M15" s="44"/>
      <c r="N15" s="44"/>
      <c r="O15" s="44"/>
      <c r="P15" s="44"/>
      <c r="Q15" s="44"/>
      <c r="R15" s="44"/>
    </row>
    <row r="16" spans="1:18" s="32" customFormat="1" ht="18.600000000000001" customHeight="1" x14ac:dyDescent="0.2">
      <c r="A16" s="37">
        <v>1992</v>
      </c>
      <c r="B16" s="64">
        <v>0.42154317000000002</v>
      </c>
      <c r="C16" s="50">
        <v>0.31661046999999998</v>
      </c>
      <c r="D16" s="50">
        <v>0.95893068000000004</v>
      </c>
      <c r="E16" s="50">
        <v>0.14462732</v>
      </c>
      <c r="F16" s="50">
        <v>0.26818075000000002</v>
      </c>
      <c r="G16" s="50">
        <v>0.63353588000000005</v>
      </c>
      <c r="H16" s="50">
        <v>0.31199217000000001</v>
      </c>
      <c r="I16" s="44"/>
      <c r="J16" s="59"/>
      <c r="K16" s="44"/>
      <c r="L16" s="44"/>
      <c r="M16" s="44"/>
      <c r="N16" s="44"/>
      <c r="O16" s="44"/>
      <c r="P16" s="44"/>
      <c r="Q16" s="44"/>
      <c r="R16" s="44"/>
    </row>
    <row r="17" spans="1:18" s="32" customFormat="1" ht="18.600000000000001" customHeight="1" x14ac:dyDescent="0.2">
      <c r="A17" s="37">
        <v>1993</v>
      </c>
      <c r="B17" s="64">
        <v>0.42711223999999998</v>
      </c>
      <c r="C17" s="50">
        <v>0.32538690999999997</v>
      </c>
      <c r="D17" s="50">
        <v>0.98360882000000005</v>
      </c>
      <c r="E17" s="50">
        <v>0.14924981000000001</v>
      </c>
      <c r="F17" s="50">
        <v>0.27763538999999998</v>
      </c>
      <c r="G17" s="50">
        <v>0.50642134000000005</v>
      </c>
      <c r="H17" s="50">
        <v>0.32517373999999999</v>
      </c>
      <c r="I17" s="44"/>
      <c r="J17" s="59"/>
      <c r="K17" s="44"/>
      <c r="L17" s="44"/>
      <c r="M17" s="44"/>
      <c r="N17" s="44"/>
      <c r="O17" s="44"/>
      <c r="P17" s="44"/>
      <c r="Q17" s="44"/>
      <c r="R17" s="44"/>
    </row>
    <row r="18" spans="1:18" s="32" customFormat="1" ht="18.600000000000001" customHeight="1" x14ac:dyDescent="0.2">
      <c r="A18" s="37">
        <v>1994</v>
      </c>
      <c r="B18" s="64">
        <v>0.43287684999999998</v>
      </c>
      <c r="C18" s="50">
        <v>0.34527428999999998</v>
      </c>
      <c r="D18" s="50">
        <v>1.0598679</v>
      </c>
      <c r="E18" s="50">
        <v>0.15396370000000001</v>
      </c>
      <c r="F18" s="50">
        <v>0.27997896</v>
      </c>
      <c r="G18" s="50">
        <v>0.50074704999999997</v>
      </c>
      <c r="H18" s="50">
        <v>0.32821635999999998</v>
      </c>
      <c r="I18" s="44"/>
      <c r="J18" s="59"/>
      <c r="K18" s="44"/>
      <c r="L18" s="44"/>
      <c r="M18" s="44"/>
      <c r="N18" s="44"/>
      <c r="O18" s="44"/>
      <c r="P18" s="44"/>
      <c r="Q18" s="44"/>
      <c r="R18" s="44"/>
    </row>
    <row r="19" spans="1:18" s="32" customFormat="1" ht="18.600000000000001" customHeight="1" x14ac:dyDescent="0.2">
      <c r="A19" s="37">
        <v>1995</v>
      </c>
      <c r="B19" s="64">
        <v>0.46941324000000001</v>
      </c>
      <c r="C19" s="50">
        <v>0.41001718999999998</v>
      </c>
      <c r="D19" s="50">
        <v>1.1632412999999999</v>
      </c>
      <c r="E19" s="50">
        <v>0.18152275000000001</v>
      </c>
      <c r="F19" s="50">
        <v>0.32738335000000002</v>
      </c>
      <c r="G19" s="50">
        <v>0.57629280000000005</v>
      </c>
      <c r="H19" s="50">
        <v>0.39636135</v>
      </c>
      <c r="I19" s="44"/>
      <c r="J19" s="59"/>
      <c r="K19" s="44"/>
      <c r="L19" s="44"/>
      <c r="M19" s="44"/>
      <c r="N19" s="44"/>
      <c r="O19" s="44"/>
      <c r="P19" s="44"/>
      <c r="Q19" s="44"/>
      <c r="R19" s="44"/>
    </row>
    <row r="20" spans="1:18" s="32" customFormat="1" ht="18.600000000000001" customHeight="1" x14ac:dyDescent="0.2">
      <c r="A20" s="37">
        <v>1996</v>
      </c>
      <c r="B20" s="64">
        <v>0.47410698000000001</v>
      </c>
      <c r="C20" s="50">
        <v>0.42135929999999999</v>
      </c>
      <c r="D20" s="50">
        <v>1.2210017</v>
      </c>
      <c r="E20" s="50">
        <v>0.18554662999999999</v>
      </c>
      <c r="F20" s="50">
        <v>0.33462185</v>
      </c>
      <c r="G20" s="50">
        <v>0.59017735999999998</v>
      </c>
      <c r="H20" s="50">
        <v>0.40743689</v>
      </c>
      <c r="I20" s="44"/>
      <c r="J20" s="59"/>
      <c r="K20" s="44"/>
      <c r="L20" s="44"/>
      <c r="M20" s="44"/>
      <c r="N20" s="44"/>
      <c r="O20" s="44"/>
      <c r="P20" s="44"/>
      <c r="Q20" s="44"/>
      <c r="R20" s="44"/>
    </row>
    <row r="21" spans="1:18" s="32" customFormat="1" ht="18.600000000000001" customHeight="1" x14ac:dyDescent="0.2">
      <c r="A21" s="37">
        <v>1997</v>
      </c>
      <c r="B21" s="64">
        <v>0.46912914999999999</v>
      </c>
      <c r="C21" s="50">
        <v>0.39324108000000002</v>
      </c>
      <c r="D21" s="50">
        <v>1.0808068</v>
      </c>
      <c r="E21" s="50">
        <v>0.17936410999999999</v>
      </c>
      <c r="F21" s="50">
        <v>0.32949487999999999</v>
      </c>
      <c r="G21" s="50">
        <v>0.57403199999999999</v>
      </c>
      <c r="H21" s="50">
        <v>0.39962655000000002</v>
      </c>
      <c r="I21" s="44"/>
      <c r="J21" s="59"/>
      <c r="K21" s="44"/>
      <c r="L21" s="44"/>
      <c r="M21" s="44"/>
      <c r="N21" s="44"/>
      <c r="O21" s="44"/>
      <c r="P21" s="44"/>
      <c r="Q21" s="44"/>
      <c r="R21" s="44"/>
    </row>
    <row r="22" spans="1:18" s="32" customFormat="1" ht="18.600000000000001" customHeight="1" x14ac:dyDescent="0.2">
      <c r="A22" s="37">
        <v>1998</v>
      </c>
      <c r="B22" s="64">
        <v>0.49249629</v>
      </c>
      <c r="C22" s="50">
        <v>0.45012249999999998</v>
      </c>
      <c r="D22" s="50">
        <v>1.2418811000000001</v>
      </c>
      <c r="E22" s="50">
        <v>0.19895022000000001</v>
      </c>
      <c r="F22" s="50">
        <v>0.35695441</v>
      </c>
      <c r="G22" s="50">
        <v>0.60271478000000001</v>
      </c>
      <c r="H22" s="50">
        <v>0.44183809000000002</v>
      </c>
      <c r="I22" s="44"/>
      <c r="J22" s="59"/>
      <c r="K22" s="44"/>
      <c r="L22" s="44"/>
      <c r="M22" s="44"/>
      <c r="N22" s="44"/>
      <c r="O22" s="44"/>
      <c r="P22" s="44"/>
      <c r="Q22" s="44"/>
      <c r="R22" s="44"/>
    </row>
    <row r="23" spans="1:18" s="32" customFormat="1" ht="18.600000000000001" customHeight="1" x14ac:dyDescent="0.2">
      <c r="A23" s="35" t="s">
        <v>82</v>
      </c>
      <c r="B23" s="64"/>
      <c r="C23" s="50"/>
      <c r="D23" s="50"/>
      <c r="E23" s="50"/>
      <c r="F23" s="50"/>
      <c r="G23" s="50"/>
      <c r="H23" s="50"/>
      <c r="I23" s="44"/>
      <c r="J23" s="59"/>
      <c r="K23" s="44"/>
      <c r="L23" s="44"/>
      <c r="M23" s="44"/>
      <c r="N23" s="44"/>
      <c r="O23" s="44"/>
      <c r="P23" s="44"/>
      <c r="Q23" s="44"/>
      <c r="R23" s="44"/>
    </row>
    <row r="24" spans="1:18" s="32" customFormat="1" ht="18.600000000000001" customHeight="1" x14ac:dyDescent="0.2">
      <c r="A24" s="37">
        <v>1998</v>
      </c>
      <c r="B24" s="64">
        <v>0.49132605000000001</v>
      </c>
      <c r="C24" s="50">
        <v>0.44984284000000002</v>
      </c>
      <c r="D24" s="50">
        <v>1.2482633000000001</v>
      </c>
      <c r="E24" s="50">
        <v>0.19807395999999999</v>
      </c>
      <c r="F24" s="50">
        <v>0.35427521000000001</v>
      </c>
      <c r="G24" s="50">
        <v>0.59571708000000001</v>
      </c>
      <c r="H24" s="50">
        <v>0.43736283999999997</v>
      </c>
      <c r="I24" s="44"/>
      <c r="J24" s="59"/>
      <c r="K24" s="44"/>
      <c r="L24" s="44"/>
      <c r="M24" s="44"/>
      <c r="N24" s="44"/>
      <c r="O24" s="44"/>
      <c r="P24" s="44"/>
      <c r="Q24" s="44"/>
      <c r="R24" s="44"/>
    </row>
    <row r="25" spans="1:18" s="32" customFormat="1" ht="18.600000000000001" customHeight="1" x14ac:dyDescent="0.2">
      <c r="A25" s="37">
        <v>1999</v>
      </c>
      <c r="B25" s="64">
        <v>0.48090346</v>
      </c>
      <c r="C25" s="50">
        <v>0.42472238000000001</v>
      </c>
      <c r="D25" s="50">
        <v>1.1777043</v>
      </c>
      <c r="E25" s="50">
        <v>0.18949857000000001</v>
      </c>
      <c r="F25" s="50">
        <v>0.34292545000000002</v>
      </c>
      <c r="G25" s="50">
        <v>0.59577020000000003</v>
      </c>
      <c r="H25" s="50">
        <v>0.41985444</v>
      </c>
      <c r="I25" s="44"/>
      <c r="J25" s="59"/>
      <c r="K25" s="44"/>
      <c r="L25" s="44"/>
      <c r="M25" s="44"/>
      <c r="N25" s="44"/>
      <c r="O25" s="44"/>
      <c r="P25" s="44"/>
      <c r="Q25" s="44"/>
      <c r="R25" s="44"/>
    </row>
    <row r="26" spans="1:18" s="32" customFormat="1" ht="18.600000000000001" customHeight="1" x14ac:dyDescent="0.2">
      <c r="A26" s="37">
        <v>2000</v>
      </c>
      <c r="B26" s="64">
        <v>0.49635810000000002</v>
      </c>
      <c r="C26" s="50">
        <v>0.44830140000000002</v>
      </c>
      <c r="D26" s="50">
        <v>1.1986739</v>
      </c>
      <c r="E26" s="50">
        <v>0.20168989000000001</v>
      </c>
      <c r="F26" s="50">
        <v>0.36661049000000001</v>
      </c>
      <c r="G26" s="50">
        <v>0.63834813999999995</v>
      </c>
      <c r="H26" s="50">
        <v>0.45686206000000001</v>
      </c>
      <c r="I26" s="44"/>
      <c r="J26" s="59"/>
      <c r="K26" s="44"/>
      <c r="L26" s="44"/>
      <c r="M26" s="44"/>
      <c r="N26" s="44"/>
      <c r="O26" s="44"/>
      <c r="P26" s="44"/>
      <c r="Q26" s="44"/>
      <c r="R26" s="44"/>
    </row>
    <row r="27" spans="1:18" s="32" customFormat="1" ht="18.600000000000001" customHeight="1" x14ac:dyDescent="0.2">
      <c r="A27" s="37">
        <v>2001</v>
      </c>
      <c r="B27" s="64">
        <v>0.51862956000000004</v>
      </c>
      <c r="C27" s="50">
        <v>0.49316009</v>
      </c>
      <c r="D27" s="50">
        <v>1.2613939000000001</v>
      </c>
      <c r="E27" s="50">
        <v>0.22052524000000001</v>
      </c>
      <c r="F27" s="50">
        <v>0.39701310000000001</v>
      </c>
      <c r="G27" s="50">
        <v>0.66696274</v>
      </c>
      <c r="H27" s="50">
        <v>0.50601238000000004</v>
      </c>
      <c r="I27" s="44"/>
      <c r="J27" s="59"/>
      <c r="K27" s="44"/>
      <c r="L27" s="44"/>
      <c r="M27" s="44"/>
      <c r="N27" s="44"/>
      <c r="O27" s="44"/>
      <c r="P27" s="44"/>
      <c r="Q27" s="44"/>
      <c r="R27" s="44"/>
    </row>
    <row r="28" spans="1:18" s="32" customFormat="1" ht="18.600000000000001" customHeight="1" x14ac:dyDescent="0.2">
      <c r="A28" s="37">
        <v>2002</v>
      </c>
      <c r="B28" s="64">
        <v>0.53555200999999997</v>
      </c>
      <c r="C28" s="50">
        <v>0.53862591999999998</v>
      </c>
      <c r="D28" s="50">
        <v>1.3737869</v>
      </c>
      <c r="E28" s="50">
        <v>0.23514745000000001</v>
      </c>
      <c r="F28" s="50">
        <v>0.41330531999999998</v>
      </c>
      <c r="G28" s="50">
        <v>0.65961700999999995</v>
      </c>
      <c r="H28" s="50">
        <v>0.53377848999999999</v>
      </c>
      <c r="I28" s="44"/>
      <c r="J28" s="59"/>
      <c r="K28" s="44"/>
      <c r="L28" s="44"/>
      <c r="M28" s="44"/>
      <c r="N28" s="44"/>
      <c r="O28" s="44"/>
      <c r="P28" s="44"/>
      <c r="Q28" s="44"/>
      <c r="R28" s="44"/>
    </row>
    <row r="29" spans="1:18" s="32" customFormat="1" ht="18.600000000000001" customHeight="1" x14ac:dyDescent="0.2">
      <c r="A29" s="31">
        <v>2003</v>
      </c>
      <c r="B29" s="64">
        <v>0.53505442999999997</v>
      </c>
      <c r="C29" s="50">
        <v>0.53297749999999999</v>
      </c>
      <c r="D29" s="50">
        <v>1.3540951999999999</v>
      </c>
      <c r="E29" s="50">
        <v>0.23578318000000001</v>
      </c>
      <c r="F29" s="50">
        <v>0.4214639</v>
      </c>
      <c r="G29" s="50">
        <v>0.69793170999999998</v>
      </c>
      <c r="H29" s="50">
        <v>0.54748154999999998</v>
      </c>
      <c r="I29" s="44"/>
      <c r="J29" s="59"/>
      <c r="K29" s="44"/>
      <c r="L29" s="44"/>
      <c r="M29" s="44"/>
      <c r="N29" s="44"/>
      <c r="O29" s="44"/>
      <c r="P29" s="44"/>
      <c r="Q29" s="44"/>
      <c r="R29" s="44"/>
    </row>
    <row r="30" spans="1:18" s="32" customFormat="1" ht="18.600000000000001" customHeight="1" x14ac:dyDescent="0.2">
      <c r="A30" s="40" t="s">
        <v>120</v>
      </c>
      <c r="B30" s="64"/>
      <c r="C30" s="50"/>
      <c r="D30" s="50"/>
      <c r="E30" s="50"/>
      <c r="F30" s="50"/>
      <c r="G30" s="50"/>
      <c r="H30" s="50"/>
      <c r="I30" s="44"/>
      <c r="J30" s="59"/>
      <c r="K30" s="44"/>
      <c r="L30" s="44"/>
      <c r="M30" s="44"/>
      <c r="N30" s="44"/>
      <c r="O30" s="44"/>
      <c r="P30" s="44"/>
      <c r="Q30" s="44"/>
      <c r="R30" s="44"/>
    </row>
    <row r="31" spans="1:18" s="32" customFormat="1" ht="18.600000000000001" customHeight="1" x14ac:dyDescent="0.2">
      <c r="A31" s="37" t="s">
        <v>114</v>
      </c>
      <c r="B31" s="64">
        <v>0.52053110999999996</v>
      </c>
      <c r="C31" s="50">
        <v>0.50328134000000002</v>
      </c>
      <c r="D31" s="50">
        <v>1.3454854000000001</v>
      </c>
      <c r="E31" s="50">
        <v>0.22577887999999999</v>
      </c>
      <c r="F31" s="50">
        <v>0.41455230999999998</v>
      </c>
      <c r="G31" s="50">
        <v>0.75807099</v>
      </c>
      <c r="H31" s="50">
        <v>0.53554930999999995</v>
      </c>
      <c r="I31" s="44"/>
      <c r="J31" s="59"/>
      <c r="K31" s="44"/>
      <c r="L31" s="44"/>
      <c r="M31" s="44"/>
      <c r="N31" s="44"/>
      <c r="O31" s="44"/>
      <c r="P31" s="44"/>
      <c r="Q31" s="44"/>
      <c r="R31" s="44"/>
    </row>
    <row r="32" spans="1:18" s="32" customFormat="1" ht="18.600000000000001" customHeight="1" x14ac:dyDescent="0.2">
      <c r="A32" s="37" t="s">
        <v>68</v>
      </c>
      <c r="B32" s="64">
        <v>0.50766617999999997</v>
      </c>
      <c r="C32" s="50">
        <v>0.49557226999999998</v>
      </c>
      <c r="D32" s="50">
        <v>1.6711368</v>
      </c>
      <c r="E32" s="50">
        <v>0.21648316000000001</v>
      </c>
      <c r="F32" s="50">
        <v>0.39581098999999997</v>
      </c>
      <c r="G32" s="50">
        <v>0.72629056999999997</v>
      </c>
      <c r="H32" s="50">
        <v>0.50412166000000003</v>
      </c>
      <c r="I32" s="44"/>
      <c r="J32" s="59"/>
      <c r="K32" s="44"/>
      <c r="L32" s="44"/>
      <c r="M32" s="44"/>
      <c r="N32" s="44"/>
      <c r="O32" s="44"/>
      <c r="P32" s="44"/>
      <c r="Q32" s="44"/>
      <c r="R32" s="44"/>
    </row>
    <row r="33" spans="1:18" s="32" customFormat="1" ht="18.600000000000001" customHeight="1" x14ac:dyDescent="0.2">
      <c r="A33" s="37" t="s">
        <v>68</v>
      </c>
      <c r="B33" s="64">
        <v>0.49582690000000001</v>
      </c>
      <c r="C33" s="50">
        <v>0.44627283000000001</v>
      </c>
      <c r="D33" s="50">
        <v>1.2227121999999999</v>
      </c>
      <c r="E33" s="50">
        <v>0.20424102999999999</v>
      </c>
      <c r="F33" s="50">
        <v>0.38031725</v>
      </c>
      <c r="G33" s="50">
        <v>0.67704180000000003</v>
      </c>
      <c r="H33" s="50">
        <v>0.47809727000000002</v>
      </c>
      <c r="I33" s="44"/>
      <c r="J33" s="59"/>
      <c r="K33" s="44"/>
      <c r="L33" s="44"/>
      <c r="M33" s="44"/>
      <c r="N33" s="44"/>
      <c r="O33" s="44"/>
      <c r="P33" s="44"/>
      <c r="Q33" s="44"/>
      <c r="R33" s="44"/>
    </row>
    <row r="34" spans="1:18" s="32" customFormat="1" ht="18.600000000000001" customHeight="1" x14ac:dyDescent="0.2">
      <c r="A34" s="37" t="s">
        <v>77</v>
      </c>
      <c r="B34" s="64">
        <v>0.49326821999999998</v>
      </c>
      <c r="C34" s="50">
        <v>0.44506772</v>
      </c>
      <c r="D34" s="50">
        <v>1.1964092</v>
      </c>
      <c r="E34" s="50">
        <v>0.20223637</v>
      </c>
      <c r="F34" s="50">
        <v>0.37506568000000001</v>
      </c>
      <c r="G34" s="50">
        <v>0.69080439000000005</v>
      </c>
      <c r="H34" s="50">
        <v>0.46965846</v>
      </c>
      <c r="I34" s="44"/>
      <c r="J34" s="59"/>
      <c r="K34" s="44"/>
      <c r="L34" s="44"/>
      <c r="M34" s="44"/>
      <c r="N34" s="44"/>
      <c r="O34" s="44"/>
      <c r="P34" s="44"/>
      <c r="Q34" s="44"/>
      <c r="R34" s="44"/>
    </row>
    <row r="35" spans="1:18" s="32" customFormat="1" ht="18.600000000000001" customHeight="1" x14ac:dyDescent="0.2">
      <c r="A35" s="37" t="s">
        <v>79</v>
      </c>
      <c r="B35" s="64">
        <v>0.49526345999999999</v>
      </c>
      <c r="C35" s="50">
        <v>0.47071636</v>
      </c>
      <c r="D35" s="50">
        <v>1.4921158000000001</v>
      </c>
      <c r="E35" s="50">
        <v>0.20604127999999999</v>
      </c>
      <c r="F35" s="50">
        <v>0.37601833000000001</v>
      </c>
      <c r="G35" s="50">
        <v>0.66539071000000005</v>
      </c>
      <c r="H35" s="50">
        <v>0.47156034000000002</v>
      </c>
      <c r="I35" s="44"/>
      <c r="J35" s="59"/>
      <c r="K35" s="44"/>
      <c r="L35" s="44"/>
      <c r="M35" s="44"/>
      <c r="N35" s="44"/>
      <c r="O35" s="44"/>
      <c r="P35" s="44"/>
      <c r="Q35" s="44"/>
      <c r="R35" s="44"/>
    </row>
    <row r="36" spans="1:18" s="32" customFormat="1" ht="18.600000000000001" customHeight="1" x14ac:dyDescent="0.2">
      <c r="A36" s="37" t="s">
        <v>87</v>
      </c>
      <c r="B36" s="64">
        <v>0.47707750999999998</v>
      </c>
      <c r="C36" s="50">
        <v>0.41201043999999998</v>
      </c>
      <c r="D36" s="50">
        <v>1.1615565999999999</v>
      </c>
      <c r="E36" s="50">
        <v>0.18973755</v>
      </c>
      <c r="F36" s="50">
        <v>0.35736535000000003</v>
      </c>
      <c r="G36" s="50">
        <v>0.66618900999999997</v>
      </c>
      <c r="H36" s="50">
        <v>0.44225890000000001</v>
      </c>
      <c r="I36" s="44"/>
      <c r="J36" s="59"/>
      <c r="K36" s="44"/>
      <c r="L36" s="44"/>
      <c r="M36" s="44"/>
      <c r="N36" s="44"/>
      <c r="O36" s="44"/>
      <c r="P36" s="44"/>
      <c r="Q36" s="44"/>
      <c r="R36" s="44"/>
    </row>
    <row r="37" spans="1:18" s="32" customFormat="1" ht="18.600000000000001" customHeight="1" x14ac:dyDescent="0.2">
      <c r="A37" s="37" t="s">
        <v>88</v>
      </c>
      <c r="B37" s="64">
        <v>0.47509475000000001</v>
      </c>
      <c r="C37" s="50">
        <v>0.43502001000000001</v>
      </c>
      <c r="D37" s="50">
        <v>2.0076364</v>
      </c>
      <c r="E37" s="50">
        <v>0.19041588000000001</v>
      </c>
      <c r="F37" s="50">
        <v>0.35493841999999998</v>
      </c>
      <c r="G37" s="50">
        <v>0.66402300999999997</v>
      </c>
      <c r="H37" s="50">
        <v>0.43831218999999999</v>
      </c>
      <c r="I37" s="44"/>
      <c r="J37" s="59"/>
      <c r="K37" s="44"/>
      <c r="L37" s="44"/>
      <c r="M37" s="44"/>
      <c r="N37" s="44"/>
      <c r="O37" s="44"/>
      <c r="P37" s="44"/>
      <c r="Q37" s="44"/>
      <c r="R37" s="44"/>
    </row>
    <row r="38" spans="1:18" s="32" customFormat="1" ht="18.600000000000001" customHeight="1" x14ac:dyDescent="0.2">
      <c r="A38" s="37" t="s">
        <v>115</v>
      </c>
      <c r="B38" s="64">
        <v>0.46385575000000001</v>
      </c>
      <c r="C38" s="50">
        <v>0.37901404</v>
      </c>
      <c r="D38" s="50">
        <v>1.0547864</v>
      </c>
      <c r="E38" s="50">
        <v>0.17773153</v>
      </c>
      <c r="F38" s="50">
        <v>0.33781219000000001</v>
      </c>
      <c r="G38" s="50">
        <v>0.63604150999999998</v>
      </c>
      <c r="H38" s="50">
        <v>0.41226392000000001</v>
      </c>
      <c r="I38" s="44"/>
      <c r="J38" s="59"/>
      <c r="K38" s="44"/>
      <c r="L38" s="44"/>
      <c r="M38" s="44"/>
      <c r="N38" s="44"/>
      <c r="O38" s="44"/>
      <c r="P38" s="44"/>
      <c r="Q38" s="44"/>
      <c r="R38" s="44"/>
    </row>
    <row r="39" spans="1:18" s="32" customFormat="1" ht="18.600000000000001" customHeight="1" x14ac:dyDescent="0.2">
      <c r="A39" s="37" t="s">
        <v>116</v>
      </c>
      <c r="B39" s="64">
        <v>0.46466754999999998</v>
      </c>
      <c r="C39" s="50">
        <v>0.39947958</v>
      </c>
      <c r="D39" s="50">
        <v>1.3035336</v>
      </c>
      <c r="E39" s="50">
        <v>0.18010451999999999</v>
      </c>
      <c r="F39" s="50">
        <v>0.33685604000000002</v>
      </c>
      <c r="G39" s="50">
        <v>0.63367594999999999</v>
      </c>
      <c r="H39" s="50">
        <v>0.41106469000000001</v>
      </c>
      <c r="I39" s="44"/>
      <c r="J39" s="59"/>
    </row>
    <row r="40" spans="1:18" s="32" customFormat="1" ht="18.600000000000001" customHeight="1" x14ac:dyDescent="0.2">
      <c r="A40" s="37" t="s">
        <v>117</v>
      </c>
      <c r="B40" s="64">
        <v>0.44876860000000002</v>
      </c>
      <c r="C40" s="50">
        <v>0.35299314999999998</v>
      </c>
      <c r="D40" s="50">
        <v>0.99872516</v>
      </c>
      <c r="E40" s="50">
        <v>0.16650355</v>
      </c>
      <c r="F40" s="50">
        <v>0.31834127000000001</v>
      </c>
      <c r="G40" s="50">
        <v>0.60622666999999997</v>
      </c>
      <c r="H40" s="50">
        <v>0.38313406</v>
      </c>
      <c r="I40" s="44"/>
      <c r="J40" s="59"/>
    </row>
    <row r="41" spans="1:18" s="32" customFormat="1" ht="18.600000000000001" customHeight="1" x14ac:dyDescent="0.2">
      <c r="A41" s="37" t="s">
        <v>118</v>
      </c>
      <c r="B41" s="64">
        <v>0.45237422999999999</v>
      </c>
      <c r="C41" s="50">
        <v>0.35638867000000002</v>
      </c>
      <c r="D41" s="50">
        <v>0.99327589000000005</v>
      </c>
      <c r="E41" s="50">
        <v>0.16895503000000001</v>
      </c>
      <c r="F41" s="50">
        <v>0.32404569999999999</v>
      </c>
      <c r="G41" s="50">
        <v>0.61603839000000005</v>
      </c>
      <c r="H41" s="50">
        <v>0.39176039000000001</v>
      </c>
      <c r="I41" s="44"/>
      <c r="J41" s="59"/>
    </row>
    <row r="42" spans="1:18" s="32" customFormat="1" ht="18.600000000000001" customHeight="1" x14ac:dyDescent="0.2">
      <c r="A42" s="37" t="s">
        <v>119</v>
      </c>
      <c r="B42" s="64">
        <v>0.45201731000000001</v>
      </c>
      <c r="C42" s="50">
        <v>0.35869834</v>
      </c>
      <c r="D42" s="50">
        <v>1.0267489999999999</v>
      </c>
      <c r="E42" s="50">
        <v>0.16896620000000001</v>
      </c>
      <c r="F42" s="50">
        <v>0.32342989999999999</v>
      </c>
      <c r="G42" s="50">
        <v>0.63189803</v>
      </c>
      <c r="H42" s="50">
        <v>0.39063730000000002</v>
      </c>
      <c r="I42" s="44"/>
      <c r="J42" s="59"/>
    </row>
    <row r="43" spans="1:18" s="32" customFormat="1" ht="18.600000000000001" customHeight="1" x14ac:dyDescent="0.2">
      <c r="A43" s="37" t="s">
        <v>135</v>
      </c>
      <c r="B43" s="64">
        <v>0.44542780999999998</v>
      </c>
      <c r="C43" s="50">
        <v>0.34550248</v>
      </c>
      <c r="D43" s="50">
        <v>0.98704411999999997</v>
      </c>
      <c r="E43" s="50">
        <v>0.16481156</v>
      </c>
      <c r="F43" s="50">
        <v>0.31920493999999999</v>
      </c>
      <c r="G43" s="50">
        <v>0.61955210000000005</v>
      </c>
      <c r="H43" s="50">
        <v>0.38419894999999998</v>
      </c>
      <c r="I43" s="44"/>
      <c r="J43" s="59"/>
    </row>
    <row r="44" spans="1:18" s="32" customFormat="1" ht="18.600000000000001" customHeight="1" x14ac:dyDescent="0.2">
      <c r="A44" s="37" t="s">
        <v>142</v>
      </c>
      <c r="B44" s="64">
        <v>0.44664831999999999</v>
      </c>
      <c r="C44" s="50">
        <v>0.34833554999999999</v>
      </c>
      <c r="D44" s="50">
        <v>0.98589452</v>
      </c>
      <c r="E44" s="50">
        <v>0.16526331</v>
      </c>
      <c r="F44" s="50">
        <v>0.31808246000000001</v>
      </c>
      <c r="G44" s="50">
        <v>0.61641316000000002</v>
      </c>
      <c r="H44" s="50">
        <v>0.38257445000000001</v>
      </c>
      <c r="I44" s="44"/>
      <c r="J44" s="59"/>
    </row>
    <row r="45" spans="1:18" s="32" customFormat="1" ht="18.600000000000001" customHeight="1" x14ac:dyDescent="0.2">
      <c r="A45" s="37" t="s">
        <v>144</v>
      </c>
      <c r="B45" s="64">
        <v>0.44665519999999997</v>
      </c>
      <c r="C45" s="50">
        <v>0.35089052999999998</v>
      </c>
      <c r="D45" s="50">
        <v>1.0040195999999999</v>
      </c>
      <c r="E45" s="50">
        <v>0.16531541999999999</v>
      </c>
      <c r="F45" s="50">
        <v>0.31682219</v>
      </c>
      <c r="G45" s="50">
        <v>0.62265119999999996</v>
      </c>
      <c r="H45" s="50">
        <v>0.38080113999999998</v>
      </c>
      <c r="I45" s="44"/>
      <c r="J45" s="59"/>
    </row>
    <row r="46" spans="1:18" s="32" customFormat="1" ht="18.600000000000001" customHeight="1" x14ac:dyDescent="0.2">
      <c r="A46" s="37" t="s">
        <v>145</v>
      </c>
      <c r="B46" s="64">
        <v>0.43629762</v>
      </c>
      <c r="C46" s="50">
        <v>0.33220379</v>
      </c>
      <c r="D46" s="50">
        <v>0.95929016</v>
      </c>
      <c r="E46" s="50">
        <v>0.15717186</v>
      </c>
      <c r="F46" s="50">
        <v>0.30123626999999997</v>
      </c>
      <c r="G46" s="50">
        <v>0.57270045999999997</v>
      </c>
      <c r="H46" s="50">
        <v>0.35852419000000002</v>
      </c>
      <c r="I46" s="44"/>
      <c r="J46" s="59"/>
    </row>
    <row r="47" spans="1:18" s="32" customFormat="1" ht="18.600000000000001" customHeight="1" x14ac:dyDescent="0.2">
      <c r="A47" s="37" t="s">
        <v>150</v>
      </c>
      <c r="B47" s="64">
        <v>0.43687680000000001</v>
      </c>
      <c r="C47" s="50">
        <v>0.33198456999999998</v>
      </c>
      <c r="D47" s="50">
        <v>0.95443549999999999</v>
      </c>
      <c r="E47" s="50">
        <v>0.15716884</v>
      </c>
      <c r="F47" s="50">
        <v>0.30125982000000001</v>
      </c>
      <c r="G47" s="50">
        <v>0.58340687999999996</v>
      </c>
      <c r="H47" s="50">
        <v>0.35886419000000003</v>
      </c>
      <c r="I47" s="44"/>
      <c r="J47" s="59"/>
    </row>
    <row r="48" spans="1:18" s="32" customFormat="1" ht="18.600000000000001" customHeight="1" x14ac:dyDescent="0.2">
      <c r="A48" s="37" t="s">
        <v>151</v>
      </c>
      <c r="B48" s="64">
        <v>0.42881511</v>
      </c>
      <c r="C48" s="50">
        <v>0.31747646000000002</v>
      </c>
      <c r="D48" s="50">
        <v>0.92249842999999998</v>
      </c>
      <c r="E48" s="50">
        <v>0.15222666000000001</v>
      </c>
      <c r="F48" s="50">
        <v>0.29636222000000001</v>
      </c>
      <c r="G48" s="50">
        <v>0.59831632999999995</v>
      </c>
      <c r="H48" s="50">
        <v>0.35132790000000003</v>
      </c>
      <c r="I48" s="44"/>
      <c r="J48" s="59"/>
    </row>
    <row r="49" spans="1:70" s="32" customFormat="1" ht="18.600000000000001" customHeight="1" x14ac:dyDescent="0.2">
      <c r="A49" s="37" t="s">
        <v>166</v>
      </c>
      <c r="B49" s="64">
        <v>0.42205481</v>
      </c>
      <c r="C49" s="50">
        <v>0.30859388999999998</v>
      </c>
      <c r="D49" s="50">
        <v>0.90654782</v>
      </c>
      <c r="E49" s="50">
        <v>0.14797175000000001</v>
      </c>
      <c r="F49" s="50">
        <v>0.28900136999999998</v>
      </c>
      <c r="G49" s="50">
        <v>0.58856735000000004</v>
      </c>
      <c r="H49" s="50">
        <v>0.34100021000000003</v>
      </c>
      <c r="I49" s="44"/>
      <c r="J49" s="59"/>
    </row>
    <row r="50" spans="1:70" s="32" customFormat="1" ht="18.600000000000001" customHeight="1" x14ac:dyDescent="0.2">
      <c r="A50" s="38" t="s">
        <v>167</v>
      </c>
      <c r="B50" s="64">
        <v>0.43132652999999999</v>
      </c>
      <c r="C50" s="50">
        <v>0.33400220000000003</v>
      </c>
      <c r="D50" s="50">
        <v>1.1375150000000001</v>
      </c>
      <c r="E50" s="50">
        <v>0.1548679</v>
      </c>
      <c r="F50" s="50">
        <v>0.29552953999999998</v>
      </c>
      <c r="G50" s="50">
        <v>0.57435926000000004</v>
      </c>
      <c r="H50" s="50">
        <v>0.35043078999999999</v>
      </c>
      <c r="I50" s="44"/>
      <c r="J50" s="59"/>
    </row>
    <row r="51" spans="1:70" s="32" customFormat="1" ht="18.600000000000001" customHeight="1" x14ac:dyDescent="0.2">
      <c r="A51" s="38" t="s">
        <v>168</v>
      </c>
      <c r="B51" s="64">
        <v>0.42174137</v>
      </c>
      <c r="C51" s="50">
        <v>0.30598217</v>
      </c>
      <c r="D51" s="50">
        <v>0.89823571999999996</v>
      </c>
      <c r="E51" s="50">
        <v>0.14692821</v>
      </c>
      <c r="F51" s="50">
        <v>0.28591041</v>
      </c>
      <c r="G51" s="50">
        <v>0.57075918000000003</v>
      </c>
      <c r="H51" s="50">
        <v>0.33715619000000002</v>
      </c>
      <c r="I51" s="44"/>
      <c r="J51" s="59"/>
    </row>
    <row r="52" spans="1:70" s="32" customFormat="1" ht="18.600000000000001" customHeight="1" x14ac:dyDescent="0.2">
      <c r="A52" s="37" t="s">
        <v>174</v>
      </c>
      <c r="B52" s="64">
        <v>0.42131090999999998</v>
      </c>
      <c r="C52" s="50">
        <v>0.30967937000000001</v>
      </c>
      <c r="D52" s="50">
        <v>0.93438060999999994</v>
      </c>
      <c r="E52" s="50">
        <v>0.14664848</v>
      </c>
      <c r="F52" s="50">
        <v>0.28198445</v>
      </c>
      <c r="G52" s="50">
        <v>0.54051687000000004</v>
      </c>
      <c r="H52" s="50">
        <v>0.33095759000000002</v>
      </c>
      <c r="I52" s="44"/>
      <c r="J52" s="59"/>
    </row>
    <row r="53" spans="1:70" s="32" customFormat="1" ht="18.600000000000001" customHeight="1" x14ac:dyDescent="0.2">
      <c r="A53" s="38" t="s">
        <v>175</v>
      </c>
      <c r="B53" s="64">
        <v>0.43025173</v>
      </c>
      <c r="C53" s="50">
        <v>0.32554986000000002</v>
      </c>
      <c r="D53" s="50">
        <v>0.97119714999999995</v>
      </c>
      <c r="E53" s="50">
        <v>0.15292806</v>
      </c>
      <c r="F53" s="50">
        <v>0.29199993000000002</v>
      </c>
      <c r="G53" s="50">
        <v>0.55434589999999995</v>
      </c>
      <c r="H53" s="50">
        <v>0.34491602999999998</v>
      </c>
      <c r="I53" s="44"/>
      <c r="J53" s="59"/>
    </row>
    <row r="54" spans="1:70" s="32" customFormat="1" ht="18.600000000000001" customHeight="1" x14ac:dyDescent="0.2">
      <c r="A54" s="38" t="s">
        <v>176</v>
      </c>
      <c r="B54" s="64">
        <v>0.42064032000000001</v>
      </c>
      <c r="C54" s="50">
        <v>0.3017707</v>
      </c>
      <c r="D54" s="50">
        <v>0.87840585999999998</v>
      </c>
      <c r="E54" s="50">
        <v>0.14549812000000001</v>
      </c>
      <c r="F54" s="50">
        <v>0.28315753999999999</v>
      </c>
      <c r="G54" s="50">
        <v>0.55486599000000003</v>
      </c>
      <c r="H54" s="50">
        <v>0.33267036</v>
      </c>
      <c r="I54" s="44"/>
      <c r="J54" s="59"/>
    </row>
    <row r="55" spans="1:70" s="30" customFormat="1" ht="8.25" customHeight="1" x14ac:dyDescent="0.2">
      <c r="A55" s="37"/>
      <c r="B55" s="33"/>
      <c r="C55" s="33"/>
      <c r="D55" s="33"/>
      <c r="E55" s="33"/>
      <c r="F55" s="33"/>
      <c r="G55" s="123"/>
      <c r="H55" s="33"/>
      <c r="I55" s="33"/>
      <c r="J55" s="33"/>
      <c r="K55" s="33"/>
      <c r="L55" s="33"/>
      <c r="M55" s="33"/>
      <c r="N55" s="123"/>
      <c r="O55" s="33"/>
      <c r="P55" s="33"/>
      <c r="Q55" s="33"/>
      <c r="R55" s="33"/>
      <c r="S55" s="33"/>
      <c r="T55" s="33"/>
      <c r="U55" s="123"/>
      <c r="V55" s="33"/>
      <c r="W55" s="33"/>
      <c r="X55" s="33"/>
      <c r="Y55" s="33"/>
      <c r="Z55" s="33"/>
      <c r="AA55" s="33"/>
      <c r="AB55" s="123"/>
      <c r="AC55" s="33"/>
      <c r="AD55" s="33"/>
      <c r="AE55" s="33"/>
      <c r="AF55" s="33"/>
      <c r="AG55" s="33"/>
      <c r="AH55" s="33"/>
      <c r="AI55" s="12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</row>
    <row r="56" spans="1:70" s="35" customFormat="1" ht="18.600000000000001" customHeight="1" x14ac:dyDescent="0.2">
      <c r="A56" s="31" t="s">
        <v>177</v>
      </c>
      <c r="B56" s="64">
        <v>0.43819511999999999</v>
      </c>
      <c r="C56" s="50">
        <v>0.33480748999999999</v>
      </c>
      <c r="D56" s="50">
        <v>0.96432490000000004</v>
      </c>
      <c r="E56" s="50">
        <v>0.15913765999999999</v>
      </c>
      <c r="F56" s="50">
        <v>0.30769742</v>
      </c>
      <c r="G56" s="50">
        <v>0.61058628000000004</v>
      </c>
      <c r="H56" s="50">
        <v>0.36751529999999999</v>
      </c>
      <c r="I56" s="36"/>
      <c r="J56" s="36"/>
      <c r="K56" s="36"/>
      <c r="L56" s="36"/>
      <c r="M56" s="63"/>
      <c r="N56" s="36"/>
      <c r="O56" s="36"/>
      <c r="P56" s="36"/>
      <c r="Q56" s="36"/>
      <c r="R56" s="36"/>
      <c r="S56" s="36"/>
    </row>
    <row r="57" spans="1:70" s="35" customFormat="1" ht="18.600000000000001" customHeight="1" x14ac:dyDescent="0.2">
      <c r="A57" s="31" t="s">
        <v>178</v>
      </c>
      <c r="B57" s="64">
        <v>0.43345055999999998</v>
      </c>
      <c r="C57" s="50">
        <v>0.32214039999999999</v>
      </c>
      <c r="D57" s="50">
        <v>0.91190996000000002</v>
      </c>
      <c r="E57" s="50">
        <v>0.15547331</v>
      </c>
      <c r="F57" s="50">
        <v>0.30365959999999997</v>
      </c>
      <c r="G57" s="50">
        <v>0.60446834000000005</v>
      </c>
      <c r="H57" s="50">
        <v>0.36152577000000002</v>
      </c>
      <c r="I57" s="36"/>
      <c r="J57" s="36"/>
      <c r="K57" s="36"/>
      <c r="L57" s="36"/>
      <c r="M57" s="63"/>
      <c r="N57" s="36"/>
      <c r="O57" s="36"/>
      <c r="P57" s="36"/>
      <c r="Q57" s="36"/>
      <c r="R57" s="36"/>
      <c r="S57" s="36"/>
    </row>
    <row r="58" spans="1:70" s="35" customFormat="1" ht="18.600000000000001" customHeight="1" x14ac:dyDescent="0.2">
      <c r="A58" s="31" t="s">
        <v>181</v>
      </c>
      <c r="B58" s="64">
        <v>0.42653110999999999</v>
      </c>
      <c r="C58" s="50">
        <v>0.31433539999999999</v>
      </c>
      <c r="D58" s="50">
        <v>0.91370814</v>
      </c>
      <c r="E58" s="50">
        <v>0.15088536999999999</v>
      </c>
      <c r="F58" s="50">
        <v>0.29392632000000002</v>
      </c>
      <c r="G58" s="50">
        <v>0.58411802000000002</v>
      </c>
      <c r="H58" s="50">
        <v>0.34769928999999999</v>
      </c>
      <c r="I58" s="36"/>
      <c r="J58" s="36"/>
      <c r="K58" s="36"/>
      <c r="L58" s="36"/>
      <c r="M58" s="63"/>
      <c r="N58" s="36"/>
      <c r="O58" s="36"/>
      <c r="P58" s="36"/>
      <c r="Q58" s="36"/>
      <c r="R58" s="36"/>
      <c r="S58" s="36"/>
    </row>
    <row r="59" spans="1:70" s="35" customFormat="1" ht="18.600000000000001" customHeight="1" x14ac:dyDescent="0.2">
      <c r="A59" s="31" t="s">
        <v>184</v>
      </c>
      <c r="B59" s="64">
        <v>0.42999716999999998</v>
      </c>
      <c r="C59" s="50">
        <v>0.31915502000000001</v>
      </c>
      <c r="D59" s="50">
        <v>0.91651556999999995</v>
      </c>
      <c r="E59" s="50">
        <v>0.15328919999999999</v>
      </c>
      <c r="F59" s="50">
        <v>0.29854309000000001</v>
      </c>
      <c r="G59" s="50">
        <v>0.59489705000000004</v>
      </c>
      <c r="H59" s="50">
        <v>0.35452474</v>
      </c>
      <c r="I59" s="36"/>
      <c r="J59" s="36"/>
      <c r="K59" s="36"/>
      <c r="L59" s="36"/>
      <c r="M59" s="63"/>
      <c r="N59" s="36"/>
      <c r="O59" s="36"/>
      <c r="P59" s="36"/>
      <c r="Q59" s="36"/>
      <c r="R59" s="36"/>
      <c r="S59" s="36"/>
    </row>
    <row r="60" spans="1:70" s="35" customFormat="1" ht="18.600000000000001" customHeight="1" x14ac:dyDescent="0.2">
      <c r="A60" s="31" t="s">
        <v>185</v>
      </c>
      <c r="B60" s="64">
        <v>0.42888037000000001</v>
      </c>
      <c r="C60" s="50">
        <v>0.31903978999999999</v>
      </c>
      <c r="D60" s="50">
        <v>0.92468760000000005</v>
      </c>
      <c r="E60" s="50">
        <v>0.15301691000000001</v>
      </c>
      <c r="F60" s="50">
        <v>0.29834395000000002</v>
      </c>
      <c r="G60" s="50">
        <v>0.59765513000000003</v>
      </c>
      <c r="H60" s="50">
        <v>0.35437138000000001</v>
      </c>
      <c r="I60" s="36"/>
      <c r="J60" s="36"/>
      <c r="K60" s="36"/>
      <c r="L60" s="36"/>
      <c r="M60" s="63"/>
      <c r="N60" s="36"/>
      <c r="O60" s="36"/>
      <c r="P60" s="36"/>
      <c r="Q60" s="36"/>
      <c r="R60" s="36"/>
      <c r="S60" s="36"/>
    </row>
    <row r="61" spans="1:70" s="35" customFormat="1" ht="18.600000000000001" customHeight="1" x14ac:dyDescent="0.2">
      <c r="A61" s="31" t="s">
        <v>186</v>
      </c>
      <c r="B61" s="64">
        <v>0.44573288999999999</v>
      </c>
      <c r="C61" s="50">
        <v>0.34389504999999998</v>
      </c>
      <c r="D61" s="50">
        <v>0.95413892</v>
      </c>
      <c r="E61" s="50">
        <v>0.16537273</v>
      </c>
      <c r="F61" s="50">
        <v>0.32219113999999999</v>
      </c>
      <c r="G61" s="50">
        <v>0.62755064999999999</v>
      </c>
      <c r="H61" s="50">
        <v>0.38880916999999998</v>
      </c>
      <c r="I61" s="36"/>
      <c r="J61" s="36"/>
      <c r="K61" s="36"/>
      <c r="L61" s="36"/>
      <c r="M61" s="63"/>
      <c r="N61" s="36"/>
      <c r="O61" s="36"/>
      <c r="P61" s="36"/>
      <c r="Q61" s="36"/>
      <c r="R61" s="36"/>
      <c r="S61" s="36"/>
    </row>
    <row r="62" spans="1:70" s="32" customFormat="1" ht="18.600000000000001" customHeight="1" x14ac:dyDescent="0.25">
      <c r="A62" s="9" t="s">
        <v>52</v>
      </c>
      <c r="B62" s="64"/>
      <c r="C62" s="50"/>
      <c r="D62" s="50"/>
      <c r="E62" s="50"/>
      <c r="F62" s="50"/>
      <c r="G62" s="50"/>
      <c r="H62" s="50"/>
      <c r="I62" s="44"/>
      <c r="J62" s="59"/>
    </row>
    <row r="63" spans="1:70" s="32" customFormat="1" ht="18.600000000000001" customHeight="1" x14ac:dyDescent="0.2">
      <c r="A63" s="42" t="s">
        <v>62</v>
      </c>
      <c r="B63" s="64"/>
      <c r="C63" s="50"/>
      <c r="D63" s="50"/>
      <c r="E63" s="50"/>
      <c r="F63" s="50"/>
      <c r="G63" s="50"/>
      <c r="H63" s="50"/>
      <c r="I63" s="44"/>
      <c r="J63" s="59"/>
    </row>
    <row r="64" spans="1:70" s="32" customFormat="1" ht="18.600000000000001" customHeight="1" x14ac:dyDescent="0.2">
      <c r="A64" s="37">
        <v>1992</v>
      </c>
      <c r="B64" s="64">
        <v>0.46780924000000002</v>
      </c>
      <c r="C64" s="50">
        <v>0.44002777999999998</v>
      </c>
      <c r="D64" s="50">
        <v>1.3245640000000001</v>
      </c>
      <c r="E64" s="50">
        <v>0.18295997999999999</v>
      </c>
      <c r="F64" s="50">
        <v>0.31291679</v>
      </c>
      <c r="G64" s="50">
        <v>0.49976965000000001</v>
      </c>
      <c r="H64" s="50">
        <v>0.37530121</v>
      </c>
      <c r="I64" s="44"/>
      <c r="J64" s="59"/>
    </row>
    <row r="65" spans="1:10" s="32" customFormat="1" ht="18.600000000000001" customHeight="1" x14ac:dyDescent="0.2">
      <c r="A65" s="37">
        <v>1993</v>
      </c>
      <c r="B65" s="64">
        <v>0.50561012000000005</v>
      </c>
      <c r="C65" s="50">
        <v>0.57476455000000004</v>
      </c>
      <c r="D65" s="50">
        <v>2.2815588999999998</v>
      </c>
      <c r="E65" s="50">
        <v>0.21898002999999999</v>
      </c>
      <c r="F65" s="50">
        <v>0.36206567000000001</v>
      </c>
      <c r="G65" s="50">
        <v>0.5641448</v>
      </c>
      <c r="H65" s="50">
        <v>0.44954707999999999</v>
      </c>
      <c r="I65" s="44"/>
      <c r="J65" s="59"/>
    </row>
    <row r="66" spans="1:10" s="32" customFormat="1" ht="18.600000000000001" customHeight="1" x14ac:dyDescent="0.2">
      <c r="A66" s="37">
        <v>1997</v>
      </c>
      <c r="B66" s="64">
        <v>0.50696516000000003</v>
      </c>
      <c r="C66" s="50">
        <v>0.51530606000000001</v>
      </c>
      <c r="D66" s="50">
        <v>1.4618534999999999</v>
      </c>
      <c r="E66" s="50">
        <v>0.21417891</v>
      </c>
      <c r="F66" s="50">
        <v>0.36654807</v>
      </c>
      <c r="G66" s="50">
        <v>0.58324158999999998</v>
      </c>
      <c r="H66" s="50">
        <v>0.45662121999999999</v>
      </c>
      <c r="I66" s="44"/>
      <c r="J66" s="59"/>
    </row>
    <row r="67" spans="1:10" s="32" customFormat="1" ht="18.600000000000001" customHeight="1" x14ac:dyDescent="0.2">
      <c r="A67" s="42" t="s">
        <v>63</v>
      </c>
      <c r="B67" s="64"/>
      <c r="C67" s="50"/>
      <c r="D67" s="50"/>
      <c r="E67" s="50"/>
      <c r="F67" s="50"/>
      <c r="G67" s="50"/>
      <c r="H67" s="50"/>
      <c r="I67" s="44"/>
      <c r="J67" s="59"/>
    </row>
    <row r="68" spans="1:10" s="32" customFormat="1" ht="18.600000000000001" customHeight="1" x14ac:dyDescent="0.2">
      <c r="A68" s="37">
        <v>1997</v>
      </c>
      <c r="B68" s="64">
        <v>0.50696516000000003</v>
      </c>
      <c r="C68" s="50">
        <v>0.51530606000000001</v>
      </c>
      <c r="D68" s="50">
        <v>1.4618534999999999</v>
      </c>
      <c r="E68" s="50">
        <v>0.21417891</v>
      </c>
      <c r="F68" s="50">
        <v>0.36654807</v>
      </c>
      <c r="G68" s="50">
        <v>0.58324158999999998</v>
      </c>
      <c r="H68" s="50">
        <v>0.45662121999999999</v>
      </c>
      <c r="I68" s="44"/>
      <c r="J68" s="59"/>
    </row>
    <row r="69" spans="1:10" s="32" customFormat="1" ht="18.600000000000001" customHeight="1" x14ac:dyDescent="0.2">
      <c r="A69" s="37">
        <v>1999</v>
      </c>
      <c r="B69" s="64">
        <v>0.47950739999999997</v>
      </c>
      <c r="C69" s="50">
        <v>0.43275192000000001</v>
      </c>
      <c r="D69" s="50">
        <v>1.2553821000000001</v>
      </c>
      <c r="E69" s="50">
        <v>0.19079720999999999</v>
      </c>
      <c r="F69" s="50">
        <v>0.34649218999999998</v>
      </c>
      <c r="G69" s="50">
        <v>0.66319600999999995</v>
      </c>
      <c r="H69" s="50">
        <v>0.42578041</v>
      </c>
      <c r="I69" s="44"/>
      <c r="J69" s="59"/>
    </row>
    <row r="70" spans="1:10" s="32" customFormat="1" ht="18.600000000000001" customHeight="1" x14ac:dyDescent="0.2">
      <c r="A70" s="37">
        <v>2000</v>
      </c>
      <c r="B70" s="64">
        <v>0.52771793</v>
      </c>
      <c r="C70" s="50">
        <v>0.58732724000000003</v>
      </c>
      <c r="D70" s="50">
        <v>1.6623045000000001</v>
      </c>
      <c r="E70" s="50">
        <v>0.23690950999999999</v>
      </c>
      <c r="F70" s="50">
        <v>0.40044032000000002</v>
      </c>
      <c r="G70" s="50">
        <v>0.66614578999999996</v>
      </c>
      <c r="H70" s="50">
        <v>0.51115933999999996</v>
      </c>
      <c r="I70" s="44"/>
      <c r="J70" s="59"/>
    </row>
    <row r="71" spans="1:10" s="32" customFormat="1" ht="18.600000000000001" customHeight="1" x14ac:dyDescent="0.2">
      <c r="A71" s="37">
        <v>2001</v>
      </c>
      <c r="B71" s="64">
        <v>0.51136417999999995</v>
      </c>
      <c r="C71" s="50">
        <v>0.53886902000000003</v>
      </c>
      <c r="D71" s="50">
        <v>1.5332653000000001</v>
      </c>
      <c r="E71" s="50">
        <v>0.22207919000000001</v>
      </c>
      <c r="F71" s="50">
        <v>0.38238420000000001</v>
      </c>
      <c r="G71" s="50">
        <v>0.64511801000000002</v>
      </c>
      <c r="H71" s="50">
        <v>0.48178406000000001</v>
      </c>
      <c r="I71" s="44"/>
      <c r="J71" s="59"/>
    </row>
    <row r="72" spans="1:10" s="32" customFormat="1" ht="18.600000000000001" customHeight="1" x14ac:dyDescent="0.2">
      <c r="A72" s="37">
        <v>2002</v>
      </c>
      <c r="B72" s="64">
        <v>0.51904229999999996</v>
      </c>
      <c r="C72" s="50">
        <v>0.54452939</v>
      </c>
      <c r="D72" s="50">
        <v>1.4620819</v>
      </c>
      <c r="E72" s="50">
        <v>0.22663816000000001</v>
      </c>
      <c r="F72" s="50">
        <v>0.38996081999999999</v>
      </c>
      <c r="G72" s="50">
        <v>0.72898187000000003</v>
      </c>
      <c r="H72" s="50">
        <v>0.49444769999999999</v>
      </c>
      <c r="I72" s="44"/>
      <c r="J72" s="59"/>
    </row>
    <row r="73" spans="1:10" s="32" customFormat="1" ht="18.600000000000001" customHeight="1" x14ac:dyDescent="0.2">
      <c r="A73" s="37">
        <v>2005</v>
      </c>
      <c r="B73" s="64">
        <v>0.51882371999999999</v>
      </c>
      <c r="C73" s="50">
        <v>0.54684991000000005</v>
      </c>
      <c r="D73" s="50">
        <v>1.5172330999999999</v>
      </c>
      <c r="E73" s="50">
        <v>0.22502243</v>
      </c>
      <c r="F73" s="50">
        <v>0.38216810000000001</v>
      </c>
      <c r="G73" s="50">
        <v>0.61951113000000002</v>
      </c>
      <c r="H73" s="50">
        <v>0.48151085999999998</v>
      </c>
      <c r="I73" s="44"/>
      <c r="J73" s="59"/>
    </row>
    <row r="74" spans="1:10" s="32" customFormat="1" ht="18.600000000000001" customHeight="1" x14ac:dyDescent="0.2">
      <c r="A74" s="37">
        <v>2006</v>
      </c>
      <c r="B74" s="64">
        <v>0.48388767999999999</v>
      </c>
      <c r="C74" s="50">
        <v>0.47289645000000002</v>
      </c>
      <c r="D74" s="50">
        <v>1.4238582</v>
      </c>
      <c r="E74" s="50">
        <v>0.19639675000000001</v>
      </c>
      <c r="F74" s="50">
        <v>0.33926440000000002</v>
      </c>
      <c r="G74" s="50">
        <v>0.59175259999999996</v>
      </c>
      <c r="H74" s="50">
        <v>0.41481941999999999</v>
      </c>
      <c r="I74" s="44"/>
      <c r="J74" s="59"/>
    </row>
    <row r="75" spans="1:10" s="32" customFormat="1" ht="18.600000000000001" customHeight="1" x14ac:dyDescent="0.2">
      <c r="A75" s="37">
        <v>2007</v>
      </c>
      <c r="B75" s="64">
        <v>0.49658309</v>
      </c>
      <c r="C75" s="50">
        <v>0.46881911999999998</v>
      </c>
      <c r="D75" s="50">
        <v>1.2741769000000001</v>
      </c>
      <c r="E75" s="50">
        <v>0.20209924000000001</v>
      </c>
      <c r="F75" s="50">
        <v>0.35334216000000002</v>
      </c>
      <c r="G75" s="50">
        <v>0.58718028</v>
      </c>
      <c r="H75" s="50">
        <v>0.43588759999999999</v>
      </c>
      <c r="I75" s="44"/>
      <c r="J75" s="59"/>
    </row>
    <row r="76" spans="1:10" s="32" customFormat="1" ht="18.600000000000001" customHeight="1" x14ac:dyDescent="0.2">
      <c r="A76" s="37">
        <v>2008</v>
      </c>
      <c r="B76" s="64">
        <v>0.45031229</v>
      </c>
      <c r="C76" s="50">
        <v>0.38932063</v>
      </c>
      <c r="D76" s="50">
        <v>1.1840309</v>
      </c>
      <c r="E76" s="50">
        <v>0.16943029000000001</v>
      </c>
      <c r="F76" s="50">
        <v>0.30489261000000001</v>
      </c>
      <c r="G76" s="50">
        <v>0.57614973999999997</v>
      </c>
      <c r="H76" s="50">
        <v>0.36343502</v>
      </c>
      <c r="I76" s="44"/>
      <c r="J76" s="59"/>
    </row>
    <row r="77" spans="1:10" s="32" customFormat="1" ht="18.600000000000001" customHeight="1" x14ac:dyDescent="0.2">
      <c r="A77" s="37">
        <v>2009</v>
      </c>
      <c r="B77" s="64">
        <v>0.44034093000000002</v>
      </c>
      <c r="C77" s="50">
        <v>0.41631070999999997</v>
      </c>
      <c r="D77" s="50">
        <v>1.5076609999999999</v>
      </c>
      <c r="E77" s="50">
        <v>0.16930301</v>
      </c>
      <c r="F77" s="50">
        <v>0.29621111</v>
      </c>
      <c r="G77" s="50">
        <v>0.53136326</v>
      </c>
      <c r="H77" s="50">
        <v>0.35088541000000001</v>
      </c>
      <c r="I77" s="44"/>
      <c r="J77" s="59"/>
    </row>
    <row r="78" spans="1:10" s="32" customFormat="1" ht="18.600000000000001" customHeight="1" x14ac:dyDescent="0.2">
      <c r="A78" s="37">
        <v>2011</v>
      </c>
      <c r="B78" s="64">
        <v>0.39617169000000002</v>
      </c>
      <c r="C78" s="50">
        <v>0.28044108000000001</v>
      </c>
      <c r="D78" s="50">
        <v>0.89406858</v>
      </c>
      <c r="E78" s="50">
        <v>0.12989708</v>
      </c>
      <c r="F78" s="50">
        <v>0.24522832</v>
      </c>
      <c r="G78" s="50">
        <v>0.46869683000000001</v>
      </c>
      <c r="H78" s="50">
        <v>0.28158713000000002</v>
      </c>
      <c r="I78" s="44"/>
      <c r="J78" s="59"/>
    </row>
    <row r="79" spans="1:10" s="32" customFormat="1" ht="18.600000000000001" customHeight="1" x14ac:dyDescent="0.2">
      <c r="A79" s="37">
        <v>2012</v>
      </c>
      <c r="B79" s="64">
        <v>0.40879840000000001</v>
      </c>
      <c r="C79" s="50">
        <v>0.30013455</v>
      </c>
      <c r="D79" s="50">
        <v>0.94068275000000001</v>
      </c>
      <c r="E79" s="50">
        <v>0.13849301999999999</v>
      </c>
      <c r="F79" s="50">
        <v>0.26092953000000002</v>
      </c>
      <c r="G79" s="50">
        <v>0.49766644999999998</v>
      </c>
      <c r="H79" s="50">
        <v>0.30199110000000001</v>
      </c>
      <c r="I79" s="44"/>
      <c r="J79" s="59"/>
    </row>
    <row r="80" spans="1:10" s="32" customFormat="1" ht="18.600000000000001" customHeight="1" x14ac:dyDescent="0.2">
      <c r="A80" s="37">
        <v>2013</v>
      </c>
      <c r="B80" s="64">
        <v>0.41054513999999998</v>
      </c>
      <c r="C80" s="50">
        <v>0.30946826999999999</v>
      </c>
      <c r="D80" s="50">
        <v>0.99497259000000005</v>
      </c>
      <c r="E80" s="50">
        <v>0.13960715000000001</v>
      </c>
      <c r="F80" s="50">
        <v>0.25799393999999998</v>
      </c>
      <c r="G80" s="50">
        <v>0.48183213000000003</v>
      </c>
      <c r="H80" s="50">
        <v>0.29847539000000001</v>
      </c>
      <c r="I80" s="44"/>
      <c r="J80" s="59"/>
    </row>
    <row r="81" spans="1:19" s="32" customFormat="1" ht="18.600000000000001" customHeight="1" x14ac:dyDescent="0.2">
      <c r="A81" s="37">
        <v>2014</v>
      </c>
      <c r="B81" s="64">
        <v>0.42177004000000001</v>
      </c>
      <c r="C81" s="50">
        <v>0.38488865</v>
      </c>
      <c r="D81" s="50">
        <v>1.6030061</v>
      </c>
      <c r="E81" s="50">
        <v>0.15538956000000001</v>
      </c>
      <c r="F81" s="50">
        <v>0.27356533</v>
      </c>
      <c r="G81" s="50">
        <v>0.52501144</v>
      </c>
      <c r="H81" s="50">
        <v>0.31959338999999998</v>
      </c>
      <c r="I81" s="44"/>
      <c r="J81" s="59"/>
    </row>
    <row r="82" spans="1:19" s="32" customFormat="1" ht="18.600000000000001" customHeight="1" x14ac:dyDescent="0.2">
      <c r="A82" s="37">
        <v>2015</v>
      </c>
      <c r="B82" s="64">
        <v>0.39491395000000001</v>
      </c>
      <c r="C82" s="50">
        <v>0.30648860999999999</v>
      </c>
      <c r="D82" s="50">
        <v>1.0879095999999999</v>
      </c>
      <c r="E82" s="50">
        <v>0.13335375999999999</v>
      </c>
      <c r="F82" s="50">
        <v>0.24379946999999999</v>
      </c>
      <c r="G82" s="50">
        <v>0.51692199000000005</v>
      </c>
      <c r="H82" s="50">
        <v>0.27946436000000002</v>
      </c>
      <c r="I82" s="44"/>
      <c r="J82" s="59"/>
    </row>
    <row r="83" spans="1:19" s="42" customFormat="1" ht="18.600000000000001" customHeight="1" x14ac:dyDescent="0.2">
      <c r="A83" s="38">
        <v>2016</v>
      </c>
      <c r="B83" s="51">
        <v>0.38485987999999999</v>
      </c>
      <c r="C83" s="44">
        <v>0.26274164</v>
      </c>
      <c r="D83" s="44">
        <v>0.87658544000000005</v>
      </c>
      <c r="E83" s="44">
        <v>0.12309074</v>
      </c>
      <c r="F83" s="44">
        <v>0.23673477000000001</v>
      </c>
      <c r="G83" s="44">
        <v>0.48828075999999998</v>
      </c>
      <c r="H83" s="44">
        <v>0.26988988000000003</v>
      </c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</row>
    <row r="84" spans="1:19" s="32" customFormat="1" ht="18.600000000000001" customHeight="1" x14ac:dyDescent="0.2">
      <c r="A84" s="38">
        <v>2017</v>
      </c>
      <c r="B84" s="51">
        <v>0.37609427000000001</v>
      </c>
      <c r="C84" s="44">
        <v>0.24616051</v>
      </c>
      <c r="D84" s="44">
        <v>0.80687321999999995</v>
      </c>
      <c r="E84" s="44">
        <v>0.11646083</v>
      </c>
      <c r="F84" s="44">
        <v>0.22367140999999999</v>
      </c>
      <c r="G84" s="44">
        <v>0.43983927</v>
      </c>
      <c r="H84" s="44">
        <v>0.25319478000000001</v>
      </c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</row>
    <row r="85" spans="1:19" s="32" customFormat="1" ht="18.600000000000001" customHeight="1" x14ac:dyDescent="0.2">
      <c r="A85" s="37">
        <v>2018</v>
      </c>
      <c r="B85" s="51">
        <v>0.34948128000000001</v>
      </c>
      <c r="C85" s="44">
        <v>0.20837707999999999</v>
      </c>
      <c r="D85" s="44">
        <v>0.72132766000000004</v>
      </c>
      <c r="E85" s="44">
        <v>9.9856529999999999E-2</v>
      </c>
      <c r="F85" s="44">
        <v>0.19356055</v>
      </c>
      <c r="G85" s="44">
        <v>0.38376591999999998</v>
      </c>
      <c r="H85" s="44">
        <v>0.21533326999999999</v>
      </c>
      <c r="I85" s="100"/>
    </row>
    <row r="86" spans="1:19" s="32" customFormat="1" ht="18.600000000000001" customHeight="1" x14ac:dyDescent="0.25">
      <c r="A86" s="9" t="s">
        <v>56</v>
      </c>
      <c r="B86" s="64"/>
      <c r="C86" s="50"/>
      <c r="D86" s="50"/>
      <c r="E86" s="50"/>
      <c r="F86" s="50"/>
      <c r="G86" s="50"/>
      <c r="H86" s="50"/>
      <c r="I86" s="44"/>
      <c r="J86" s="59"/>
    </row>
    <row r="87" spans="1:19" s="32" customFormat="1" ht="18.600000000000001" customHeight="1" x14ac:dyDescent="0.2">
      <c r="A87" s="39" t="s">
        <v>169</v>
      </c>
      <c r="B87" s="64"/>
      <c r="C87" s="50"/>
      <c r="D87" s="50"/>
      <c r="E87" s="50"/>
      <c r="F87" s="50"/>
      <c r="G87" s="50"/>
      <c r="H87" s="50"/>
      <c r="I87" s="44"/>
      <c r="J87" s="59"/>
    </row>
    <row r="88" spans="1:19" s="32" customFormat="1" ht="18.600000000000001" customHeight="1" x14ac:dyDescent="0.2">
      <c r="A88" s="31">
        <v>1981</v>
      </c>
      <c r="B88" s="64">
        <v>0.52986045000000004</v>
      </c>
      <c r="C88" s="50">
        <v>0.53752960000000005</v>
      </c>
      <c r="D88" s="50">
        <v>1.4109463</v>
      </c>
      <c r="E88" s="50">
        <v>0.22997113</v>
      </c>
      <c r="F88" s="50">
        <v>0.39821022</v>
      </c>
      <c r="G88" s="50">
        <v>0.79626668</v>
      </c>
      <c r="H88" s="50">
        <v>0.50816066000000004</v>
      </c>
      <c r="I88" s="44"/>
      <c r="J88" s="59"/>
    </row>
    <row r="89" spans="1:19" s="32" customFormat="1" ht="18.600000000000001" customHeight="1" x14ac:dyDescent="0.2">
      <c r="A89" s="31">
        <v>1982</v>
      </c>
      <c r="B89" s="64">
        <v>0.53527690000000006</v>
      </c>
      <c r="C89" s="50">
        <v>0.55275551000000001</v>
      </c>
      <c r="D89" s="50">
        <v>1.4993424</v>
      </c>
      <c r="E89" s="50">
        <v>0.23477734</v>
      </c>
      <c r="F89" s="50">
        <v>0.40462257000000001</v>
      </c>
      <c r="G89" s="50">
        <v>0.63981463000000005</v>
      </c>
      <c r="H89" s="50">
        <v>0.51835777000000005</v>
      </c>
      <c r="I89" s="44"/>
      <c r="J89" s="59"/>
    </row>
    <row r="90" spans="1:19" s="32" customFormat="1" ht="18.600000000000001" customHeight="1" x14ac:dyDescent="0.2">
      <c r="A90" s="31">
        <v>1983</v>
      </c>
      <c r="B90" s="64">
        <v>0.54769480999999998</v>
      </c>
      <c r="C90" s="50">
        <v>0.58741542000000002</v>
      </c>
      <c r="D90" s="50">
        <v>1.6011865000000001</v>
      </c>
      <c r="E90" s="50">
        <v>0.24619695</v>
      </c>
      <c r="F90" s="50">
        <v>0.41999561000000002</v>
      </c>
      <c r="G90" s="50">
        <v>0.65031159000000005</v>
      </c>
      <c r="H90" s="50">
        <v>0.54433388000000005</v>
      </c>
      <c r="I90" s="44"/>
      <c r="J90" s="59"/>
    </row>
    <row r="91" spans="1:19" s="32" customFormat="1" ht="18.600000000000001" customHeight="1" x14ac:dyDescent="0.2">
      <c r="A91" s="31">
        <v>1984</v>
      </c>
      <c r="B91" s="64">
        <v>0.54971362000000001</v>
      </c>
      <c r="C91" s="50">
        <v>0.58341558000000004</v>
      </c>
      <c r="D91" s="50">
        <v>1.4942439999999999</v>
      </c>
      <c r="E91" s="50">
        <v>0.24727921999999999</v>
      </c>
      <c r="F91" s="50">
        <v>0.42314660999999998</v>
      </c>
      <c r="G91" s="50">
        <v>0.66037168000000002</v>
      </c>
      <c r="H91" s="50">
        <v>0.55056784000000003</v>
      </c>
      <c r="I91" s="44"/>
      <c r="J91" s="59"/>
      <c r="K91" s="35"/>
      <c r="L91" s="35"/>
    </row>
    <row r="92" spans="1:19" s="32" customFormat="1" ht="18.600000000000001" customHeight="1" x14ac:dyDescent="0.2">
      <c r="A92" s="31">
        <v>1985</v>
      </c>
      <c r="B92" s="64">
        <v>0.51711527000000002</v>
      </c>
      <c r="C92" s="50">
        <v>0.48304327000000002</v>
      </c>
      <c r="D92" s="50">
        <v>1.2210844000000001</v>
      </c>
      <c r="E92" s="50">
        <v>0.21614228999999999</v>
      </c>
      <c r="F92" s="50">
        <v>0.38570465999999998</v>
      </c>
      <c r="G92" s="50">
        <v>0.63345397000000003</v>
      </c>
      <c r="H92" s="50">
        <v>0.48734349999999999</v>
      </c>
      <c r="I92" s="44"/>
      <c r="J92" s="59"/>
    </row>
    <row r="93" spans="1:19" s="32" customFormat="1" ht="18.600000000000001" customHeight="1" x14ac:dyDescent="0.2">
      <c r="A93" s="31">
        <v>1986</v>
      </c>
      <c r="B93" s="64">
        <v>0.54991844999999995</v>
      </c>
      <c r="C93" s="50">
        <v>0.61009298000000001</v>
      </c>
      <c r="D93" s="50">
        <v>1.808686</v>
      </c>
      <c r="E93" s="50">
        <v>0.25001757000000002</v>
      </c>
      <c r="F93" s="50">
        <v>0.42189003000000003</v>
      </c>
      <c r="G93" s="50">
        <v>0.64637051999999995</v>
      </c>
      <c r="H93" s="50">
        <v>0.54810901999999995</v>
      </c>
      <c r="I93" s="44"/>
      <c r="J93" s="59"/>
    </row>
    <row r="94" spans="1:19" s="32" customFormat="1" ht="18.600000000000001" customHeight="1" x14ac:dyDescent="0.2">
      <c r="A94" s="31">
        <v>1987</v>
      </c>
      <c r="B94" s="64">
        <v>0.54807713999999996</v>
      </c>
      <c r="C94" s="50">
        <v>0.59350084999999997</v>
      </c>
      <c r="D94" s="50">
        <v>1.6315913</v>
      </c>
      <c r="E94" s="50">
        <v>0.24792934999999999</v>
      </c>
      <c r="F94" s="50">
        <v>0.42358496000000001</v>
      </c>
      <c r="G94" s="50">
        <v>0.66595216999999995</v>
      </c>
      <c r="H94" s="50">
        <v>0.55099865000000003</v>
      </c>
      <c r="I94" s="44"/>
      <c r="J94" s="59"/>
    </row>
    <row r="95" spans="1:19" s="32" customFormat="1" ht="18.600000000000001" customHeight="1" x14ac:dyDescent="0.2">
      <c r="A95" s="31">
        <v>1988</v>
      </c>
      <c r="B95" s="64">
        <v>0.57647272000000005</v>
      </c>
      <c r="C95" s="50">
        <v>0.65696107000000004</v>
      </c>
      <c r="D95" s="50">
        <v>1.6676606</v>
      </c>
      <c r="E95" s="50">
        <v>0.27387139999999999</v>
      </c>
      <c r="F95" s="50">
        <v>0.46342867999999998</v>
      </c>
      <c r="G95" s="50">
        <v>0.72644580999999997</v>
      </c>
      <c r="H95" s="50">
        <v>0.62241108000000001</v>
      </c>
      <c r="I95" s="44"/>
      <c r="J95" s="59"/>
    </row>
    <row r="96" spans="1:19" s="32" customFormat="1" ht="18.600000000000001" customHeight="1" x14ac:dyDescent="0.2">
      <c r="A96" s="31">
        <v>1989</v>
      </c>
      <c r="B96" s="64">
        <v>0.59680960999999999</v>
      </c>
      <c r="C96" s="50">
        <v>0.73283001999999997</v>
      </c>
      <c r="D96" s="50">
        <v>2.0000285</v>
      </c>
      <c r="E96" s="50">
        <v>0.29520877000000001</v>
      </c>
      <c r="F96" s="50">
        <v>0.48829725000000002</v>
      </c>
      <c r="G96" s="50">
        <v>0.72810315000000003</v>
      </c>
      <c r="H96" s="50">
        <v>0.67035237999999997</v>
      </c>
      <c r="I96" s="44"/>
      <c r="J96" s="59"/>
    </row>
    <row r="97" spans="1:13" s="32" customFormat="1" ht="18.600000000000001" customHeight="1" x14ac:dyDescent="0.2">
      <c r="A97" s="37">
        <v>1990</v>
      </c>
      <c r="B97" s="64">
        <v>0.56772831999999995</v>
      </c>
      <c r="C97" s="50">
        <v>0.64256247</v>
      </c>
      <c r="D97" s="50">
        <v>1.810378</v>
      </c>
      <c r="E97" s="50">
        <v>0.26604440000000001</v>
      </c>
      <c r="F97" s="50">
        <v>0.45075183000000002</v>
      </c>
      <c r="G97" s="50">
        <v>0.68845692000000003</v>
      </c>
      <c r="H97" s="50">
        <v>0.59943504999999997</v>
      </c>
      <c r="I97" s="44"/>
      <c r="J97" s="59"/>
    </row>
    <row r="98" spans="1:13" s="32" customFormat="1" ht="18.600000000000001" customHeight="1" x14ac:dyDescent="0.2">
      <c r="A98" s="35" t="s">
        <v>90</v>
      </c>
      <c r="B98" s="64"/>
      <c r="C98" s="50"/>
      <c r="D98" s="50"/>
      <c r="E98" s="50"/>
      <c r="F98" s="50"/>
      <c r="G98" s="50"/>
      <c r="H98" s="50"/>
      <c r="I98" s="44"/>
      <c r="J98" s="59"/>
      <c r="K98" s="35"/>
      <c r="L98" s="35"/>
    </row>
    <row r="99" spans="1:13" s="32" customFormat="1" ht="18.600000000000001" customHeight="1" x14ac:dyDescent="0.2">
      <c r="A99" s="37">
        <v>1993</v>
      </c>
      <c r="B99" s="64">
        <v>0.57325950000000003</v>
      </c>
      <c r="C99" s="50">
        <v>0.68485278999999999</v>
      </c>
      <c r="D99" s="50">
        <v>1.9868948</v>
      </c>
      <c r="E99" s="50">
        <v>0.27470857999999998</v>
      </c>
      <c r="F99" s="50">
        <v>0.45847483</v>
      </c>
      <c r="G99" s="50">
        <v>0.70814584999999997</v>
      </c>
      <c r="H99" s="50">
        <v>0.61325067</v>
      </c>
      <c r="I99" s="44"/>
      <c r="J99" s="59"/>
      <c r="K99" s="35"/>
      <c r="L99" s="35"/>
    </row>
    <row r="100" spans="1:13" s="32" customFormat="1" ht="18.600000000000001" customHeight="1" x14ac:dyDescent="0.2">
      <c r="A100" s="37">
        <v>1995</v>
      </c>
      <c r="B100" s="64">
        <v>0.56428100999999997</v>
      </c>
      <c r="C100" s="50">
        <v>0.63100455</v>
      </c>
      <c r="D100" s="50">
        <v>1.6428661</v>
      </c>
      <c r="E100" s="50">
        <v>0.26244100999999997</v>
      </c>
      <c r="F100" s="50">
        <v>0.44384296000000001</v>
      </c>
      <c r="G100" s="50">
        <v>0.67628018999999995</v>
      </c>
      <c r="H100" s="50">
        <v>0.58636098999999997</v>
      </c>
      <c r="I100" s="44"/>
      <c r="J100" s="59"/>
      <c r="K100" s="35"/>
      <c r="L100" s="35"/>
    </row>
    <row r="101" spans="1:13" s="32" customFormat="1" ht="18.600000000000001" customHeight="1" x14ac:dyDescent="0.2">
      <c r="A101" s="37">
        <v>1996</v>
      </c>
      <c r="B101" s="64">
        <v>0.56376806999999995</v>
      </c>
      <c r="C101" s="50">
        <v>0.62988438000000002</v>
      </c>
      <c r="D101" s="50">
        <v>1.66212</v>
      </c>
      <c r="E101" s="50">
        <v>0.26244071000000002</v>
      </c>
      <c r="F101" s="50">
        <v>0.44559290000000001</v>
      </c>
      <c r="G101" s="50">
        <v>0.68054084000000004</v>
      </c>
      <c r="H101" s="50">
        <v>0.58976004000000004</v>
      </c>
      <c r="I101" s="44"/>
      <c r="J101" s="59"/>
      <c r="K101" s="35"/>
      <c r="L101" s="35"/>
    </row>
    <row r="102" spans="1:13" s="32" customFormat="1" ht="18.600000000000001" customHeight="1" x14ac:dyDescent="0.2">
      <c r="A102" s="37">
        <v>1997</v>
      </c>
      <c r="B102" s="64">
        <v>0.56487275999999997</v>
      </c>
      <c r="C102" s="50">
        <v>0.63588979000000001</v>
      </c>
      <c r="D102" s="50">
        <v>1.7150903</v>
      </c>
      <c r="E102" s="50">
        <v>0.26374227</v>
      </c>
      <c r="F102" s="50">
        <v>0.44704131000000003</v>
      </c>
      <c r="G102" s="50">
        <v>0.68772429999999996</v>
      </c>
      <c r="H102" s="50">
        <v>0.5923271</v>
      </c>
      <c r="I102" s="44"/>
      <c r="J102" s="59"/>
      <c r="K102" s="35"/>
      <c r="L102" s="35"/>
    </row>
    <row r="103" spans="1:13" s="32" customFormat="1" ht="18.600000000000001" customHeight="1" x14ac:dyDescent="0.2">
      <c r="A103" s="37">
        <v>1998</v>
      </c>
      <c r="B103" s="64">
        <v>0.563446</v>
      </c>
      <c r="C103" s="50">
        <v>0.63286465000000003</v>
      </c>
      <c r="D103" s="50">
        <v>1.6717858000000001</v>
      </c>
      <c r="E103" s="50">
        <v>0.26211516000000001</v>
      </c>
      <c r="F103" s="50">
        <v>0.44255694000000001</v>
      </c>
      <c r="G103" s="50">
        <v>0.67559968000000004</v>
      </c>
      <c r="H103" s="50">
        <v>0.58410331999999998</v>
      </c>
      <c r="I103" s="44"/>
      <c r="J103" s="59"/>
    </row>
    <row r="104" spans="1:13" s="32" customFormat="1" ht="18.600000000000001" customHeight="1" x14ac:dyDescent="0.2">
      <c r="A104" s="37">
        <v>1999</v>
      </c>
      <c r="B104" s="64">
        <v>0.55909109999999995</v>
      </c>
      <c r="C104" s="50">
        <v>0.61613414</v>
      </c>
      <c r="D104" s="50">
        <v>1.6382869</v>
      </c>
      <c r="E104" s="50">
        <v>0.25762647</v>
      </c>
      <c r="F104" s="50">
        <v>0.43830324999999998</v>
      </c>
      <c r="G104" s="50">
        <v>0.67645060000000001</v>
      </c>
      <c r="H104" s="50">
        <v>0.57700196000000004</v>
      </c>
      <c r="I104" s="44"/>
      <c r="J104" s="59"/>
    </row>
    <row r="105" spans="1:13" s="32" customFormat="1" ht="18.600000000000001" customHeight="1" x14ac:dyDescent="0.2">
      <c r="A105" s="37">
        <v>2001</v>
      </c>
      <c r="B105" s="64">
        <v>0.56784241999999996</v>
      </c>
      <c r="C105" s="50">
        <v>0.65213319999999997</v>
      </c>
      <c r="D105" s="50">
        <v>1.7335513</v>
      </c>
      <c r="E105" s="50">
        <v>0.26766498</v>
      </c>
      <c r="F105" s="50">
        <v>0.45066276</v>
      </c>
      <c r="G105" s="50">
        <v>0.69640849000000005</v>
      </c>
      <c r="H105" s="50">
        <v>0.59873710000000002</v>
      </c>
      <c r="I105" s="44"/>
      <c r="J105" s="59"/>
      <c r="K105" s="35"/>
      <c r="L105" s="35"/>
    </row>
    <row r="106" spans="1:13" s="32" customFormat="1" ht="18.600000000000001" customHeight="1" x14ac:dyDescent="0.2">
      <c r="A106" s="37">
        <v>2002</v>
      </c>
      <c r="B106" s="64">
        <v>0.56637075999999997</v>
      </c>
      <c r="C106" s="50">
        <v>0.64060536999999995</v>
      </c>
      <c r="D106" s="50">
        <v>1.6704227</v>
      </c>
      <c r="E106" s="50">
        <v>0.26545564999999999</v>
      </c>
      <c r="F106" s="50">
        <v>0.44901493999999997</v>
      </c>
      <c r="G106" s="50">
        <v>0.69480041000000003</v>
      </c>
      <c r="H106" s="50">
        <v>0.59618568999999999</v>
      </c>
      <c r="I106" s="44"/>
      <c r="J106" s="59"/>
      <c r="K106" s="35"/>
      <c r="L106" s="35"/>
    </row>
    <row r="107" spans="1:13" s="32" customFormat="1" ht="18.600000000000001" customHeight="1" x14ac:dyDescent="0.2">
      <c r="A107" s="37">
        <v>2003</v>
      </c>
      <c r="B107" s="64">
        <v>0.56160776999999995</v>
      </c>
      <c r="C107" s="50">
        <v>0.62699817999999996</v>
      </c>
      <c r="D107" s="50">
        <v>1.6419668000000001</v>
      </c>
      <c r="E107" s="50">
        <v>0.26093072</v>
      </c>
      <c r="F107" s="50">
        <v>0.44344864000000001</v>
      </c>
      <c r="G107" s="50">
        <v>0.69460295999999999</v>
      </c>
      <c r="H107" s="50">
        <v>0.58603718000000005</v>
      </c>
      <c r="I107" s="44"/>
      <c r="J107" s="59"/>
      <c r="K107" s="35"/>
      <c r="L107" s="35"/>
    </row>
    <row r="108" spans="1:13" s="32" customFormat="1" ht="18.600000000000001" customHeight="1" x14ac:dyDescent="0.2">
      <c r="A108" s="37">
        <v>2004</v>
      </c>
      <c r="B108" s="64">
        <v>0.55384224000000004</v>
      </c>
      <c r="C108" s="50">
        <v>0.61507237999999997</v>
      </c>
      <c r="D108" s="50">
        <v>1.7329983</v>
      </c>
      <c r="E108" s="50">
        <v>0.25484082000000002</v>
      </c>
      <c r="F108" s="50">
        <v>0.43496646</v>
      </c>
      <c r="G108" s="50">
        <v>0.69455274</v>
      </c>
      <c r="H108" s="50">
        <v>0.57081579000000005</v>
      </c>
      <c r="I108" s="44"/>
      <c r="J108" s="59"/>
      <c r="K108" s="35"/>
      <c r="L108" s="35"/>
    </row>
    <row r="109" spans="1:13" s="32" customFormat="1" ht="18.600000000000001" customHeight="1" x14ac:dyDescent="0.2">
      <c r="A109" s="39" t="s">
        <v>112</v>
      </c>
      <c r="B109" s="64"/>
      <c r="C109" s="50"/>
      <c r="D109" s="50"/>
      <c r="E109" s="50"/>
      <c r="F109" s="50"/>
      <c r="G109" s="50"/>
      <c r="H109" s="50"/>
      <c r="I109" s="33"/>
      <c r="J109" s="59"/>
      <c r="K109" s="33"/>
      <c r="L109" s="33"/>
      <c r="M109" s="33"/>
    </row>
    <row r="110" spans="1:13" s="32" customFormat="1" ht="18.600000000000001" customHeight="1" x14ac:dyDescent="0.2">
      <c r="A110" s="37">
        <v>2004</v>
      </c>
      <c r="B110" s="64">
        <v>0.55384224000000004</v>
      </c>
      <c r="C110" s="50">
        <v>0.61507237999999997</v>
      </c>
      <c r="D110" s="50">
        <v>1.7329983</v>
      </c>
      <c r="E110" s="50">
        <v>0.25484082000000002</v>
      </c>
      <c r="F110" s="50">
        <v>0.43496646</v>
      </c>
      <c r="G110" s="50">
        <v>0.69455274</v>
      </c>
      <c r="H110" s="50">
        <v>0.57081579000000005</v>
      </c>
      <c r="I110" s="33"/>
      <c r="J110" s="59"/>
      <c r="K110" s="33"/>
      <c r="L110" s="33"/>
      <c r="M110" s="33"/>
    </row>
    <row r="111" spans="1:13" s="32" customFormat="1" ht="18.600000000000001" customHeight="1" x14ac:dyDescent="0.2">
      <c r="A111" s="37">
        <v>2005</v>
      </c>
      <c r="B111" s="64">
        <v>0.55281100000000005</v>
      </c>
      <c r="C111" s="50">
        <v>0.61977521000000002</v>
      </c>
      <c r="D111" s="50">
        <v>1.7460655</v>
      </c>
      <c r="E111" s="50">
        <v>0.25437556</v>
      </c>
      <c r="F111" s="50">
        <v>0.43101105000000001</v>
      </c>
      <c r="G111" s="50">
        <v>0.68720705999999998</v>
      </c>
      <c r="H111" s="50">
        <v>0.56330258</v>
      </c>
      <c r="I111" s="33"/>
      <c r="J111" s="59"/>
      <c r="K111" s="33"/>
      <c r="L111" s="33"/>
      <c r="M111" s="33"/>
    </row>
    <row r="112" spans="1:13" s="32" customFormat="1" ht="18.600000000000001" customHeight="1" x14ac:dyDescent="0.2">
      <c r="A112" s="37">
        <v>2006</v>
      </c>
      <c r="B112" s="64">
        <v>0.55038620999999999</v>
      </c>
      <c r="C112" s="50">
        <v>0.60898766999999998</v>
      </c>
      <c r="D112" s="50">
        <v>1.6749229999999999</v>
      </c>
      <c r="E112" s="50">
        <v>0.25182944000000002</v>
      </c>
      <c r="F112" s="50">
        <v>0.42864059999999998</v>
      </c>
      <c r="G112" s="50">
        <v>0.68514189000000003</v>
      </c>
      <c r="H112" s="50">
        <v>0.56012894999999996</v>
      </c>
      <c r="I112" s="33"/>
      <c r="J112" s="59"/>
      <c r="K112" s="33"/>
      <c r="L112" s="33"/>
      <c r="M112" s="33"/>
    </row>
    <row r="113" spans="1:19" s="32" customFormat="1" ht="18.600000000000001" customHeight="1" x14ac:dyDescent="0.2">
      <c r="A113" s="37">
        <v>2007</v>
      </c>
      <c r="B113" s="64">
        <v>0.53988638</v>
      </c>
      <c r="C113" s="50">
        <v>0.58289601999999996</v>
      </c>
      <c r="D113" s="50">
        <v>1.6077079000000001</v>
      </c>
      <c r="E113" s="50">
        <v>0.24260720999999999</v>
      </c>
      <c r="F113" s="50">
        <v>0.41639704</v>
      </c>
      <c r="G113" s="50">
        <v>0.72408079000000003</v>
      </c>
      <c r="H113" s="50">
        <v>0.53814074000000001</v>
      </c>
      <c r="I113" s="33"/>
      <c r="J113" s="59"/>
      <c r="K113" s="33"/>
      <c r="L113" s="33"/>
      <c r="M113" s="33"/>
    </row>
    <row r="114" spans="1:19" s="32" customFormat="1" ht="18.600000000000001" customHeight="1" x14ac:dyDescent="0.2">
      <c r="A114" s="37">
        <v>2008</v>
      </c>
      <c r="B114" s="64">
        <v>0.53243032999999995</v>
      </c>
      <c r="C114" s="50">
        <v>0.56748164000000001</v>
      </c>
      <c r="D114" s="50">
        <v>1.6166091</v>
      </c>
      <c r="E114" s="50">
        <v>0.23614397000000001</v>
      </c>
      <c r="F114" s="50">
        <v>0.40608910999999998</v>
      </c>
      <c r="G114" s="50">
        <v>0.68330241000000003</v>
      </c>
      <c r="H114" s="50">
        <v>0.52112331999999995</v>
      </c>
      <c r="I114" s="33"/>
      <c r="J114" s="59"/>
      <c r="K114" s="33"/>
      <c r="L114" s="33"/>
      <c r="M114" s="33"/>
    </row>
    <row r="115" spans="1:19" s="32" customFormat="1" ht="18.600000000000001" customHeight="1" x14ac:dyDescent="0.2">
      <c r="A115" s="37">
        <v>2009</v>
      </c>
      <c r="B115" s="64">
        <v>0.52977209999999997</v>
      </c>
      <c r="C115" s="50">
        <v>0.56518393</v>
      </c>
      <c r="D115" s="50">
        <v>1.6762607</v>
      </c>
      <c r="E115" s="50">
        <v>0.23452431000000001</v>
      </c>
      <c r="F115" s="50">
        <v>0.40385040999999999</v>
      </c>
      <c r="G115" s="50">
        <v>0.66723173000000002</v>
      </c>
      <c r="H115" s="50">
        <v>0.51728624999999995</v>
      </c>
      <c r="I115" s="33"/>
      <c r="J115" s="59"/>
      <c r="K115" s="33"/>
      <c r="L115" s="33"/>
      <c r="M115" s="33"/>
    </row>
    <row r="116" spans="1:19" s="32" customFormat="1" ht="18.600000000000001" customHeight="1" x14ac:dyDescent="0.2">
      <c r="A116" s="37">
        <v>2011</v>
      </c>
      <c r="B116" s="64">
        <v>0.52064129999999997</v>
      </c>
      <c r="C116" s="50">
        <v>0.54724253</v>
      </c>
      <c r="D116" s="50">
        <v>1.5894703999999999</v>
      </c>
      <c r="E116" s="50">
        <v>0.22646727</v>
      </c>
      <c r="F116" s="50">
        <v>0.38786548999999998</v>
      </c>
      <c r="G116" s="50">
        <v>0.64185855000000003</v>
      </c>
      <c r="H116" s="50">
        <v>0.49031741000000001</v>
      </c>
      <c r="I116" s="33"/>
      <c r="J116" s="59"/>
      <c r="K116" s="33"/>
      <c r="L116" s="33"/>
      <c r="M116" s="33"/>
    </row>
    <row r="117" spans="1:19" s="32" customFormat="1" ht="18.600000000000001" customHeight="1" x14ac:dyDescent="0.2">
      <c r="A117" s="37">
        <v>2012</v>
      </c>
      <c r="B117" s="64">
        <v>0.51636397999999994</v>
      </c>
      <c r="C117" s="50">
        <v>0.55078636000000003</v>
      </c>
      <c r="D117" s="50">
        <v>1.8078208</v>
      </c>
      <c r="E117" s="50">
        <v>0.224413</v>
      </c>
      <c r="F117" s="50">
        <v>0.38430850999999999</v>
      </c>
      <c r="G117" s="50">
        <v>0.66241267000000004</v>
      </c>
      <c r="H117" s="50">
        <v>0.48533551000000003</v>
      </c>
      <c r="I117" s="33"/>
      <c r="J117" s="59"/>
      <c r="K117" s="33"/>
      <c r="L117" s="33"/>
      <c r="M117" s="33"/>
    </row>
    <row r="118" spans="1:19" s="32" customFormat="1" ht="18.600000000000001" customHeight="1" x14ac:dyDescent="0.2">
      <c r="A118" s="37">
        <v>2013</v>
      </c>
      <c r="B118" s="64">
        <v>0.52012868999999995</v>
      </c>
      <c r="C118" s="50">
        <v>0.54655540999999996</v>
      </c>
      <c r="D118" s="50">
        <v>1.5577481</v>
      </c>
      <c r="E118" s="50">
        <v>0.22636224999999999</v>
      </c>
      <c r="F118" s="50">
        <v>0.38809325</v>
      </c>
      <c r="G118" s="50">
        <v>0.65052010000000005</v>
      </c>
      <c r="H118" s="50">
        <v>0.49137365</v>
      </c>
      <c r="I118" s="33"/>
      <c r="J118" s="59"/>
      <c r="K118" s="33"/>
      <c r="L118" s="33"/>
      <c r="M118" s="33"/>
    </row>
    <row r="119" spans="1:19" s="32" customFormat="1" ht="18.600000000000001" customHeight="1" x14ac:dyDescent="0.2">
      <c r="A119" s="37">
        <v>2014</v>
      </c>
      <c r="B119" s="64">
        <v>0.51259003999999997</v>
      </c>
      <c r="C119" s="50">
        <v>0.53073809999999999</v>
      </c>
      <c r="D119" s="50">
        <v>1.6004938</v>
      </c>
      <c r="E119" s="50">
        <v>0.22002371000000001</v>
      </c>
      <c r="F119" s="50">
        <v>0.37876321000000002</v>
      </c>
      <c r="G119" s="50">
        <v>0.64418553000000001</v>
      </c>
      <c r="H119" s="50">
        <v>0.47566456000000001</v>
      </c>
      <c r="I119" s="33"/>
      <c r="J119" s="59"/>
      <c r="K119" s="33"/>
      <c r="L119" s="33"/>
      <c r="M119" s="33"/>
    </row>
    <row r="120" spans="1:19" s="32" customFormat="1" ht="18.600000000000001" customHeight="1" x14ac:dyDescent="0.2">
      <c r="A120" s="37">
        <v>2015</v>
      </c>
      <c r="B120" s="64">
        <v>0.50979326000000003</v>
      </c>
      <c r="C120" s="50">
        <v>0.52272116000000002</v>
      </c>
      <c r="D120" s="50">
        <v>1.5232308000000001</v>
      </c>
      <c r="E120" s="50">
        <v>0.21784582999999999</v>
      </c>
      <c r="F120" s="50">
        <v>0.37638722000000002</v>
      </c>
      <c r="G120" s="50">
        <v>0.62621543999999996</v>
      </c>
      <c r="H120" s="50">
        <v>0.47211025000000001</v>
      </c>
      <c r="I120" s="44"/>
      <c r="J120" s="59"/>
    </row>
    <row r="121" spans="1:19" s="42" customFormat="1" ht="18.600000000000001" customHeight="1" x14ac:dyDescent="0.2">
      <c r="A121" s="42" t="s">
        <v>187</v>
      </c>
      <c r="B121" s="51"/>
      <c r="C121" s="44"/>
      <c r="D121" s="44"/>
      <c r="E121" s="44"/>
      <c r="F121" s="44"/>
      <c r="G121" s="44"/>
      <c r="H121" s="44"/>
      <c r="I121" s="100"/>
      <c r="J121" s="74"/>
      <c r="K121" s="74"/>
      <c r="L121" s="74"/>
      <c r="M121" s="74"/>
      <c r="N121" s="74"/>
      <c r="O121" s="74"/>
      <c r="P121" s="74"/>
      <c r="Q121" s="74"/>
      <c r="R121" s="74"/>
      <c r="S121" s="74"/>
    </row>
    <row r="122" spans="1:19" s="42" customFormat="1" ht="18.600000000000001" customHeight="1" x14ac:dyDescent="0.2">
      <c r="A122" s="37">
        <v>2012</v>
      </c>
      <c r="B122" s="51">
        <v>0.52516021999999996</v>
      </c>
      <c r="C122" s="44">
        <v>0.55174133000000003</v>
      </c>
      <c r="D122" s="44">
        <v>1.5244701000000001</v>
      </c>
      <c r="E122" s="44">
        <v>0.23011292999999999</v>
      </c>
      <c r="F122" s="44">
        <v>0.39558145</v>
      </c>
      <c r="G122" s="44">
        <v>0.65563128999999998</v>
      </c>
      <c r="H122" s="44">
        <v>0.50296015000000005</v>
      </c>
      <c r="I122" s="100"/>
      <c r="J122" s="74"/>
      <c r="K122" s="74"/>
      <c r="L122" s="74"/>
      <c r="M122" s="74"/>
      <c r="N122" s="74"/>
      <c r="O122" s="74"/>
      <c r="P122" s="74"/>
      <c r="Q122" s="74"/>
      <c r="R122" s="74"/>
      <c r="S122" s="74"/>
    </row>
    <row r="123" spans="1:19" s="42" customFormat="1" ht="18.600000000000001" customHeight="1" x14ac:dyDescent="0.2">
      <c r="A123" s="37">
        <v>2013</v>
      </c>
      <c r="B123" s="51">
        <v>0.52189211000000002</v>
      </c>
      <c r="C123" s="44">
        <v>0.53900031999999998</v>
      </c>
      <c r="D123" s="44">
        <v>1.4602719</v>
      </c>
      <c r="E123" s="44">
        <v>0.22673740000000001</v>
      </c>
      <c r="F123" s="44">
        <v>0.39179097000000002</v>
      </c>
      <c r="G123" s="44">
        <v>0.65223376</v>
      </c>
      <c r="H123" s="44">
        <v>0.49716719999999998</v>
      </c>
      <c r="I123" s="100"/>
      <c r="J123" s="74"/>
      <c r="K123" s="74"/>
      <c r="L123" s="74"/>
      <c r="M123" s="74"/>
      <c r="N123" s="74"/>
      <c r="O123" s="74"/>
      <c r="P123" s="74"/>
      <c r="Q123" s="74"/>
      <c r="R123" s="74"/>
      <c r="S123" s="74"/>
    </row>
    <row r="124" spans="1:19" s="42" customFormat="1" ht="18.600000000000001" customHeight="1" x14ac:dyDescent="0.2">
      <c r="A124" s="37">
        <v>2014</v>
      </c>
      <c r="B124" s="51">
        <v>0.51928132000000005</v>
      </c>
      <c r="C124" s="44">
        <v>0.52868075000000003</v>
      </c>
      <c r="D124" s="44">
        <v>1.4386350999999999</v>
      </c>
      <c r="E124" s="44">
        <v>0.22364539</v>
      </c>
      <c r="F124" s="44">
        <v>0.38745692999999998</v>
      </c>
      <c r="G124" s="44">
        <v>0.64263349000000003</v>
      </c>
      <c r="H124" s="44">
        <v>0.48986426999999999</v>
      </c>
      <c r="I124" s="100"/>
      <c r="J124" s="74"/>
      <c r="K124" s="74"/>
      <c r="L124" s="74"/>
      <c r="M124" s="74"/>
      <c r="N124" s="74"/>
      <c r="O124" s="74"/>
      <c r="P124" s="74"/>
      <c r="Q124" s="74"/>
      <c r="R124" s="74"/>
      <c r="S124" s="74"/>
    </row>
    <row r="125" spans="1:19" s="42" customFormat="1" ht="18.600000000000001" customHeight="1" x14ac:dyDescent="0.2">
      <c r="A125" s="37">
        <v>2015</v>
      </c>
      <c r="B125" s="51">
        <v>0.51494359000000001</v>
      </c>
      <c r="C125" s="44">
        <v>0.52520476999999999</v>
      </c>
      <c r="D125" s="44">
        <v>1.4477964000000001</v>
      </c>
      <c r="E125" s="44">
        <v>0.22100578000000001</v>
      </c>
      <c r="F125" s="44">
        <v>0.38255894000000001</v>
      </c>
      <c r="G125" s="44">
        <v>0.63375375</v>
      </c>
      <c r="H125" s="44">
        <v>0.48258148000000001</v>
      </c>
      <c r="I125" s="100"/>
      <c r="J125" s="74"/>
      <c r="K125" s="74"/>
      <c r="L125" s="74"/>
      <c r="M125" s="74"/>
      <c r="N125" s="74"/>
      <c r="O125" s="74"/>
      <c r="P125" s="74"/>
      <c r="Q125" s="74"/>
      <c r="R125" s="74"/>
      <c r="S125" s="74"/>
    </row>
    <row r="126" spans="1:19" s="32" customFormat="1" ht="18.600000000000001" customHeight="1" x14ac:dyDescent="0.2">
      <c r="A126" s="37">
        <v>2016</v>
      </c>
      <c r="B126" s="51">
        <v>0.52814406999999997</v>
      </c>
      <c r="C126" s="44">
        <v>0.55435480000000004</v>
      </c>
      <c r="D126" s="44">
        <v>1.5333536000000001</v>
      </c>
      <c r="E126" s="44">
        <v>0.23208517000000001</v>
      </c>
      <c r="F126" s="44">
        <v>0.39965094000000001</v>
      </c>
      <c r="G126" s="44">
        <v>0.65196330999999996</v>
      </c>
      <c r="H126" s="44">
        <v>0.51019236000000001</v>
      </c>
      <c r="I126" s="100"/>
      <c r="J126" s="44"/>
      <c r="K126" s="44"/>
      <c r="L126" s="44"/>
      <c r="M126" s="44"/>
      <c r="N126" s="44"/>
      <c r="O126" s="44"/>
      <c r="P126" s="44"/>
      <c r="Q126" s="33"/>
      <c r="R126" s="33"/>
      <c r="S126" s="33"/>
    </row>
    <row r="127" spans="1:19" s="32" customFormat="1" ht="18.600000000000001" customHeight="1" x14ac:dyDescent="0.2">
      <c r="A127" s="37">
        <v>2017</v>
      </c>
      <c r="B127" s="51">
        <v>0.52767788999999998</v>
      </c>
      <c r="C127" s="44">
        <v>0.55695872000000002</v>
      </c>
      <c r="D127" s="44">
        <v>1.5489439</v>
      </c>
      <c r="E127" s="44">
        <v>0.23283810999999999</v>
      </c>
      <c r="F127" s="44">
        <v>0.40201695999999998</v>
      </c>
      <c r="G127" s="44">
        <v>0.66626331000000005</v>
      </c>
      <c r="H127" s="44">
        <v>0.51458252999999998</v>
      </c>
      <c r="I127" s="100"/>
      <c r="J127" s="44"/>
      <c r="K127" s="44"/>
      <c r="L127" s="44"/>
      <c r="M127" s="44"/>
      <c r="N127" s="44"/>
      <c r="O127" s="44"/>
      <c r="P127" s="44"/>
      <c r="Q127" s="33"/>
      <c r="R127" s="33"/>
      <c r="S127" s="33"/>
    </row>
    <row r="128" spans="1:19" s="32" customFormat="1" ht="18.600000000000001" customHeight="1" x14ac:dyDescent="0.2">
      <c r="A128" s="37">
        <v>2018</v>
      </c>
      <c r="B128" s="51">
        <v>0.53594268</v>
      </c>
      <c r="C128" s="44">
        <v>0.58430649000000001</v>
      </c>
      <c r="D128" s="44">
        <v>1.6429480000000001</v>
      </c>
      <c r="E128" s="44">
        <v>0.24124079000000001</v>
      </c>
      <c r="F128" s="44">
        <v>0.41389601999999998</v>
      </c>
      <c r="G128" s="44">
        <v>0.68037444000000002</v>
      </c>
      <c r="H128" s="44">
        <v>0.53458521999999997</v>
      </c>
      <c r="I128" s="100"/>
      <c r="J128" s="44"/>
      <c r="K128" s="44"/>
      <c r="L128" s="44"/>
      <c r="M128" s="44"/>
      <c r="N128" s="44"/>
      <c r="O128" s="44"/>
      <c r="P128" s="44"/>
      <c r="Q128" s="33"/>
      <c r="R128" s="33"/>
      <c r="S128" s="33"/>
    </row>
    <row r="129" spans="1:16" s="32" customFormat="1" ht="18.600000000000001" customHeight="1" x14ac:dyDescent="0.25">
      <c r="A129" s="9" t="s">
        <v>23</v>
      </c>
      <c r="B129" s="64"/>
      <c r="C129" s="50"/>
      <c r="D129" s="50"/>
      <c r="E129" s="50"/>
      <c r="F129" s="50"/>
      <c r="G129" s="50"/>
      <c r="H129" s="50"/>
      <c r="I129" s="44"/>
      <c r="J129" s="59"/>
      <c r="K129" s="35"/>
      <c r="L129" s="35"/>
    </row>
    <row r="130" spans="1:16" s="32" customFormat="1" ht="18.600000000000001" customHeight="1" x14ac:dyDescent="0.2">
      <c r="A130" s="37">
        <v>1987</v>
      </c>
      <c r="B130" s="64">
        <v>0.56352506999999996</v>
      </c>
      <c r="C130" s="50">
        <v>0.63797415000000002</v>
      </c>
      <c r="D130" s="50">
        <v>1.6613785000000001</v>
      </c>
      <c r="E130" s="50">
        <v>0.26200277999999999</v>
      </c>
      <c r="F130" s="50">
        <v>0.43844788000000001</v>
      </c>
      <c r="G130" s="50">
        <v>0.66490327000000005</v>
      </c>
      <c r="H130" s="50">
        <v>0.57672657000000005</v>
      </c>
      <c r="I130" s="44"/>
      <c r="J130" s="59"/>
      <c r="K130" s="35"/>
      <c r="L130" s="35"/>
    </row>
    <row r="131" spans="1:16" s="32" customFormat="1" ht="18.600000000000001" customHeight="1" x14ac:dyDescent="0.2">
      <c r="A131" s="37">
        <v>1990</v>
      </c>
      <c r="B131" s="64">
        <v>0.53943978999999997</v>
      </c>
      <c r="C131" s="50">
        <v>0.60978986999999996</v>
      </c>
      <c r="D131" s="50">
        <v>1.7684781000000001</v>
      </c>
      <c r="E131" s="50">
        <v>0.24356363</v>
      </c>
      <c r="F131" s="50">
        <v>0.40420001999999999</v>
      </c>
      <c r="G131" s="50">
        <v>0.63513741999999995</v>
      </c>
      <c r="H131" s="50">
        <v>0.51765764999999997</v>
      </c>
      <c r="I131" s="44"/>
      <c r="J131" s="59"/>
      <c r="P131" s="30"/>
    </row>
    <row r="132" spans="1:16" s="32" customFormat="1" ht="18.600000000000001" customHeight="1" x14ac:dyDescent="0.2">
      <c r="A132" s="37">
        <v>1992</v>
      </c>
      <c r="B132" s="64">
        <v>0.55013036000000004</v>
      </c>
      <c r="C132" s="50">
        <v>0.64472183999999999</v>
      </c>
      <c r="D132" s="50">
        <v>1.7772037999999999</v>
      </c>
      <c r="E132" s="50">
        <v>0.25417012999999999</v>
      </c>
      <c r="F132" s="50">
        <v>0.41536930999999999</v>
      </c>
      <c r="G132" s="50">
        <v>0.64659677000000004</v>
      </c>
      <c r="H132" s="50">
        <v>0.53713860000000002</v>
      </c>
      <c r="I132" s="44"/>
      <c r="J132" s="59"/>
      <c r="P132" s="30"/>
    </row>
    <row r="133" spans="1:16" s="32" customFormat="1" ht="18.600000000000001" customHeight="1" x14ac:dyDescent="0.2">
      <c r="A133" s="37">
        <v>1994</v>
      </c>
      <c r="B133" s="64">
        <v>0.56037115000000004</v>
      </c>
      <c r="C133" s="50">
        <v>0.78392854000000001</v>
      </c>
      <c r="D133" s="50">
        <v>3.8458505000000001</v>
      </c>
      <c r="E133" s="50">
        <v>0.27227569000000001</v>
      </c>
      <c r="F133" s="50">
        <v>0.42966969999999999</v>
      </c>
      <c r="G133" s="50">
        <v>0.64628622000000002</v>
      </c>
      <c r="H133" s="50">
        <v>0.56180010000000002</v>
      </c>
      <c r="I133" s="44"/>
      <c r="J133" s="59"/>
      <c r="P133" s="30"/>
    </row>
    <row r="134" spans="1:16" s="32" customFormat="1" ht="18.600000000000001" customHeight="1" x14ac:dyDescent="0.2">
      <c r="A134" s="37">
        <v>1996</v>
      </c>
      <c r="B134" s="64">
        <v>0.55241050999999997</v>
      </c>
      <c r="C134" s="50">
        <v>0.62869529000000002</v>
      </c>
      <c r="D134" s="50">
        <v>1.7457967000000001</v>
      </c>
      <c r="E134" s="50">
        <v>0.25362553999999998</v>
      </c>
      <c r="F134" s="50">
        <v>0.42127641999999998</v>
      </c>
      <c r="G134" s="50">
        <v>0.65999359000000002</v>
      </c>
      <c r="H134" s="50">
        <v>0.54698356999999997</v>
      </c>
      <c r="I134" s="44"/>
      <c r="J134" s="59"/>
      <c r="P134" s="30"/>
    </row>
    <row r="135" spans="1:16" s="32" customFormat="1" ht="18.600000000000001" customHeight="1" x14ac:dyDescent="0.2">
      <c r="A135" s="37">
        <v>1998</v>
      </c>
      <c r="B135" s="64">
        <v>0.55521816000000002</v>
      </c>
      <c r="C135" s="50">
        <v>0.64321647999999998</v>
      </c>
      <c r="D135" s="50">
        <v>1.7899246</v>
      </c>
      <c r="E135" s="50">
        <v>0.25768870999999999</v>
      </c>
      <c r="F135" s="50">
        <v>0.42843102</v>
      </c>
      <c r="G135" s="50">
        <v>0.69725943000000001</v>
      </c>
      <c r="H135" s="50">
        <v>0.55965527000000004</v>
      </c>
      <c r="I135" s="44"/>
      <c r="J135" s="59"/>
      <c r="P135" s="30"/>
    </row>
    <row r="136" spans="1:16" s="32" customFormat="1" ht="18.600000000000001" customHeight="1" x14ac:dyDescent="0.2">
      <c r="A136" s="85" t="s">
        <v>179</v>
      </c>
      <c r="B136" s="64"/>
      <c r="C136" s="50"/>
      <c r="D136" s="50"/>
      <c r="E136" s="50"/>
      <c r="F136" s="50"/>
      <c r="G136" s="50"/>
      <c r="H136" s="50"/>
      <c r="I136" s="44"/>
      <c r="J136" s="59"/>
      <c r="P136" s="30"/>
    </row>
    <row r="137" spans="1:16" s="32" customFormat="1" ht="18.600000000000001" customHeight="1" x14ac:dyDescent="0.2">
      <c r="A137" s="37">
        <v>2000</v>
      </c>
      <c r="B137" s="64">
        <v>0.54860487000000002</v>
      </c>
      <c r="C137" s="50">
        <v>0.60989857000000003</v>
      </c>
      <c r="D137" s="50">
        <v>1.5966243</v>
      </c>
      <c r="E137" s="50">
        <v>0.25033528999999999</v>
      </c>
      <c r="F137" s="50">
        <v>0.42097665000000001</v>
      </c>
      <c r="G137" s="50">
        <v>0.67411286999999998</v>
      </c>
      <c r="H137" s="50">
        <v>0.54664990000000002</v>
      </c>
      <c r="I137" s="44"/>
      <c r="J137" s="59"/>
      <c r="P137" s="30"/>
    </row>
    <row r="138" spans="1:16" s="32" customFormat="1" ht="18.600000000000001" customHeight="1" x14ac:dyDescent="0.2">
      <c r="A138" s="37">
        <v>2003</v>
      </c>
      <c r="B138" s="64">
        <v>0.52771371</v>
      </c>
      <c r="C138" s="50">
        <v>0.58566399999999996</v>
      </c>
      <c r="D138" s="50">
        <v>2.0318290000000001</v>
      </c>
      <c r="E138" s="50">
        <v>0.23452002</v>
      </c>
      <c r="F138" s="50">
        <v>0.39647294</v>
      </c>
      <c r="G138" s="50">
        <v>0.66090484999999999</v>
      </c>
      <c r="H138" s="50">
        <v>0.50459306999999998</v>
      </c>
      <c r="I138" s="44"/>
      <c r="J138" s="59"/>
      <c r="P138" s="30"/>
    </row>
    <row r="139" spans="1:16" s="39" customFormat="1" ht="9.75" customHeight="1" x14ac:dyDescent="0.2">
      <c r="A139" s="37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</row>
    <row r="140" spans="1:16" s="32" customFormat="1" ht="18.600000000000001" customHeight="1" x14ac:dyDescent="0.2">
      <c r="A140" s="37">
        <v>2006</v>
      </c>
      <c r="B140" s="64">
        <v>0.49915723000000001</v>
      </c>
      <c r="C140" s="50">
        <v>0.48863767000000002</v>
      </c>
      <c r="D140" s="50">
        <v>1.3714483</v>
      </c>
      <c r="E140" s="50">
        <v>0.20660431000000001</v>
      </c>
      <c r="F140" s="50">
        <v>0.35831341999999999</v>
      </c>
      <c r="G140" s="50">
        <v>0.60460128999999996</v>
      </c>
      <c r="H140" s="50">
        <v>0.44356904000000003</v>
      </c>
      <c r="I140" s="44"/>
      <c r="J140" s="59"/>
      <c r="P140" s="30"/>
    </row>
    <row r="141" spans="1:16" s="32" customFormat="1" ht="18.600000000000001" customHeight="1" x14ac:dyDescent="0.2">
      <c r="A141" s="37">
        <v>2009</v>
      </c>
      <c r="B141" s="64">
        <v>0.50344312000000002</v>
      </c>
      <c r="C141" s="50">
        <v>0.50012093000000002</v>
      </c>
      <c r="D141" s="50">
        <v>1.3745863</v>
      </c>
      <c r="E141" s="50">
        <v>0.20977414</v>
      </c>
      <c r="F141" s="50">
        <v>0.35918577000000002</v>
      </c>
      <c r="G141" s="50">
        <v>0.59381269999999997</v>
      </c>
      <c r="H141" s="50">
        <v>0.44463314999999998</v>
      </c>
      <c r="I141" s="44"/>
      <c r="J141" s="59"/>
      <c r="P141" s="30"/>
    </row>
    <row r="142" spans="1:16" s="32" customFormat="1" ht="18.600000000000001" customHeight="1" x14ac:dyDescent="0.2">
      <c r="A142" s="37">
        <v>2011</v>
      </c>
      <c r="B142" s="64">
        <v>0.50130722999999999</v>
      </c>
      <c r="C142" s="50">
        <v>0.49153926999999997</v>
      </c>
      <c r="D142" s="50">
        <v>1.3710719</v>
      </c>
      <c r="E142" s="50">
        <v>0.20830940000000001</v>
      </c>
      <c r="F142" s="50">
        <v>0.36138845000000003</v>
      </c>
      <c r="G142" s="50">
        <v>0.60295405000000002</v>
      </c>
      <c r="H142" s="50">
        <v>0.44857733999999999</v>
      </c>
      <c r="I142" s="44"/>
      <c r="J142" s="59"/>
      <c r="P142" s="30"/>
    </row>
    <row r="143" spans="1:16" s="32" customFormat="1" ht="18.600000000000001" customHeight="1" x14ac:dyDescent="0.2">
      <c r="A143" s="37">
        <v>2013</v>
      </c>
      <c r="B143" s="64">
        <v>0.49892739000000003</v>
      </c>
      <c r="C143" s="50">
        <v>0.49460268000000002</v>
      </c>
      <c r="D143" s="50">
        <v>1.4340379999999999</v>
      </c>
      <c r="E143" s="50">
        <v>0.20713899</v>
      </c>
      <c r="F143" s="50">
        <v>0.35730362999999998</v>
      </c>
      <c r="G143" s="50">
        <v>0.60394775999999994</v>
      </c>
      <c r="H143" s="50">
        <v>0.44194134000000002</v>
      </c>
      <c r="I143" s="44"/>
      <c r="J143" s="59"/>
      <c r="P143" s="30"/>
    </row>
    <row r="144" spans="1:16" s="32" customFormat="1" ht="18.600000000000001" customHeight="1" x14ac:dyDescent="0.2">
      <c r="A144" s="38">
        <v>2015</v>
      </c>
      <c r="B144" s="64">
        <v>0.48338094999999998</v>
      </c>
      <c r="C144" s="50">
        <v>0.45593561999999999</v>
      </c>
      <c r="D144" s="50">
        <v>1.3260776999999999</v>
      </c>
      <c r="E144" s="50">
        <v>0.19398033000000001</v>
      </c>
      <c r="F144" s="50">
        <v>0.33896777</v>
      </c>
      <c r="G144" s="50">
        <v>0.57567805000000005</v>
      </c>
      <c r="H144" s="50">
        <v>0.41389205000000001</v>
      </c>
      <c r="I144" s="44"/>
      <c r="J144" s="59"/>
    </row>
    <row r="145" spans="1:16" s="32" customFormat="1" ht="18.600000000000001" customHeight="1" x14ac:dyDescent="0.2">
      <c r="A145" s="38">
        <v>2017</v>
      </c>
      <c r="B145" s="64">
        <v>0.48878648000000002</v>
      </c>
      <c r="C145" s="50">
        <v>0.47190831</v>
      </c>
      <c r="D145" s="50">
        <v>1.4010482</v>
      </c>
      <c r="E145" s="50">
        <v>0.19890356000000001</v>
      </c>
      <c r="F145" s="50">
        <v>0.34582485000000002</v>
      </c>
      <c r="G145" s="50">
        <v>0.58869028999999995</v>
      </c>
      <c r="H145" s="50">
        <v>0.42402364999999997</v>
      </c>
      <c r="I145" s="44"/>
      <c r="J145" s="59"/>
    </row>
    <row r="146" spans="1:16" s="32" customFormat="1" ht="18.600000000000001" customHeight="1" x14ac:dyDescent="0.25">
      <c r="A146" s="9" t="s">
        <v>48</v>
      </c>
      <c r="B146" s="64"/>
      <c r="C146" s="50"/>
      <c r="D146" s="50"/>
      <c r="E146" s="50"/>
      <c r="F146" s="50"/>
      <c r="G146" s="50"/>
      <c r="H146" s="50"/>
      <c r="I146" s="44"/>
      <c r="J146" s="59"/>
      <c r="P146" s="30"/>
    </row>
    <row r="147" spans="1:16" s="32" customFormat="1" ht="18.600000000000001" customHeight="1" x14ac:dyDescent="0.2">
      <c r="A147" s="35" t="s">
        <v>83</v>
      </c>
      <c r="B147" s="64"/>
      <c r="C147" s="50"/>
      <c r="D147" s="50"/>
      <c r="E147" s="50"/>
      <c r="F147" s="50"/>
      <c r="G147" s="50"/>
      <c r="H147" s="50"/>
      <c r="I147" s="44"/>
      <c r="J147" s="59"/>
      <c r="P147" s="30"/>
    </row>
    <row r="148" spans="1:16" s="32" customFormat="1" ht="18.600000000000001" customHeight="1" x14ac:dyDescent="0.2">
      <c r="A148" s="37">
        <v>2001</v>
      </c>
      <c r="B148" s="64">
        <v>0.54644753999999995</v>
      </c>
      <c r="C148" s="50">
        <v>0.63589561999999999</v>
      </c>
      <c r="D148" s="50">
        <v>1.7849737999999999</v>
      </c>
      <c r="E148" s="50">
        <v>0.25330510000000001</v>
      </c>
      <c r="F148" s="50">
        <v>0.42224859999999997</v>
      </c>
      <c r="G148" s="50">
        <v>0.67802101000000004</v>
      </c>
      <c r="H148" s="50">
        <v>0.54903389000000002</v>
      </c>
      <c r="I148" s="44"/>
      <c r="J148" s="59"/>
      <c r="P148" s="30"/>
    </row>
    <row r="149" spans="1:16" s="32" customFormat="1" ht="18.600000000000001" customHeight="1" x14ac:dyDescent="0.2">
      <c r="A149" s="37">
        <v>2002</v>
      </c>
      <c r="B149" s="64">
        <v>0.54794467999999996</v>
      </c>
      <c r="C149" s="50">
        <v>0.62984600999999996</v>
      </c>
      <c r="D149" s="50">
        <v>1.8794299000000001</v>
      </c>
      <c r="E149" s="50">
        <v>0.2531351</v>
      </c>
      <c r="F149" s="50">
        <v>0.42667168999999999</v>
      </c>
      <c r="G149" s="50">
        <v>0.68991968999999997</v>
      </c>
      <c r="H149" s="50">
        <v>0.55614448000000005</v>
      </c>
      <c r="I149" s="44"/>
      <c r="J149" s="59"/>
      <c r="P149" s="30"/>
    </row>
    <row r="150" spans="1:16" s="32" customFormat="1" ht="18.600000000000001" customHeight="1" x14ac:dyDescent="0.2">
      <c r="A150" s="37">
        <v>2003</v>
      </c>
      <c r="B150" s="64">
        <v>0.53043384999999998</v>
      </c>
      <c r="C150" s="50">
        <v>0.56418836000000006</v>
      </c>
      <c r="D150" s="50">
        <v>1.5323068</v>
      </c>
      <c r="E150" s="50">
        <v>0.23493557000000001</v>
      </c>
      <c r="F150" s="50">
        <v>0.40289228999999999</v>
      </c>
      <c r="G150" s="50">
        <v>0.66180174999999997</v>
      </c>
      <c r="H150" s="50">
        <v>0.51581652</v>
      </c>
      <c r="I150" s="44"/>
      <c r="J150" s="59"/>
      <c r="P150" s="30"/>
    </row>
    <row r="151" spans="1:16" s="32" customFormat="1" ht="18.600000000000001" customHeight="1" x14ac:dyDescent="0.2">
      <c r="A151" s="37">
        <v>2004</v>
      </c>
      <c r="B151" s="64">
        <v>0.54808394000000005</v>
      </c>
      <c r="C151" s="50">
        <v>0.61890568999999995</v>
      </c>
      <c r="D151" s="50">
        <v>1.6616945000000001</v>
      </c>
      <c r="E151" s="50">
        <v>0.25134071000000002</v>
      </c>
      <c r="F151" s="50">
        <v>0.42095536</v>
      </c>
      <c r="G151" s="50">
        <v>0.66025767000000002</v>
      </c>
      <c r="H151" s="50">
        <v>0.54676656999999995</v>
      </c>
      <c r="I151" s="44"/>
      <c r="J151" s="59"/>
      <c r="P151" s="30"/>
    </row>
    <row r="152" spans="1:16" s="32" customFormat="1" ht="18.600000000000001" customHeight="1" x14ac:dyDescent="0.2">
      <c r="A152" s="37">
        <v>2005</v>
      </c>
      <c r="B152" s="64">
        <v>0.52542184000000003</v>
      </c>
      <c r="C152" s="50">
        <v>0.56222958000000001</v>
      </c>
      <c r="D152" s="50">
        <v>1.5645583000000001</v>
      </c>
      <c r="E152" s="50">
        <v>0.23140184</v>
      </c>
      <c r="F152" s="50">
        <v>0.39363173000000001</v>
      </c>
      <c r="G152" s="50">
        <v>0.63953024999999997</v>
      </c>
      <c r="H152" s="50">
        <v>0.49994537</v>
      </c>
      <c r="I152" s="44"/>
      <c r="J152" s="59"/>
      <c r="P152" s="30"/>
    </row>
    <row r="153" spans="1:16" s="32" customFormat="1" ht="18.600000000000001" customHeight="1" x14ac:dyDescent="0.2">
      <c r="A153" s="35" t="s">
        <v>105</v>
      </c>
      <c r="B153" s="64"/>
      <c r="C153" s="50"/>
      <c r="D153" s="50"/>
      <c r="E153" s="50"/>
      <c r="F153" s="50"/>
      <c r="G153" s="50"/>
      <c r="H153" s="50"/>
      <c r="I153" s="44"/>
      <c r="J153" s="59"/>
      <c r="P153" s="30"/>
    </row>
    <row r="154" spans="1:16" s="32" customFormat="1" ht="18.600000000000001" customHeight="1" x14ac:dyDescent="0.2">
      <c r="A154" s="37">
        <v>2008</v>
      </c>
      <c r="B154" s="64">
        <v>0.52239431000000003</v>
      </c>
      <c r="C154" s="50">
        <v>0.54457193000000004</v>
      </c>
      <c r="D154" s="50">
        <v>1.5107515</v>
      </c>
      <c r="E154" s="50">
        <v>0.22820029999999999</v>
      </c>
      <c r="F154" s="50">
        <v>0.39480526999999999</v>
      </c>
      <c r="G154" s="50">
        <v>0.65419327999999999</v>
      </c>
      <c r="H154" s="50">
        <v>0.50199945000000001</v>
      </c>
      <c r="I154" s="44"/>
      <c r="J154" s="59"/>
      <c r="P154" s="30"/>
    </row>
    <row r="155" spans="1:16" s="32" customFormat="1" ht="18.600000000000001" customHeight="1" x14ac:dyDescent="0.2">
      <c r="A155" s="37">
        <v>2009</v>
      </c>
      <c r="B155" s="64">
        <v>0.52261234999999995</v>
      </c>
      <c r="C155" s="50">
        <v>0.55373645999999999</v>
      </c>
      <c r="D155" s="50">
        <v>1.5621807999999999</v>
      </c>
      <c r="E155" s="50">
        <v>0.22988871</v>
      </c>
      <c r="F155" s="50">
        <v>0.39651402000000002</v>
      </c>
      <c r="G155" s="50">
        <v>0.65684741000000002</v>
      </c>
      <c r="H155" s="50">
        <v>0.50480415000000001</v>
      </c>
      <c r="I155" s="44"/>
      <c r="J155" s="59"/>
      <c r="P155" s="30"/>
    </row>
    <row r="156" spans="1:16" s="32" customFormat="1" ht="18.600000000000001" customHeight="1" x14ac:dyDescent="0.2">
      <c r="A156" s="37">
        <v>2010</v>
      </c>
      <c r="B156" s="64">
        <v>0.52649575999999998</v>
      </c>
      <c r="C156" s="50">
        <v>0.56018257999999999</v>
      </c>
      <c r="D156" s="50">
        <v>1.6002992</v>
      </c>
      <c r="E156" s="50">
        <v>0.23288821000000001</v>
      </c>
      <c r="F156" s="50">
        <v>0.40220471000000002</v>
      </c>
      <c r="G156" s="50">
        <v>0.66820153999999998</v>
      </c>
      <c r="H156" s="50">
        <v>0.51478577000000003</v>
      </c>
      <c r="I156" s="44"/>
      <c r="J156" s="59"/>
      <c r="P156" s="30"/>
    </row>
    <row r="157" spans="1:16" s="32" customFormat="1" ht="18.600000000000001" customHeight="1" x14ac:dyDescent="0.2">
      <c r="A157" s="37">
        <v>2011</v>
      </c>
      <c r="B157" s="64">
        <v>0.51628861000000004</v>
      </c>
      <c r="C157" s="50">
        <v>0.53586842999999995</v>
      </c>
      <c r="D157" s="50">
        <v>1.5217400999999999</v>
      </c>
      <c r="E157" s="50">
        <v>0.22428481</v>
      </c>
      <c r="F157" s="50">
        <v>0.38987757000000001</v>
      </c>
      <c r="G157" s="50">
        <v>0.65539069000000005</v>
      </c>
      <c r="H157" s="50">
        <v>0.49429347000000001</v>
      </c>
      <c r="I157" s="44"/>
      <c r="J157" s="59"/>
      <c r="P157" s="30"/>
    </row>
    <row r="158" spans="1:16" s="32" customFormat="1" ht="18.600000000000001" customHeight="1" x14ac:dyDescent="0.2">
      <c r="A158" s="37">
        <v>2012</v>
      </c>
      <c r="B158" s="64">
        <v>0.50709134</v>
      </c>
      <c r="C158" s="50">
        <v>0.51293098999999998</v>
      </c>
      <c r="D158" s="50">
        <v>1.4920089000000001</v>
      </c>
      <c r="E158" s="50">
        <v>0.21685914000000001</v>
      </c>
      <c r="F158" s="50">
        <v>0.38184961000000001</v>
      </c>
      <c r="G158" s="50">
        <v>0.66055598000000004</v>
      </c>
      <c r="H158" s="50">
        <v>0.48119761</v>
      </c>
      <c r="I158" s="44"/>
      <c r="J158" s="59"/>
      <c r="P158" s="30"/>
    </row>
    <row r="159" spans="1:16" s="32" customFormat="1" ht="18.600000000000001" customHeight="1" x14ac:dyDescent="0.2">
      <c r="A159" s="37">
        <v>2013</v>
      </c>
      <c r="B159" s="64">
        <v>0.51001194999999999</v>
      </c>
      <c r="C159" s="50">
        <v>0.52194050000000003</v>
      </c>
      <c r="D159" s="50">
        <v>1.5133683</v>
      </c>
      <c r="E159" s="50">
        <v>0.21976909</v>
      </c>
      <c r="F159" s="50">
        <v>0.38596956999999998</v>
      </c>
      <c r="G159" s="50">
        <v>0.66553978999999996</v>
      </c>
      <c r="H159" s="50">
        <v>0.48763210000000001</v>
      </c>
      <c r="I159" s="44"/>
      <c r="J159" s="59"/>
      <c r="P159" s="30"/>
    </row>
    <row r="160" spans="1:16" s="32" customFormat="1" ht="18.600000000000001" customHeight="1" x14ac:dyDescent="0.2">
      <c r="A160" s="37">
        <v>2014</v>
      </c>
      <c r="B160" s="64">
        <v>0.50538059000000002</v>
      </c>
      <c r="C160" s="50">
        <v>0.51397912000000001</v>
      </c>
      <c r="D160" s="50">
        <v>1.5134069999999999</v>
      </c>
      <c r="E160" s="50">
        <v>0.21588963999999999</v>
      </c>
      <c r="F160" s="50">
        <v>0.37828362999999998</v>
      </c>
      <c r="G160" s="50">
        <v>0.65496178999999999</v>
      </c>
      <c r="H160" s="50">
        <v>0.47499216</v>
      </c>
      <c r="I160" s="44"/>
      <c r="J160" s="59"/>
      <c r="P160" s="30"/>
    </row>
    <row r="161" spans="1:19" s="32" customFormat="1" ht="18.600000000000001" customHeight="1" x14ac:dyDescent="0.2">
      <c r="A161" s="37">
        <v>2015</v>
      </c>
      <c r="B161" s="64">
        <v>0.48902775999999998</v>
      </c>
      <c r="C161" s="50">
        <v>0.47805222000000003</v>
      </c>
      <c r="D161" s="50">
        <v>1.4113713999999999</v>
      </c>
      <c r="E161" s="50">
        <v>0.20257406999999999</v>
      </c>
      <c r="F161" s="50">
        <v>0.35821196999999999</v>
      </c>
      <c r="G161" s="50">
        <v>0.63169111</v>
      </c>
      <c r="H161" s="50">
        <v>0.44344699999999998</v>
      </c>
      <c r="I161" s="44"/>
      <c r="J161" s="59"/>
    </row>
    <row r="162" spans="1:19" s="32" customFormat="1" ht="18.600000000000001" customHeight="1" x14ac:dyDescent="0.2">
      <c r="A162" s="37">
        <v>2016</v>
      </c>
      <c r="B162" s="51">
        <v>0.48628716999999999</v>
      </c>
      <c r="C162" s="44">
        <v>0.47124409</v>
      </c>
      <c r="D162" s="44">
        <v>1.3756740999999999</v>
      </c>
      <c r="E162" s="44">
        <v>0.20009125999999999</v>
      </c>
      <c r="F162" s="44">
        <v>0.35353095000000001</v>
      </c>
      <c r="G162" s="44">
        <v>0.61965186999999999</v>
      </c>
      <c r="H162" s="44">
        <v>0.43649423999999998</v>
      </c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</row>
    <row r="163" spans="1:19" s="32" customFormat="1" ht="18.600000000000001" customHeight="1" x14ac:dyDescent="0.2">
      <c r="A163" s="37">
        <v>2017</v>
      </c>
      <c r="B163" s="64">
        <v>0.47821546999999998</v>
      </c>
      <c r="C163" s="50">
        <v>0.45671103000000002</v>
      </c>
      <c r="D163" s="50">
        <v>1.3596128000000001</v>
      </c>
      <c r="E163" s="50">
        <v>0.19370886000000001</v>
      </c>
      <c r="F163" s="50">
        <v>0.34231924000000002</v>
      </c>
      <c r="G163" s="50">
        <v>0.60346060000000001</v>
      </c>
      <c r="H163" s="50">
        <v>0.41925635</v>
      </c>
      <c r="I163" s="44"/>
      <c r="J163" s="59"/>
    </row>
    <row r="164" spans="1:19" s="32" customFormat="1" ht="18.600000000000001" customHeight="1" x14ac:dyDescent="0.2">
      <c r="A164" s="37">
        <v>2018</v>
      </c>
      <c r="B164" s="64">
        <v>0.48591201000000001</v>
      </c>
      <c r="C164" s="50">
        <v>0.47596336</v>
      </c>
      <c r="D164" s="50">
        <v>1.4192193</v>
      </c>
      <c r="E164" s="50">
        <v>0.20001251</v>
      </c>
      <c r="F164" s="50">
        <v>0.3505432</v>
      </c>
      <c r="G164" s="50">
        <v>0.61008516999999995</v>
      </c>
      <c r="H164" s="50">
        <v>0.43171604000000002</v>
      </c>
      <c r="I164" s="44"/>
      <c r="J164" s="59"/>
    </row>
    <row r="165" spans="1:19" s="32" customFormat="1" ht="18.600000000000001" customHeight="1" x14ac:dyDescent="0.25">
      <c r="A165" s="119" t="s">
        <v>53</v>
      </c>
      <c r="B165" s="64"/>
      <c r="C165" s="50"/>
      <c r="D165" s="50"/>
      <c r="E165" s="50"/>
      <c r="F165" s="50"/>
      <c r="G165" s="50"/>
      <c r="H165" s="50"/>
      <c r="I165" s="44"/>
      <c r="J165" s="59"/>
      <c r="K165" s="35"/>
      <c r="L165" s="35"/>
    </row>
    <row r="166" spans="1:19" s="32" customFormat="1" ht="18.600000000000001" customHeight="1" x14ac:dyDescent="0.2">
      <c r="A166" s="40" t="s">
        <v>148</v>
      </c>
      <c r="B166" s="51"/>
      <c r="C166" s="44"/>
      <c r="D166" s="44"/>
      <c r="E166" s="44"/>
      <c r="F166" s="44"/>
      <c r="G166" s="44"/>
      <c r="H166" s="44"/>
      <c r="I166" s="44"/>
      <c r="J166" s="59"/>
      <c r="K166" s="35"/>
      <c r="L166" s="35"/>
    </row>
    <row r="167" spans="1:19" s="32" customFormat="1" ht="18.600000000000001" customHeight="1" x14ac:dyDescent="0.2">
      <c r="A167" s="38">
        <v>1989</v>
      </c>
      <c r="B167" s="64">
        <v>0.41334072999999999</v>
      </c>
      <c r="C167" s="50">
        <v>0.30767236999999997</v>
      </c>
      <c r="D167" s="50">
        <v>0.96623071999999999</v>
      </c>
      <c r="E167" s="50">
        <v>0.14108973999999999</v>
      </c>
      <c r="F167" s="50">
        <v>0.26444161999999999</v>
      </c>
      <c r="G167" s="50">
        <v>0.49915194000000002</v>
      </c>
      <c r="H167" s="50">
        <v>0.30677789</v>
      </c>
      <c r="I167" s="44"/>
      <c r="J167" s="59"/>
      <c r="K167" s="35"/>
      <c r="L167" s="35"/>
    </row>
    <row r="168" spans="1:19" s="32" customFormat="1" ht="18.600000000000001" customHeight="1" x14ac:dyDescent="0.2">
      <c r="A168" s="38">
        <v>1990</v>
      </c>
      <c r="B168" s="64">
        <v>0.40658981999999999</v>
      </c>
      <c r="C168" s="50">
        <v>0.29639689000000002</v>
      </c>
      <c r="D168" s="50">
        <v>0.92869049999999997</v>
      </c>
      <c r="E168" s="50">
        <v>0.13682554</v>
      </c>
      <c r="F168" s="50">
        <v>0.25825200999999998</v>
      </c>
      <c r="G168" s="50">
        <v>0.50336164000000005</v>
      </c>
      <c r="H168" s="50">
        <v>0.29870274000000002</v>
      </c>
      <c r="I168" s="44"/>
      <c r="J168" s="59"/>
      <c r="K168" s="35"/>
      <c r="L168" s="35"/>
    </row>
    <row r="169" spans="1:19" s="32" customFormat="1" ht="18.600000000000001" customHeight="1" x14ac:dyDescent="0.2">
      <c r="A169" s="38">
        <v>1991</v>
      </c>
      <c r="B169" s="64">
        <v>0.41317810999999999</v>
      </c>
      <c r="C169" s="50">
        <v>0.30768216999999998</v>
      </c>
      <c r="D169" s="50">
        <v>0.98334336</v>
      </c>
      <c r="E169" s="50">
        <v>0.14170817999999999</v>
      </c>
      <c r="F169" s="50">
        <v>0.26824287000000002</v>
      </c>
      <c r="G169" s="50">
        <v>0.52183451000000003</v>
      </c>
      <c r="H169" s="50">
        <v>0.31257280999999998</v>
      </c>
      <c r="I169" s="44"/>
      <c r="J169" s="59"/>
      <c r="K169" s="35"/>
      <c r="L169" s="35"/>
    </row>
    <row r="170" spans="1:19" s="32" customFormat="1" ht="18.600000000000001" customHeight="1" x14ac:dyDescent="0.2">
      <c r="A170" s="38">
        <v>1992</v>
      </c>
      <c r="B170" s="64">
        <v>0.42247923999999998</v>
      </c>
      <c r="C170" s="50">
        <v>0.32991506999999998</v>
      </c>
      <c r="D170" s="50">
        <v>1.0338620000000001</v>
      </c>
      <c r="E170" s="50">
        <v>0.14671271999999999</v>
      </c>
      <c r="F170" s="50">
        <v>0.26620490000000002</v>
      </c>
      <c r="G170" s="50">
        <v>0.47286719999999999</v>
      </c>
      <c r="H170" s="50">
        <v>0.30974095000000001</v>
      </c>
      <c r="I170" s="44"/>
      <c r="J170" s="59"/>
      <c r="K170" s="35"/>
      <c r="L170" s="35"/>
    </row>
    <row r="171" spans="1:19" s="32" customFormat="1" ht="18.600000000000001" customHeight="1" x14ac:dyDescent="0.2">
      <c r="A171" s="38">
        <v>1993</v>
      </c>
      <c r="B171" s="64">
        <v>0.42096758000000001</v>
      </c>
      <c r="C171" s="50">
        <v>0.31497788999999998</v>
      </c>
      <c r="D171" s="50">
        <v>0.96196044000000003</v>
      </c>
      <c r="E171" s="50">
        <v>0.14325207000000001</v>
      </c>
      <c r="F171" s="50">
        <v>0.26327885000000001</v>
      </c>
      <c r="G171" s="50">
        <v>0.48326812000000002</v>
      </c>
      <c r="H171" s="50">
        <v>0.30566744000000001</v>
      </c>
      <c r="I171" s="44"/>
      <c r="J171" s="59"/>
      <c r="K171" s="35"/>
      <c r="L171" s="35"/>
    </row>
    <row r="172" spans="1:19" s="32" customFormat="1" ht="18.600000000000001" customHeight="1" x14ac:dyDescent="0.2">
      <c r="A172" s="38">
        <v>1994</v>
      </c>
      <c r="B172" s="64">
        <v>0.4238362</v>
      </c>
      <c r="C172" s="50">
        <v>0.32517813000000001</v>
      </c>
      <c r="D172" s="50">
        <v>0.99803461999999998</v>
      </c>
      <c r="E172" s="50">
        <v>0.14749269000000001</v>
      </c>
      <c r="F172" s="50">
        <v>0.27232298999999999</v>
      </c>
      <c r="G172" s="50">
        <v>0.49630562</v>
      </c>
      <c r="H172" s="50">
        <v>0.31815856999999997</v>
      </c>
      <c r="I172" s="44"/>
      <c r="J172" s="59"/>
      <c r="K172" s="35"/>
      <c r="L172" s="35"/>
    </row>
    <row r="173" spans="1:19" s="32" customFormat="1" ht="18.600000000000001" customHeight="1" x14ac:dyDescent="0.2">
      <c r="A173" s="38">
        <v>1995</v>
      </c>
      <c r="B173" s="64">
        <v>0.41763577000000002</v>
      </c>
      <c r="C173" s="50">
        <v>0.31494180999999999</v>
      </c>
      <c r="D173" s="50">
        <v>0.97188260999999998</v>
      </c>
      <c r="E173" s="50">
        <v>0.14350133000000001</v>
      </c>
      <c r="F173" s="50">
        <v>0.26634233000000002</v>
      </c>
      <c r="G173" s="50">
        <v>0.5417729</v>
      </c>
      <c r="H173" s="50">
        <v>0.31017699999999998</v>
      </c>
      <c r="I173" s="44"/>
      <c r="J173" s="59"/>
      <c r="K173" s="35"/>
      <c r="L173" s="35"/>
    </row>
    <row r="174" spans="1:19" s="32" customFormat="1" ht="18.600000000000001" customHeight="1" x14ac:dyDescent="0.2">
      <c r="A174" s="38">
        <v>1996</v>
      </c>
      <c r="B174" s="64">
        <v>0.41100320000000001</v>
      </c>
      <c r="C174" s="50">
        <v>0.28838455000000002</v>
      </c>
      <c r="D174" s="50">
        <v>0.86472826000000003</v>
      </c>
      <c r="E174" s="50">
        <v>0.13616640999999999</v>
      </c>
      <c r="F174" s="50">
        <v>0.25966303000000002</v>
      </c>
      <c r="G174" s="50">
        <v>0.94838352999999997</v>
      </c>
      <c r="H174" s="50">
        <v>0.30060972000000002</v>
      </c>
      <c r="I174" s="44"/>
      <c r="J174" s="59"/>
      <c r="K174" s="35"/>
      <c r="L174" s="35"/>
    </row>
    <row r="175" spans="1:19" s="32" customFormat="1" ht="18.600000000000001" customHeight="1" x14ac:dyDescent="0.2">
      <c r="A175" s="38">
        <v>1997</v>
      </c>
      <c r="B175" s="64">
        <v>0.41975889999999999</v>
      </c>
      <c r="C175" s="50">
        <v>0.30907172999999999</v>
      </c>
      <c r="D175" s="50">
        <v>0.92324742000000004</v>
      </c>
      <c r="E175" s="50">
        <v>0.14408972</v>
      </c>
      <c r="F175" s="50">
        <v>0.27196147999999998</v>
      </c>
      <c r="G175" s="50">
        <v>0.51324791999999997</v>
      </c>
      <c r="H175" s="50">
        <v>0.31795631000000002</v>
      </c>
      <c r="I175" s="44"/>
      <c r="J175" s="59"/>
      <c r="K175" s="35"/>
      <c r="L175" s="35"/>
    </row>
    <row r="176" spans="1:19" s="32" customFormat="1" ht="18.600000000000001" customHeight="1" x14ac:dyDescent="0.2">
      <c r="A176" s="38">
        <v>1998</v>
      </c>
      <c r="B176" s="64">
        <v>0.41870898000000001</v>
      </c>
      <c r="C176" s="50">
        <v>0.30309834000000002</v>
      </c>
      <c r="D176" s="50">
        <v>0.90042862999999995</v>
      </c>
      <c r="E176" s="50">
        <v>0.14239125999999999</v>
      </c>
      <c r="F176" s="50">
        <v>0.26936739999999998</v>
      </c>
      <c r="G176" s="50">
        <v>0.49849356</v>
      </c>
      <c r="H176" s="50">
        <v>0.31404163000000002</v>
      </c>
      <c r="I176" s="44"/>
      <c r="J176" s="59"/>
      <c r="K176" s="35"/>
      <c r="L176" s="35"/>
    </row>
    <row r="177" spans="1:16" s="32" customFormat="1" ht="18.600000000000001" customHeight="1" x14ac:dyDescent="0.2">
      <c r="A177" s="38">
        <v>1999</v>
      </c>
      <c r="B177" s="64">
        <v>0.44166502000000002</v>
      </c>
      <c r="C177" s="50">
        <v>0.33967478000000001</v>
      </c>
      <c r="D177" s="50">
        <v>0.96249253000000001</v>
      </c>
      <c r="E177" s="50">
        <v>0.15745535999999999</v>
      </c>
      <c r="F177" s="50">
        <v>0.29300257000000002</v>
      </c>
      <c r="G177" s="50">
        <v>0.53359601000000001</v>
      </c>
      <c r="H177" s="50">
        <v>0.34701369999999998</v>
      </c>
      <c r="I177" s="44"/>
      <c r="J177" s="59"/>
      <c r="K177" s="35"/>
      <c r="L177" s="35"/>
    </row>
    <row r="178" spans="1:16" s="32" customFormat="1" ht="18.600000000000001" customHeight="1" x14ac:dyDescent="0.2">
      <c r="A178" s="38">
        <v>2000</v>
      </c>
      <c r="B178" s="64">
        <v>0.44033561999999998</v>
      </c>
      <c r="C178" s="50">
        <v>0.34799430999999997</v>
      </c>
      <c r="D178" s="50">
        <v>1.0097881</v>
      </c>
      <c r="E178" s="50">
        <v>0.15836745999999999</v>
      </c>
      <c r="F178" s="50">
        <v>0.29198663000000002</v>
      </c>
      <c r="G178" s="50">
        <v>0.96106906999999997</v>
      </c>
      <c r="H178" s="50">
        <v>0.3451746</v>
      </c>
      <c r="I178" s="44"/>
      <c r="J178" s="59"/>
      <c r="K178" s="35"/>
      <c r="L178" s="35"/>
    </row>
    <row r="179" spans="1:16" s="32" customFormat="1" ht="18.600000000000001" customHeight="1" x14ac:dyDescent="0.2">
      <c r="A179" s="37">
        <v>2001</v>
      </c>
      <c r="B179" s="64">
        <v>0.46012794000000001</v>
      </c>
      <c r="C179" s="50">
        <v>0.39230036000000001</v>
      </c>
      <c r="D179" s="50">
        <v>1.1282512</v>
      </c>
      <c r="E179" s="50">
        <v>0.17393823</v>
      </c>
      <c r="F179" s="50">
        <v>0.31363586999999998</v>
      </c>
      <c r="G179" s="50">
        <v>0.54612735999999995</v>
      </c>
      <c r="H179" s="50">
        <v>0.37654905999999999</v>
      </c>
      <c r="I179" s="44"/>
      <c r="J179" s="59"/>
      <c r="K179" s="35"/>
      <c r="L179" s="35"/>
    </row>
    <row r="180" spans="1:16" s="32" customFormat="1" ht="18.600000000000001" customHeight="1" x14ac:dyDescent="0.2">
      <c r="A180" s="37">
        <v>2002</v>
      </c>
      <c r="B180" s="64">
        <v>0.46917924</v>
      </c>
      <c r="C180" s="50">
        <v>0.43499275999999998</v>
      </c>
      <c r="D180" s="50">
        <v>1.386646</v>
      </c>
      <c r="E180" s="50">
        <v>0.18485148000000001</v>
      </c>
      <c r="F180" s="50">
        <v>0.32762060999999998</v>
      </c>
      <c r="G180" s="50">
        <v>0.56764325000000004</v>
      </c>
      <c r="H180" s="50">
        <v>0.39668695999999998</v>
      </c>
      <c r="I180" s="44"/>
      <c r="J180" s="59"/>
      <c r="K180" s="35"/>
      <c r="L180" s="35"/>
    </row>
    <row r="181" spans="1:16" s="32" customFormat="1" ht="18.600000000000001" customHeight="1" x14ac:dyDescent="0.2">
      <c r="A181" s="37">
        <v>2003</v>
      </c>
      <c r="B181" s="64">
        <v>0.45677835999999999</v>
      </c>
      <c r="C181" s="50">
        <v>0.38879659999999999</v>
      </c>
      <c r="D181" s="50">
        <v>1.1649678999999999</v>
      </c>
      <c r="E181" s="50">
        <v>0.17287026999999999</v>
      </c>
      <c r="F181" s="50">
        <v>0.31522594999999998</v>
      </c>
      <c r="G181" s="50">
        <v>0.55834114999999995</v>
      </c>
      <c r="H181" s="50">
        <v>0.37844202999999998</v>
      </c>
      <c r="I181" s="44"/>
      <c r="J181" s="59"/>
      <c r="K181" s="35"/>
      <c r="L181" s="35"/>
    </row>
    <row r="182" spans="1:16" s="32" customFormat="1" ht="18.600000000000001" customHeight="1" x14ac:dyDescent="0.2">
      <c r="A182" s="37">
        <v>2004</v>
      </c>
      <c r="B182" s="64">
        <v>0.44549244999999998</v>
      </c>
      <c r="C182" s="50">
        <v>0.36296506000000001</v>
      </c>
      <c r="D182" s="50">
        <v>1.0699703</v>
      </c>
      <c r="E182" s="50">
        <v>0.16353288999999999</v>
      </c>
      <c r="F182" s="50">
        <v>0.30056630000000001</v>
      </c>
      <c r="G182" s="50">
        <v>0.54844482000000006</v>
      </c>
      <c r="H182" s="50">
        <v>0.35771510000000001</v>
      </c>
      <c r="I182" s="44"/>
      <c r="J182" s="59"/>
      <c r="K182" s="35"/>
      <c r="L182" s="35"/>
    </row>
    <row r="183" spans="1:16" s="32" customFormat="1" ht="18.600000000000001" customHeight="1" x14ac:dyDescent="0.2">
      <c r="A183" s="37">
        <v>2005</v>
      </c>
      <c r="B183" s="64">
        <v>0.43759429999999999</v>
      </c>
      <c r="C183" s="50">
        <v>0.34410848999999999</v>
      </c>
      <c r="D183" s="50">
        <v>1.0168661000000001</v>
      </c>
      <c r="E183" s="50">
        <v>0.15756564000000001</v>
      </c>
      <c r="F183" s="50">
        <v>0.29404668</v>
      </c>
      <c r="G183" s="50">
        <v>0.55308674000000002</v>
      </c>
      <c r="H183" s="50">
        <v>0.34797881000000003</v>
      </c>
      <c r="I183" s="44"/>
      <c r="J183" s="59"/>
      <c r="K183" s="35"/>
      <c r="L183" s="35"/>
    </row>
    <row r="184" spans="1:16" s="32" customFormat="1" ht="18.600000000000001" customHeight="1" x14ac:dyDescent="0.2">
      <c r="A184" s="37">
        <v>2006</v>
      </c>
      <c r="B184" s="64">
        <v>0.46988437999999999</v>
      </c>
      <c r="C184" s="50">
        <v>0.41602222</v>
      </c>
      <c r="D184" s="50">
        <v>1.2033145000000001</v>
      </c>
      <c r="E184" s="50">
        <v>0.18263493</v>
      </c>
      <c r="F184" s="50">
        <v>0.32874892999999999</v>
      </c>
      <c r="G184" s="50">
        <v>0.58814785000000003</v>
      </c>
      <c r="H184" s="50">
        <v>0.39841791999999998</v>
      </c>
      <c r="I184" s="44"/>
      <c r="J184" s="59"/>
      <c r="K184" s="35"/>
      <c r="L184" s="35"/>
    </row>
    <row r="185" spans="1:16" s="32" customFormat="1" ht="18.600000000000001" customHeight="1" x14ac:dyDescent="0.2">
      <c r="A185" s="37">
        <v>2007</v>
      </c>
      <c r="B185" s="64">
        <v>0.47337402000000001</v>
      </c>
      <c r="C185" s="50">
        <v>0.44566020000000001</v>
      </c>
      <c r="D185" s="50">
        <v>1.4363775000000001</v>
      </c>
      <c r="E185" s="50">
        <v>0.18745185</v>
      </c>
      <c r="F185" s="50">
        <v>0.32894319</v>
      </c>
      <c r="G185" s="50">
        <v>0.56633082999999995</v>
      </c>
      <c r="H185" s="50">
        <v>0.39887878999999998</v>
      </c>
      <c r="I185" s="44"/>
      <c r="J185" s="59"/>
      <c r="K185" s="35"/>
      <c r="L185" s="35"/>
    </row>
    <row r="186" spans="1:16" s="32" customFormat="1" ht="18.600000000000001" customHeight="1" x14ac:dyDescent="0.2">
      <c r="A186" s="37">
        <v>2008</v>
      </c>
      <c r="B186" s="64">
        <v>0.47361679000000001</v>
      </c>
      <c r="C186" s="50">
        <v>0.44919513</v>
      </c>
      <c r="D186" s="50">
        <v>1.3947357</v>
      </c>
      <c r="E186" s="50">
        <v>0.18860599</v>
      </c>
      <c r="F186" s="50">
        <v>0.33022832000000002</v>
      </c>
      <c r="G186" s="50">
        <v>0.5586063</v>
      </c>
      <c r="H186" s="50">
        <v>0.40025673000000001</v>
      </c>
      <c r="I186" s="44"/>
      <c r="J186" s="59"/>
      <c r="K186" s="35"/>
      <c r="L186" s="35"/>
    </row>
    <row r="187" spans="1:16" s="32" customFormat="1" ht="18.600000000000001" customHeight="1" x14ac:dyDescent="0.2">
      <c r="A187" s="37">
        <v>2009</v>
      </c>
      <c r="B187" s="64">
        <v>0.47956527999999998</v>
      </c>
      <c r="C187" s="50">
        <v>0.41920984</v>
      </c>
      <c r="D187" s="50">
        <v>1.1666664</v>
      </c>
      <c r="E187" s="50">
        <v>0.18727271000000001</v>
      </c>
      <c r="F187" s="50">
        <v>0.33837082000000002</v>
      </c>
      <c r="G187" s="50">
        <v>0.58346145999999999</v>
      </c>
      <c r="H187" s="50">
        <v>0.41302491000000002</v>
      </c>
      <c r="I187" s="44"/>
      <c r="J187" s="59"/>
      <c r="P187" s="30"/>
    </row>
    <row r="188" spans="1:16" s="32" customFormat="1" ht="18.600000000000001" customHeight="1" x14ac:dyDescent="0.2">
      <c r="A188" s="42" t="s">
        <v>149</v>
      </c>
      <c r="B188" s="64"/>
      <c r="C188" s="50"/>
      <c r="D188" s="50"/>
      <c r="E188" s="50"/>
      <c r="F188" s="50"/>
      <c r="G188" s="50"/>
      <c r="H188" s="50"/>
      <c r="I188" s="44"/>
      <c r="J188" s="59"/>
      <c r="P188" s="30"/>
    </row>
    <row r="189" spans="1:16" s="32" customFormat="1" ht="18.600000000000001" customHeight="1" x14ac:dyDescent="0.2">
      <c r="A189" s="37">
        <v>2010</v>
      </c>
      <c r="B189" s="64">
        <v>0.46625939999999999</v>
      </c>
      <c r="C189" s="50">
        <v>0.39566462000000002</v>
      </c>
      <c r="D189" s="50">
        <v>1.1197246999999999</v>
      </c>
      <c r="E189" s="50">
        <v>0.17914373</v>
      </c>
      <c r="F189" s="50">
        <v>0.33196776</v>
      </c>
      <c r="G189" s="50">
        <v>0.64421801000000001</v>
      </c>
      <c r="H189" s="50">
        <v>0.40363578</v>
      </c>
      <c r="I189" s="44"/>
      <c r="J189" s="59"/>
      <c r="P189" s="30"/>
    </row>
    <row r="190" spans="1:16" s="32" customFormat="1" ht="18.600000000000001" customHeight="1" x14ac:dyDescent="0.2">
      <c r="A190" s="37">
        <v>2011</v>
      </c>
      <c r="B190" s="64">
        <v>0.47779607000000002</v>
      </c>
      <c r="C190" s="50">
        <v>0.43624434000000001</v>
      </c>
      <c r="D190" s="50">
        <v>1.4274271000000001</v>
      </c>
      <c r="E190" s="50">
        <v>0.19077965</v>
      </c>
      <c r="F190" s="50">
        <v>0.34859076999999999</v>
      </c>
      <c r="G190" s="50">
        <v>0.65519289000000003</v>
      </c>
      <c r="H190" s="50">
        <v>0.42832490000000001</v>
      </c>
      <c r="I190" s="44"/>
      <c r="J190" s="59"/>
      <c r="P190" s="30"/>
    </row>
    <row r="191" spans="1:16" s="32" customFormat="1" ht="18.600000000000001" customHeight="1" x14ac:dyDescent="0.2">
      <c r="A191" s="37">
        <v>2012</v>
      </c>
      <c r="B191" s="64">
        <v>0.47386981</v>
      </c>
      <c r="C191" s="50">
        <v>0.423767</v>
      </c>
      <c r="D191" s="50">
        <v>1.2906557999999999</v>
      </c>
      <c r="E191" s="50">
        <v>0.18796887000000001</v>
      </c>
      <c r="F191" s="50">
        <v>0.34666987999999999</v>
      </c>
      <c r="G191" s="50">
        <v>0.65546258999999996</v>
      </c>
      <c r="H191" s="50">
        <v>0.42571225000000001</v>
      </c>
      <c r="I191" s="44"/>
      <c r="J191" s="59"/>
      <c r="P191" s="30"/>
    </row>
    <row r="192" spans="1:16" s="39" customFormat="1" ht="18.600000000000001" customHeight="1" x14ac:dyDescent="0.2">
      <c r="A192" s="38">
        <v>2013</v>
      </c>
      <c r="B192" s="64">
        <v>0.48848533999999999</v>
      </c>
      <c r="C192" s="50">
        <v>0.43655827000000003</v>
      </c>
      <c r="D192" s="50">
        <v>1.1780174999999999</v>
      </c>
      <c r="E192" s="50">
        <v>0.1973008</v>
      </c>
      <c r="F192" s="50">
        <v>0.36398762000000001</v>
      </c>
      <c r="G192" s="50">
        <v>0.67439218000000001</v>
      </c>
      <c r="H192" s="50">
        <v>0.45231711000000002</v>
      </c>
      <c r="I192" s="50"/>
      <c r="J192" s="50"/>
      <c r="K192" s="50"/>
      <c r="L192" s="50"/>
      <c r="M192" s="50"/>
      <c r="N192" s="50"/>
      <c r="O192" s="50"/>
      <c r="P192" s="50"/>
    </row>
    <row r="193" spans="1:19" s="39" customFormat="1" ht="18.600000000000001" customHeight="1" x14ac:dyDescent="0.2">
      <c r="A193" s="38">
        <v>2014</v>
      </c>
      <c r="B193" s="64">
        <v>0.47542303000000002</v>
      </c>
      <c r="C193" s="50">
        <v>0.40767978999999999</v>
      </c>
      <c r="D193" s="50">
        <v>1.1074241</v>
      </c>
      <c r="E193" s="50">
        <v>0.18677694</v>
      </c>
      <c r="F193" s="50">
        <v>0.34904030000000003</v>
      </c>
      <c r="G193" s="50">
        <v>0.66147372999999998</v>
      </c>
      <c r="H193" s="50">
        <v>0.42931394</v>
      </c>
      <c r="I193" s="50"/>
      <c r="J193" s="50"/>
      <c r="K193" s="50"/>
      <c r="L193" s="50"/>
      <c r="M193" s="50"/>
      <c r="N193" s="50"/>
      <c r="O193" s="50"/>
      <c r="P193" s="50"/>
    </row>
    <row r="194" spans="1:19" s="32" customFormat="1" ht="18.600000000000001" customHeight="1" x14ac:dyDescent="0.2">
      <c r="A194" s="37">
        <v>2015</v>
      </c>
      <c r="B194" s="51">
        <v>0.48141134000000002</v>
      </c>
      <c r="C194" s="44">
        <v>0.41398058999999998</v>
      </c>
      <c r="D194" s="44">
        <v>1.1001836</v>
      </c>
      <c r="E194" s="44">
        <v>0.19117222</v>
      </c>
      <c r="F194" s="44">
        <v>0.35911472</v>
      </c>
      <c r="G194" s="44">
        <v>0.68236693999999998</v>
      </c>
      <c r="H194" s="44">
        <v>0.44453410999999998</v>
      </c>
      <c r="I194" s="44"/>
      <c r="J194" s="59"/>
      <c r="P194" s="30"/>
    </row>
    <row r="195" spans="1:19" s="32" customFormat="1" ht="18.600000000000001" customHeight="1" x14ac:dyDescent="0.2">
      <c r="A195" s="37">
        <v>2016</v>
      </c>
      <c r="B195" s="51">
        <v>0.49541801000000002</v>
      </c>
      <c r="C195" s="44">
        <v>0.44426466999999997</v>
      </c>
      <c r="D195" s="44">
        <v>1.1616801000000001</v>
      </c>
      <c r="E195" s="44">
        <v>0.20380166</v>
      </c>
      <c r="F195" s="44">
        <v>0.38178748000000001</v>
      </c>
      <c r="G195" s="44">
        <v>0.72909674999999996</v>
      </c>
      <c r="H195" s="44">
        <v>0.48069335000000002</v>
      </c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</row>
    <row r="196" spans="1:19" s="32" customFormat="1" ht="18.600000000000001" customHeight="1" x14ac:dyDescent="0.2">
      <c r="A196" s="37">
        <v>2017</v>
      </c>
      <c r="B196" s="51">
        <v>0.49460946</v>
      </c>
      <c r="C196" s="44">
        <v>0.44440119</v>
      </c>
      <c r="D196" s="44">
        <v>1.1857025999999999</v>
      </c>
      <c r="E196" s="44">
        <v>0.20273731</v>
      </c>
      <c r="F196" s="44">
        <v>0.37872209000000001</v>
      </c>
      <c r="G196" s="44">
        <v>0.73070729999999995</v>
      </c>
      <c r="H196" s="44">
        <v>0.47597429000000002</v>
      </c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</row>
    <row r="197" spans="1:19" s="32" customFormat="1" ht="18.600000000000001" customHeight="1" x14ac:dyDescent="0.2">
      <c r="A197" s="37">
        <v>2018</v>
      </c>
      <c r="B197" s="51">
        <v>0.48544438000000001</v>
      </c>
      <c r="C197" s="44">
        <v>0.42771072999999998</v>
      </c>
      <c r="D197" s="44">
        <v>1.2051356</v>
      </c>
      <c r="E197" s="44">
        <v>0.19587934000000001</v>
      </c>
      <c r="F197" s="44">
        <v>0.36806229000000001</v>
      </c>
      <c r="G197" s="44">
        <v>0.69845886999999995</v>
      </c>
      <c r="H197" s="44">
        <v>0.45893791</v>
      </c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</row>
    <row r="198" spans="1:19" s="32" customFormat="1" ht="18.600000000000001" customHeight="1" x14ac:dyDescent="0.25">
      <c r="A198" s="9" t="s">
        <v>57</v>
      </c>
      <c r="B198" s="64"/>
      <c r="C198" s="50"/>
      <c r="D198" s="50"/>
      <c r="E198" s="50"/>
      <c r="F198" s="50"/>
      <c r="G198" s="50"/>
      <c r="H198" s="50"/>
      <c r="I198" s="44"/>
      <c r="J198" s="59"/>
      <c r="K198" s="35"/>
      <c r="L198" s="35"/>
    </row>
    <row r="199" spans="1:19" s="32" customFormat="1" ht="18.600000000000001" customHeight="1" x14ac:dyDescent="0.2">
      <c r="A199" s="35" t="s">
        <v>69</v>
      </c>
      <c r="B199" s="64"/>
      <c r="C199" s="50"/>
      <c r="D199" s="50"/>
      <c r="E199" s="50"/>
      <c r="F199" s="50"/>
      <c r="G199" s="50"/>
      <c r="H199" s="50"/>
      <c r="I199" s="44"/>
      <c r="J199" s="59"/>
      <c r="K199" s="35"/>
      <c r="L199" s="35"/>
    </row>
    <row r="200" spans="1:19" s="32" customFormat="1" ht="18.600000000000001" customHeight="1" x14ac:dyDescent="0.2">
      <c r="A200" s="37">
        <v>1996</v>
      </c>
      <c r="B200" s="64">
        <v>0.48946644</v>
      </c>
      <c r="C200" s="50">
        <v>0.44674565999999999</v>
      </c>
      <c r="D200" s="50">
        <v>1.2247231000000001</v>
      </c>
      <c r="E200" s="50">
        <v>0.19692752999999999</v>
      </c>
      <c r="F200" s="50">
        <v>0.35479572999999998</v>
      </c>
      <c r="G200" s="50">
        <v>0.75342841000000005</v>
      </c>
      <c r="H200" s="50">
        <v>0.43831949999999997</v>
      </c>
      <c r="I200" s="44"/>
      <c r="J200" s="59"/>
      <c r="K200" s="35"/>
      <c r="L200" s="35"/>
    </row>
    <row r="201" spans="1:19" s="32" customFormat="1" ht="18.600000000000001" customHeight="1" x14ac:dyDescent="0.2">
      <c r="A201" s="37">
        <v>1997</v>
      </c>
      <c r="B201" s="64">
        <v>0.45112658</v>
      </c>
      <c r="C201" s="50">
        <v>0.38629782000000001</v>
      </c>
      <c r="D201" s="50">
        <v>1.1607784000000001</v>
      </c>
      <c r="E201" s="50">
        <v>0.16761282999999999</v>
      </c>
      <c r="F201" s="50">
        <v>0.29622838000000001</v>
      </c>
      <c r="G201" s="50">
        <v>0.48399825000000002</v>
      </c>
      <c r="H201" s="50">
        <v>0.35141516</v>
      </c>
      <c r="I201" s="44"/>
      <c r="J201" s="59"/>
      <c r="K201" s="35"/>
      <c r="L201" s="35"/>
    </row>
    <row r="202" spans="1:19" s="32" customFormat="1" ht="18.600000000000001" customHeight="1" x14ac:dyDescent="0.2">
      <c r="A202" s="35" t="s">
        <v>70</v>
      </c>
      <c r="B202" s="64"/>
      <c r="C202" s="50"/>
      <c r="D202" s="50"/>
      <c r="E202" s="50"/>
      <c r="F202" s="50"/>
      <c r="G202" s="50"/>
      <c r="H202" s="50"/>
      <c r="I202" s="44"/>
      <c r="J202" s="59"/>
      <c r="K202" s="35"/>
      <c r="L202" s="35"/>
    </row>
    <row r="203" spans="1:19" s="32" customFormat="1" ht="18.600000000000001" customHeight="1" x14ac:dyDescent="0.2">
      <c r="A203" s="37">
        <v>2000</v>
      </c>
      <c r="B203" s="64">
        <v>0.49048461999999998</v>
      </c>
      <c r="C203" s="50">
        <v>0.45174625000000002</v>
      </c>
      <c r="D203" s="50">
        <v>1.2576514000000001</v>
      </c>
      <c r="E203" s="50">
        <v>0.19731588</v>
      </c>
      <c r="F203" s="50">
        <v>0.34962608000000001</v>
      </c>
      <c r="G203" s="50">
        <v>0.57530554</v>
      </c>
      <c r="H203" s="50">
        <v>0.43030574999999999</v>
      </c>
      <c r="I203" s="44"/>
      <c r="J203" s="59"/>
      <c r="K203" s="35"/>
      <c r="L203" s="35"/>
    </row>
    <row r="204" spans="1:19" s="32" customFormat="1" ht="18.600000000000001" customHeight="1" x14ac:dyDescent="0.2">
      <c r="A204" s="37">
        <v>2001</v>
      </c>
      <c r="B204" s="64">
        <v>0.48687981000000002</v>
      </c>
      <c r="C204" s="50">
        <v>0.44013107000000001</v>
      </c>
      <c r="D204" s="50">
        <v>1.2117363000000001</v>
      </c>
      <c r="E204" s="50">
        <v>0.19383270999999999</v>
      </c>
      <c r="F204" s="50">
        <v>0.34621271999999997</v>
      </c>
      <c r="G204" s="50">
        <v>0.66861068000000001</v>
      </c>
      <c r="H204" s="50">
        <v>0.42486146000000002</v>
      </c>
      <c r="I204" s="44"/>
      <c r="J204" s="59"/>
      <c r="K204" s="35"/>
      <c r="L204" s="35"/>
    </row>
    <row r="205" spans="1:19" s="32" customFormat="1" ht="18.600000000000001" customHeight="1" x14ac:dyDescent="0.2">
      <c r="A205" s="37">
        <v>2002</v>
      </c>
      <c r="B205" s="64">
        <v>0.48559228999999998</v>
      </c>
      <c r="C205" s="50">
        <v>0.43940870999999998</v>
      </c>
      <c r="D205" s="50">
        <v>1.2150240999999999</v>
      </c>
      <c r="E205" s="50">
        <v>0.19282914000000001</v>
      </c>
      <c r="F205" s="50">
        <v>0.34248391</v>
      </c>
      <c r="G205" s="50">
        <v>0.56577233999999998</v>
      </c>
      <c r="H205" s="50">
        <v>0.41918281000000002</v>
      </c>
      <c r="I205" s="44"/>
      <c r="J205" s="59"/>
      <c r="K205" s="35"/>
      <c r="L205" s="35"/>
    </row>
    <row r="206" spans="1:19" s="32" customFormat="1" ht="18.600000000000001" customHeight="1" x14ac:dyDescent="0.2">
      <c r="A206" s="37">
        <v>2003</v>
      </c>
      <c r="B206" s="64">
        <v>0.50119634999999996</v>
      </c>
      <c r="C206" s="50">
        <v>0.48040356000000001</v>
      </c>
      <c r="D206" s="50">
        <v>1.3040719000000001</v>
      </c>
      <c r="E206" s="50">
        <v>0.20620935000000001</v>
      </c>
      <c r="F206" s="50">
        <v>0.35833113</v>
      </c>
      <c r="G206" s="50">
        <v>0.56795660999999997</v>
      </c>
      <c r="H206" s="50">
        <v>0.44361909999999999</v>
      </c>
      <c r="I206" s="44"/>
      <c r="J206" s="59"/>
      <c r="K206" s="35"/>
      <c r="L206" s="35"/>
    </row>
    <row r="207" spans="1:19" s="32" customFormat="1" ht="18.600000000000001" customHeight="1" x14ac:dyDescent="0.2">
      <c r="A207" s="37">
        <v>2004</v>
      </c>
      <c r="B207" s="64">
        <v>0.49833582999999998</v>
      </c>
      <c r="C207" s="50">
        <v>0.46313992999999998</v>
      </c>
      <c r="D207" s="50">
        <v>1.2458393999999999</v>
      </c>
      <c r="E207" s="50">
        <v>0.20274503999999999</v>
      </c>
      <c r="F207" s="50">
        <v>0.35806323000000001</v>
      </c>
      <c r="G207" s="50">
        <v>0.58100543000000004</v>
      </c>
      <c r="H207" s="50">
        <v>0.44344119999999998</v>
      </c>
      <c r="I207" s="44"/>
      <c r="J207" s="59"/>
      <c r="K207" s="35"/>
      <c r="L207" s="35"/>
    </row>
    <row r="208" spans="1:19" s="32" customFormat="1" ht="18.600000000000001" customHeight="1" x14ac:dyDescent="0.2">
      <c r="A208" s="40" t="s">
        <v>113</v>
      </c>
      <c r="B208" s="64"/>
      <c r="C208" s="50"/>
      <c r="D208" s="50"/>
      <c r="E208" s="50"/>
      <c r="F208" s="50"/>
      <c r="G208" s="50"/>
      <c r="H208" s="50"/>
      <c r="I208" s="44"/>
      <c r="J208" s="59"/>
      <c r="K208" s="35"/>
      <c r="L208" s="35"/>
    </row>
    <row r="209" spans="1:19" s="32" customFormat="1" ht="18.600000000000001" customHeight="1" x14ac:dyDescent="0.2">
      <c r="A209" s="37">
        <v>2005</v>
      </c>
      <c r="B209" s="64">
        <v>0.49034128999999999</v>
      </c>
      <c r="C209" s="50">
        <v>0.45608398999999999</v>
      </c>
      <c r="D209" s="50">
        <v>1.3080502000000001</v>
      </c>
      <c r="E209" s="50">
        <v>0.19769846999999999</v>
      </c>
      <c r="F209" s="50">
        <v>0.34950846000000002</v>
      </c>
      <c r="G209" s="50">
        <v>0.57081420000000005</v>
      </c>
      <c r="H209" s="50">
        <v>0.43011980999999999</v>
      </c>
      <c r="I209" s="44"/>
      <c r="J209" s="59"/>
      <c r="K209" s="35"/>
      <c r="L209" s="35"/>
    </row>
    <row r="210" spans="1:19" s="32" customFormat="1" ht="18.600000000000001" customHeight="1" x14ac:dyDescent="0.2">
      <c r="A210" s="37">
        <v>2006</v>
      </c>
      <c r="B210" s="64">
        <v>0.48961387000000001</v>
      </c>
      <c r="C210" s="50">
        <v>0.45725800999999999</v>
      </c>
      <c r="D210" s="50">
        <v>1.3036345</v>
      </c>
      <c r="E210" s="50">
        <v>0.19759539000000001</v>
      </c>
      <c r="F210" s="50">
        <v>0.34831933999999998</v>
      </c>
      <c r="G210" s="50">
        <v>0.56598437000000001</v>
      </c>
      <c r="H210" s="50">
        <v>0.42857204999999998</v>
      </c>
      <c r="I210" s="44"/>
      <c r="J210" s="59"/>
      <c r="K210" s="35"/>
      <c r="L210" s="35"/>
    </row>
    <row r="211" spans="1:19" s="32" customFormat="1" ht="18.600000000000001" customHeight="1" x14ac:dyDescent="0.2">
      <c r="A211" s="37">
        <v>2007</v>
      </c>
      <c r="B211" s="64">
        <v>0.48014700999999999</v>
      </c>
      <c r="C211" s="50">
        <v>0.43352654000000002</v>
      </c>
      <c r="D211" s="50">
        <v>1.2360792</v>
      </c>
      <c r="E211" s="50">
        <v>0.18914737000000001</v>
      </c>
      <c r="F211" s="50">
        <v>0.33515056999999998</v>
      </c>
      <c r="G211" s="50">
        <v>0.55013164999999997</v>
      </c>
      <c r="H211" s="50">
        <v>0.40794477000000001</v>
      </c>
    </row>
    <row r="212" spans="1:19" s="32" customFormat="1" ht="18.600000000000001" customHeight="1" x14ac:dyDescent="0.2">
      <c r="A212" s="35" t="s">
        <v>143</v>
      </c>
      <c r="B212" s="64"/>
      <c r="C212" s="50"/>
      <c r="D212" s="50"/>
      <c r="E212" s="50"/>
      <c r="F212" s="50"/>
      <c r="G212" s="50"/>
      <c r="H212" s="50"/>
      <c r="I212" s="44"/>
      <c r="J212" s="59"/>
      <c r="K212" s="35"/>
      <c r="L212" s="35"/>
    </row>
    <row r="213" spans="1:19" s="32" customFormat="1" ht="18.600000000000001" customHeight="1" x14ac:dyDescent="0.2">
      <c r="A213" s="37">
        <v>2008</v>
      </c>
      <c r="B213" s="64">
        <v>0.47518531000000003</v>
      </c>
      <c r="C213" s="50">
        <v>0.43073276999999999</v>
      </c>
      <c r="D213" s="50">
        <v>1.2487071999999999</v>
      </c>
      <c r="E213" s="50">
        <v>0.18622743999999999</v>
      </c>
      <c r="F213" s="50">
        <v>0.32883448999999998</v>
      </c>
      <c r="G213" s="50">
        <v>0.54530551000000005</v>
      </c>
      <c r="H213" s="50">
        <v>0.39884354</v>
      </c>
      <c r="I213" s="44"/>
      <c r="J213" s="59"/>
      <c r="K213" s="35"/>
      <c r="L213" s="35"/>
    </row>
    <row r="214" spans="1:19" s="32" customFormat="1" ht="18.600000000000001" customHeight="1" x14ac:dyDescent="0.2">
      <c r="A214" s="37">
        <v>2009</v>
      </c>
      <c r="B214" s="64">
        <v>0.4934017</v>
      </c>
      <c r="C214" s="50">
        <v>0.45813098000000002</v>
      </c>
      <c r="D214" s="50">
        <v>1.305334</v>
      </c>
      <c r="E214" s="50">
        <v>0.19810460999999999</v>
      </c>
      <c r="F214" s="50">
        <v>0.34658783999999998</v>
      </c>
      <c r="G214" s="50">
        <v>0.55043534000000005</v>
      </c>
      <c r="H214" s="50">
        <v>0.42549914999999999</v>
      </c>
      <c r="I214" s="44"/>
      <c r="J214" s="59"/>
      <c r="P214" s="30"/>
    </row>
    <row r="215" spans="1:19" s="89" customFormat="1" ht="18.600000000000001" customHeight="1" x14ac:dyDescent="0.2">
      <c r="A215" s="37">
        <v>2010</v>
      </c>
      <c r="B215" s="64">
        <v>0.48415587999999998</v>
      </c>
      <c r="C215" s="50">
        <v>0.42376478000000001</v>
      </c>
      <c r="D215" s="50">
        <v>1.1411917</v>
      </c>
      <c r="E215" s="50">
        <v>0.18904217000000001</v>
      </c>
      <c r="F215" s="50">
        <v>0.33731441000000001</v>
      </c>
      <c r="G215" s="50">
        <v>0.55004423999999996</v>
      </c>
      <c r="H215" s="50">
        <v>0.41138424000000001</v>
      </c>
      <c r="I215" s="44"/>
      <c r="J215" s="59"/>
    </row>
    <row r="216" spans="1:19" s="89" customFormat="1" ht="18.600000000000001" customHeight="1" x14ac:dyDescent="0.2">
      <c r="A216" s="37">
        <v>2011</v>
      </c>
      <c r="B216" s="64">
        <v>0.48118841000000001</v>
      </c>
      <c r="C216" s="50">
        <v>0.42616045000000002</v>
      </c>
      <c r="D216" s="50">
        <v>1.1830088999999999</v>
      </c>
      <c r="E216" s="50">
        <v>0.18876161999999999</v>
      </c>
      <c r="F216" s="50">
        <v>0.33802229</v>
      </c>
      <c r="G216" s="50">
        <v>0.56682765999999996</v>
      </c>
      <c r="H216" s="50">
        <v>0.41261020999999998</v>
      </c>
      <c r="I216" s="44"/>
      <c r="J216" s="59"/>
    </row>
    <row r="217" spans="1:19" s="89" customFormat="1" ht="18.600000000000001" customHeight="1" x14ac:dyDescent="0.2">
      <c r="A217" s="37">
        <v>2012</v>
      </c>
      <c r="B217" s="64">
        <v>0.46506765</v>
      </c>
      <c r="C217" s="50">
        <v>0.39063302</v>
      </c>
      <c r="D217" s="50">
        <v>1.0768983999999999</v>
      </c>
      <c r="E217" s="50">
        <v>0.17525841</v>
      </c>
      <c r="F217" s="50">
        <v>0.31515715</v>
      </c>
      <c r="G217" s="50">
        <v>0.52333116000000002</v>
      </c>
      <c r="H217" s="50">
        <v>0.37832740999999998</v>
      </c>
      <c r="I217" s="44"/>
      <c r="J217" s="59"/>
    </row>
    <row r="218" spans="1:19" s="89" customFormat="1" ht="18.600000000000001" customHeight="1" x14ac:dyDescent="0.2">
      <c r="A218" s="37">
        <v>2013</v>
      </c>
      <c r="B218" s="64">
        <v>0.49286914999999998</v>
      </c>
      <c r="C218" s="50">
        <v>0.45733759000000002</v>
      </c>
      <c r="D218" s="50">
        <v>1.2518693999999999</v>
      </c>
      <c r="E218" s="50">
        <v>0.19853556999999999</v>
      </c>
      <c r="F218" s="50">
        <v>0.34847164000000003</v>
      </c>
      <c r="G218" s="50">
        <v>0.56116697999999998</v>
      </c>
      <c r="H218" s="50">
        <v>0.42868665</v>
      </c>
      <c r="I218" s="44"/>
      <c r="J218" s="59"/>
    </row>
    <row r="219" spans="1:19" s="89" customFormat="1" ht="18.600000000000001" customHeight="1" x14ac:dyDescent="0.2">
      <c r="A219" s="37">
        <v>2014</v>
      </c>
      <c r="B219" s="64">
        <v>0.44255667999999998</v>
      </c>
      <c r="C219" s="50">
        <v>0.33790513</v>
      </c>
      <c r="D219" s="50">
        <v>0.95786731000000003</v>
      </c>
      <c r="E219" s="50">
        <v>0.15702242999999999</v>
      </c>
      <c r="F219" s="50">
        <v>0.29107275999999999</v>
      </c>
      <c r="G219" s="50">
        <v>0.50138192000000004</v>
      </c>
      <c r="H219" s="50">
        <v>0.34420517</v>
      </c>
      <c r="I219" s="44"/>
      <c r="J219" s="59"/>
    </row>
    <row r="220" spans="1:19" s="32" customFormat="1" ht="18.600000000000001" customHeight="1" x14ac:dyDescent="0.2">
      <c r="A220" s="37">
        <v>2015</v>
      </c>
      <c r="B220" s="51">
        <v>0.4718445</v>
      </c>
      <c r="C220" s="44">
        <v>0.43318232000000001</v>
      </c>
      <c r="D220" s="44">
        <v>1.2954178999999999</v>
      </c>
      <c r="E220" s="44">
        <v>0.18506812</v>
      </c>
      <c r="F220" s="44">
        <v>0.32529796</v>
      </c>
      <c r="G220" s="44">
        <v>0.53379345</v>
      </c>
      <c r="H220" s="44">
        <v>0.39351420999999998</v>
      </c>
      <c r="I220" s="44"/>
      <c r="J220" s="59"/>
    </row>
    <row r="221" spans="1:19" s="32" customFormat="1" ht="18.600000000000001" customHeight="1" x14ac:dyDescent="0.2">
      <c r="A221" s="37">
        <v>2016</v>
      </c>
      <c r="B221" s="64">
        <v>0.46872269</v>
      </c>
      <c r="C221" s="50">
        <v>0.40138065000000001</v>
      </c>
      <c r="D221" s="50">
        <v>1.1290324</v>
      </c>
      <c r="E221" s="50">
        <v>0.17915178000000001</v>
      </c>
      <c r="F221" s="50">
        <v>0.32306405999999999</v>
      </c>
      <c r="G221" s="50">
        <v>0.54713378999999995</v>
      </c>
      <c r="H221" s="50">
        <v>0.39049060000000002</v>
      </c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</row>
    <row r="222" spans="1:19" s="32" customFormat="1" ht="18.600000000000001" customHeight="1" x14ac:dyDescent="0.2">
      <c r="A222" s="35" t="s">
        <v>188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</row>
    <row r="223" spans="1:19" s="32" customFormat="1" ht="18.600000000000001" customHeight="1" x14ac:dyDescent="0.2">
      <c r="A223" s="37">
        <v>2017</v>
      </c>
      <c r="B223" s="64">
        <v>0.44029098999999999</v>
      </c>
      <c r="C223" s="50">
        <v>0.38263549000000002</v>
      </c>
      <c r="D223" s="50">
        <v>1.2680553999999999</v>
      </c>
      <c r="E223" s="50">
        <v>0.16364248000000001</v>
      </c>
      <c r="F223" s="50">
        <v>0.29213939</v>
      </c>
      <c r="G223" s="50">
        <v>0.51278307999999995</v>
      </c>
      <c r="H223" s="50">
        <v>0.34538781000000002</v>
      </c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</row>
    <row r="224" spans="1:19" s="32" customFormat="1" ht="18.600000000000001" customHeight="1" x14ac:dyDescent="0.2">
      <c r="A224" s="37">
        <v>2018</v>
      </c>
      <c r="B224" s="64">
        <v>0.46628132</v>
      </c>
      <c r="C224" s="50">
        <v>0.48593701</v>
      </c>
      <c r="D224" s="50">
        <v>1.8188154000000001</v>
      </c>
      <c r="E224" s="50">
        <v>0.18962039</v>
      </c>
      <c r="F224" s="50">
        <v>0.32218371000000001</v>
      </c>
      <c r="G224" s="50">
        <v>0.56203762999999995</v>
      </c>
      <c r="H224" s="50">
        <v>0.38898229000000001</v>
      </c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</row>
    <row r="225" spans="1:12" s="89" customFormat="1" ht="18.600000000000001" customHeight="1" x14ac:dyDescent="0.25">
      <c r="A225" s="119" t="s">
        <v>42</v>
      </c>
      <c r="B225" s="64"/>
      <c r="C225" s="50"/>
      <c r="D225" s="50"/>
      <c r="E225" s="50"/>
      <c r="F225" s="50"/>
      <c r="G225" s="50"/>
      <c r="H225" s="50"/>
      <c r="I225" s="44"/>
      <c r="J225" s="59"/>
    </row>
    <row r="226" spans="1:12" s="89" customFormat="1" ht="18.600000000000001" customHeight="1" x14ac:dyDescent="0.2">
      <c r="A226" s="35" t="s">
        <v>71</v>
      </c>
      <c r="B226" s="64"/>
      <c r="C226" s="50"/>
      <c r="D226" s="50"/>
      <c r="E226" s="50"/>
      <c r="F226" s="50"/>
      <c r="G226" s="50"/>
      <c r="H226" s="50"/>
      <c r="I226" s="44"/>
      <c r="J226" s="59"/>
    </row>
    <row r="227" spans="1:12" s="89" customFormat="1" ht="18.600000000000001" customHeight="1" x14ac:dyDescent="0.2">
      <c r="A227" s="37">
        <v>1995</v>
      </c>
      <c r="B227" s="64">
        <v>0.52148147</v>
      </c>
      <c r="C227" s="50">
        <v>0.58780449000000001</v>
      </c>
      <c r="D227" s="50">
        <v>1.8983606</v>
      </c>
      <c r="E227" s="50">
        <v>0.23284805</v>
      </c>
      <c r="F227" s="50">
        <v>0.39436852999999999</v>
      </c>
      <c r="G227" s="50">
        <v>0.65377341</v>
      </c>
      <c r="H227" s="50">
        <v>0.50144339000000004</v>
      </c>
      <c r="I227" s="44"/>
      <c r="J227" s="59"/>
    </row>
    <row r="228" spans="1:12" s="89" customFormat="1" ht="18.600000000000001" customHeight="1" x14ac:dyDescent="0.2">
      <c r="A228" s="37">
        <v>1998</v>
      </c>
      <c r="B228" s="64">
        <v>0.50311550000000005</v>
      </c>
      <c r="C228" s="50">
        <v>0.52627634999999995</v>
      </c>
      <c r="D228" s="50">
        <v>1.6024834999999999</v>
      </c>
      <c r="E228" s="50">
        <v>0.21446386000000001</v>
      </c>
      <c r="F228" s="50">
        <v>0.36778178</v>
      </c>
      <c r="G228" s="50">
        <v>0.66332384</v>
      </c>
      <c r="H228" s="50">
        <v>0.45820081000000001</v>
      </c>
      <c r="I228" s="44"/>
      <c r="J228" s="59"/>
    </row>
    <row r="229" spans="1:12" s="89" customFormat="1" ht="18.600000000000001" customHeight="1" x14ac:dyDescent="0.2">
      <c r="A229" s="37">
        <v>1999</v>
      </c>
      <c r="B229" s="64">
        <v>0.55759382999999996</v>
      </c>
      <c r="C229" s="50">
        <v>0.65425060000000002</v>
      </c>
      <c r="D229" s="50">
        <v>1.9300531000000001</v>
      </c>
      <c r="E229" s="50">
        <v>0.26539636999999999</v>
      </c>
      <c r="F229" s="50">
        <v>0.45827251000000002</v>
      </c>
      <c r="G229" s="50">
        <v>0.81222393000000004</v>
      </c>
      <c r="H229" s="50">
        <v>0.61275789000000003</v>
      </c>
      <c r="I229" s="44"/>
      <c r="J229" s="59"/>
    </row>
    <row r="230" spans="1:12" s="89" customFormat="1" ht="18.600000000000001" customHeight="1" x14ac:dyDescent="0.2">
      <c r="A230" s="37">
        <v>2006</v>
      </c>
      <c r="B230" s="64">
        <v>0.51309910000000003</v>
      </c>
      <c r="C230" s="50">
        <v>0.52489187999999998</v>
      </c>
      <c r="D230" s="50">
        <v>1.5071342999999999</v>
      </c>
      <c r="E230" s="50">
        <v>0.22322106999999999</v>
      </c>
      <c r="F230" s="50">
        <v>0.39865138999999999</v>
      </c>
      <c r="G230" s="50">
        <v>0.73695977000000001</v>
      </c>
      <c r="H230" s="50">
        <v>0.50853143000000001</v>
      </c>
      <c r="I230" s="44"/>
      <c r="J230" s="59"/>
    </row>
    <row r="231" spans="1:12" s="89" customFormat="1" ht="18.600000000000001" customHeight="1" x14ac:dyDescent="0.2">
      <c r="A231" s="35" t="s">
        <v>72</v>
      </c>
      <c r="B231" s="64"/>
      <c r="C231" s="50"/>
      <c r="D231" s="50"/>
      <c r="E231" s="50"/>
      <c r="F231" s="50"/>
      <c r="G231" s="50"/>
      <c r="H231" s="50"/>
      <c r="I231" s="44"/>
      <c r="J231" s="59"/>
    </row>
    <row r="232" spans="1:12" s="89" customFormat="1" ht="18.600000000000001" customHeight="1" x14ac:dyDescent="0.2">
      <c r="A232" s="37">
        <v>2003</v>
      </c>
      <c r="B232" s="64">
        <v>0.51755414</v>
      </c>
      <c r="C232" s="50">
        <v>0.53323419000000005</v>
      </c>
      <c r="D232" s="50">
        <v>1.4779108000000001</v>
      </c>
      <c r="E232" s="50">
        <v>0.22408934999999999</v>
      </c>
      <c r="F232" s="50">
        <v>0.38845815</v>
      </c>
      <c r="G232" s="50">
        <v>0.64925432000000005</v>
      </c>
      <c r="H232" s="50">
        <v>0.49154439</v>
      </c>
      <c r="I232" s="44"/>
      <c r="J232" s="59"/>
    </row>
    <row r="233" spans="1:12" s="89" customFormat="1" ht="18.600000000000001" customHeight="1" x14ac:dyDescent="0.2">
      <c r="A233" s="37">
        <v>2004</v>
      </c>
      <c r="B233" s="64">
        <v>0.52048064000000005</v>
      </c>
      <c r="C233" s="50">
        <v>0.58022006999999998</v>
      </c>
      <c r="D233" s="50">
        <v>2.7459739999999999</v>
      </c>
      <c r="E233" s="50">
        <v>0.22940867000000001</v>
      </c>
      <c r="F233" s="50">
        <v>0.38914573000000002</v>
      </c>
      <c r="G233" s="50">
        <v>0.62898620999999999</v>
      </c>
      <c r="H233" s="50">
        <v>0.49284387000000002</v>
      </c>
      <c r="I233" s="44"/>
      <c r="J233" s="59"/>
    </row>
    <row r="234" spans="1:12" s="89" customFormat="1" ht="18.600000000000001" customHeight="1" x14ac:dyDescent="0.2">
      <c r="A234" s="37">
        <v>2005</v>
      </c>
      <c r="B234" s="64">
        <v>0.50622442000000001</v>
      </c>
      <c r="C234" s="50">
        <v>0.50409488999999996</v>
      </c>
      <c r="D234" s="50">
        <v>1.4000984999999999</v>
      </c>
      <c r="E234" s="50">
        <v>0.21363944000000001</v>
      </c>
      <c r="F234" s="50">
        <v>0.37202203</v>
      </c>
      <c r="G234" s="50">
        <v>0.62145592000000005</v>
      </c>
      <c r="H234" s="50">
        <v>0.46544977999999998</v>
      </c>
      <c r="I234" s="44"/>
      <c r="J234" s="59"/>
    </row>
    <row r="235" spans="1:12" s="89" customFormat="1" ht="18.600000000000001" customHeight="1" x14ac:dyDescent="0.2">
      <c r="A235" s="37">
        <v>2006</v>
      </c>
      <c r="B235" s="64">
        <v>0.48232019999999998</v>
      </c>
      <c r="C235" s="50">
        <v>0.47752892000000002</v>
      </c>
      <c r="D235" s="50">
        <v>1.6817625</v>
      </c>
      <c r="E235" s="50">
        <v>0.19660551000000001</v>
      </c>
      <c r="F235" s="50">
        <v>0.34169051</v>
      </c>
      <c r="G235" s="50">
        <v>0.58138833000000001</v>
      </c>
      <c r="H235" s="50">
        <v>0.41768854999999999</v>
      </c>
      <c r="I235" s="44"/>
      <c r="J235" s="59"/>
    </row>
    <row r="236" spans="1:12" s="32" customFormat="1" ht="18.600000000000001" customHeight="1" x14ac:dyDescent="0.2">
      <c r="A236" s="37">
        <v>2007</v>
      </c>
      <c r="B236" s="64">
        <v>0.51574916000000004</v>
      </c>
      <c r="C236" s="50">
        <v>0.55398398999999998</v>
      </c>
      <c r="D236" s="50">
        <v>1.6513138999999999</v>
      </c>
      <c r="E236" s="50">
        <v>0.2245325</v>
      </c>
      <c r="F236" s="50">
        <v>0.38042326999999998</v>
      </c>
      <c r="G236" s="50">
        <v>0.62138055999999997</v>
      </c>
      <c r="H236" s="50">
        <v>0.47886963999999999</v>
      </c>
      <c r="I236" s="44"/>
      <c r="J236" s="59"/>
      <c r="K236" s="35"/>
      <c r="L236" s="35"/>
    </row>
    <row r="237" spans="1:12" s="89" customFormat="1" ht="18.600000000000001" customHeight="1" x14ac:dyDescent="0.2">
      <c r="A237" s="37">
        <v>2008</v>
      </c>
      <c r="B237" s="64">
        <v>0.47343278</v>
      </c>
      <c r="C237" s="50">
        <v>0.45279733</v>
      </c>
      <c r="D237" s="50">
        <v>1.8344940000000001</v>
      </c>
      <c r="E237" s="50">
        <v>0.18825062000000001</v>
      </c>
      <c r="F237" s="50">
        <v>0.33103744000000002</v>
      </c>
      <c r="G237" s="50">
        <v>0.58266589000000002</v>
      </c>
      <c r="H237" s="50">
        <v>0.40180842</v>
      </c>
      <c r="I237" s="44"/>
      <c r="J237" s="59"/>
    </row>
    <row r="238" spans="1:12" s="32" customFormat="1" ht="18.600000000000001" customHeight="1" x14ac:dyDescent="0.2">
      <c r="A238" s="37">
        <v>2009</v>
      </c>
      <c r="B238" s="64">
        <v>0.46322498000000001</v>
      </c>
      <c r="C238" s="50">
        <v>0.41510943</v>
      </c>
      <c r="D238" s="50">
        <v>1.2518975000000001</v>
      </c>
      <c r="E238" s="50">
        <v>0.17936715</v>
      </c>
      <c r="F238" s="50">
        <v>0.31980447000000001</v>
      </c>
      <c r="G238" s="50">
        <v>0.55433076000000003</v>
      </c>
      <c r="H238" s="50">
        <v>0.38584880999999999</v>
      </c>
      <c r="I238" s="44"/>
      <c r="J238" s="59"/>
      <c r="K238" s="35"/>
      <c r="L238" s="35"/>
    </row>
    <row r="239" spans="1:12" s="32" customFormat="1" ht="18.600000000000001" customHeight="1" x14ac:dyDescent="0.2">
      <c r="A239" s="37">
        <v>2010</v>
      </c>
      <c r="B239" s="64">
        <v>0.47563361999999998</v>
      </c>
      <c r="C239" s="50">
        <v>0.46598608000000002</v>
      </c>
      <c r="D239" s="50">
        <v>1.5790564</v>
      </c>
      <c r="E239" s="50">
        <v>0.19175059999999999</v>
      </c>
      <c r="F239" s="50">
        <v>0.33302314</v>
      </c>
      <c r="G239" s="50">
        <v>0.56171382999999997</v>
      </c>
      <c r="H239" s="50">
        <v>0.40468968999999999</v>
      </c>
      <c r="I239" s="44"/>
      <c r="J239" s="59"/>
      <c r="K239" s="35"/>
      <c r="L239" s="35"/>
    </row>
    <row r="240" spans="1:12" s="32" customFormat="1" ht="18.600000000000001" customHeight="1" x14ac:dyDescent="0.2">
      <c r="A240" s="37">
        <v>2011</v>
      </c>
      <c r="B240" s="64">
        <v>0.42793303999999999</v>
      </c>
      <c r="C240" s="50">
        <v>0.34063624999999997</v>
      </c>
      <c r="D240" s="50">
        <v>1.0939976</v>
      </c>
      <c r="E240" s="50">
        <v>0.15208305999999999</v>
      </c>
      <c r="F240" s="50">
        <v>0.27979574000000001</v>
      </c>
      <c r="G240" s="50">
        <v>0.52265835000000005</v>
      </c>
      <c r="H240" s="50">
        <v>0.32770082</v>
      </c>
      <c r="I240" s="44"/>
      <c r="J240" s="59"/>
      <c r="K240" s="35"/>
      <c r="L240" s="35"/>
    </row>
    <row r="241" spans="1:19" s="32" customFormat="1" ht="18.600000000000001" customHeight="1" x14ac:dyDescent="0.2">
      <c r="A241" s="37">
        <v>2012</v>
      </c>
      <c r="B241" s="64">
        <v>0.43219630999999997</v>
      </c>
      <c r="C241" s="50">
        <v>0.37501689999999999</v>
      </c>
      <c r="D241" s="50">
        <v>1.3890100000000001</v>
      </c>
      <c r="E241" s="50">
        <v>0.15891849999999999</v>
      </c>
      <c r="F241" s="50">
        <v>0.28510964999999999</v>
      </c>
      <c r="G241" s="50">
        <v>0.50688707</v>
      </c>
      <c r="H241" s="50">
        <v>0.33569384000000002</v>
      </c>
      <c r="I241" s="44"/>
      <c r="J241" s="59"/>
      <c r="K241" s="35"/>
      <c r="L241" s="35"/>
    </row>
    <row r="242" spans="1:19" s="32" customFormat="1" ht="18.600000000000001" customHeight="1" x14ac:dyDescent="0.2">
      <c r="A242" s="37">
        <v>2013</v>
      </c>
      <c r="B242" s="64">
        <v>0.46530796000000002</v>
      </c>
      <c r="C242" s="50">
        <v>0.429784</v>
      </c>
      <c r="D242" s="50">
        <v>1.3444258</v>
      </c>
      <c r="E242" s="50">
        <v>0.18158471000000001</v>
      </c>
      <c r="F242" s="50">
        <v>0.31866958000000001</v>
      </c>
      <c r="G242" s="50">
        <v>0.53856528999999997</v>
      </c>
      <c r="H242" s="50">
        <v>0.38375362000000002</v>
      </c>
      <c r="I242" s="44"/>
      <c r="J242" s="59"/>
      <c r="K242" s="35"/>
      <c r="L242" s="35"/>
    </row>
    <row r="243" spans="1:19" s="32" customFormat="1" ht="18.600000000000001" customHeight="1" x14ac:dyDescent="0.2">
      <c r="A243" s="37">
        <v>2014</v>
      </c>
      <c r="B243" s="64">
        <v>0.44719230999999998</v>
      </c>
      <c r="C243" s="50">
        <v>0.40287274000000001</v>
      </c>
      <c r="D243" s="50">
        <v>1.3794394999999999</v>
      </c>
      <c r="E243" s="50">
        <v>0.16967191000000001</v>
      </c>
      <c r="F243" s="50">
        <v>0.2996299</v>
      </c>
      <c r="G243" s="50">
        <v>0.52142219999999995</v>
      </c>
      <c r="H243" s="50">
        <v>0.35656659000000002</v>
      </c>
      <c r="I243" s="44"/>
      <c r="J243" s="59"/>
      <c r="K243" s="35"/>
      <c r="L243" s="35"/>
    </row>
    <row r="244" spans="1:19" s="32" customFormat="1" ht="18.600000000000001" customHeight="1" x14ac:dyDescent="0.2">
      <c r="A244" s="37">
        <v>2015</v>
      </c>
      <c r="B244" s="64">
        <v>0.44813931000000001</v>
      </c>
      <c r="C244" s="50">
        <v>0.41066924999999999</v>
      </c>
      <c r="D244" s="50">
        <v>1.4859853999999999</v>
      </c>
      <c r="E244" s="50">
        <v>0.17134947</v>
      </c>
      <c r="F244" s="50">
        <v>0.30366805000000002</v>
      </c>
      <c r="G244" s="50">
        <v>0.53891173999999997</v>
      </c>
      <c r="H244" s="50">
        <v>0.36162043999999999</v>
      </c>
      <c r="I244" s="44"/>
      <c r="J244" s="59"/>
    </row>
    <row r="245" spans="1:19" s="32" customFormat="1" ht="18.600000000000001" customHeight="1" x14ac:dyDescent="0.2">
      <c r="A245" s="37">
        <v>2016</v>
      </c>
      <c r="B245" s="64">
        <v>0.44663568999999997</v>
      </c>
      <c r="C245" s="50">
        <v>0.40610806999999999</v>
      </c>
      <c r="D245" s="50">
        <v>1.3581974000000001</v>
      </c>
      <c r="E245" s="50">
        <v>0.17113761999999999</v>
      </c>
      <c r="F245" s="50">
        <v>0.30496212</v>
      </c>
      <c r="G245" s="50">
        <v>0.55709112999999999</v>
      </c>
      <c r="H245" s="50">
        <v>0.36397542999999999</v>
      </c>
      <c r="I245" s="44"/>
      <c r="J245" s="59"/>
    </row>
    <row r="246" spans="1:19" s="32" customFormat="1" ht="18.600000000000001" customHeight="1" x14ac:dyDescent="0.2">
      <c r="A246" s="37">
        <v>2017</v>
      </c>
      <c r="B246" s="64">
        <v>0.42845133000000002</v>
      </c>
      <c r="C246" s="50">
        <v>0.34965104000000002</v>
      </c>
      <c r="D246" s="50">
        <v>1.1896317000000001</v>
      </c>
      <c r="E246" s="50">
        <v>0.15400759</v>
      </c>
      <c r="F246" s="50">
        <v>0.28102622999999999</v>
      </c>
      <c r="G246" s="50">
        <v>0.51001923000000005</v>
      </c>
      <c r="H246" s="50">
        <v>0.32966113000000002</v>
      </c>
      <c r="I246" s="44"/>
      <c r="J246" s="59"/>
    </row>
    <row r="247" spans="1:19" s="32" customFormat="1" ht="18.600000000000001" customHeight="1" x14ac:dyDescent="0.2">
      <c r="A247" s="37">
        <v>2018</v>
      </c>
      <c r="B247" s="64">
        <v>0.43861396000000002</v>
      </c>
      <c r="C247" s="50">
        <v>0.37530802000000002</v>
      </c>
      <c r="D247" s="50">
        <v>1.2946214</v>
      </c>
      <c r="E247" s="50">
        <v>0.16236126000000001</v>
      </c>
      <c r="F247" s="50">
        <v>0.29363664</v>
      </c>
      <c r="G247" s="50">
        <v>0.53166552</v>
      </c>
      <c r="H247" s="50">
        <v>0.34763602999999998</v>
      </c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</row>
    <row r="248" spans="1:19" s="32" customFormat="1" ht="18.600000000000001" customHeight="1" x14ac:dyDescent="0.25">
      <c r="A248" s="9" t="s">
        <v>51</v>
      </c>
      <c r="B248" s="64"/>
      <c r="C248" s="50"/>
      <c r="D248" s="50"/>
      <c r="E248" s="50"/>
      <c r="F248" s="50"/>
      <c r="G248" s="50"/>
      <c r="H248" s="50"/>
      <c r="I248" s="44"/>
      <c r="J248" s="59"/>
      <c r="K248" s="35"/>
      <c r="L248" s="35"/>
    </row>
    <row r="249" spans="1:19" s="32" customFormat="1" ht="18.600000000000001" customHeight="1" x14ac:dyDescent="0.2">
      <c r="A249" s="31">
        <v>2000</v>
      </c>
      <c r="B249" s="64">
        <v>0.48127592000000002</v>
      </c>
      <c r="C249" s="50">
        <v>0.47039778999999998</v>
      </c>
      <c r="D249" s="50">
        <v>1.6419328</v>
      </c>
      <c r="E249" s="50">
        <v>0.19643032999999999</v>
      </c>
      <c r="F249" s="50">
        <v>0.34950430999999998</v>
      </c>
      <c r="G249" s="50">
        <v>0.64294806999999998</v>
      </c>
      <c r="H249" s="50">
        <v>0.42983060000000001</v>
      </c>
      <c r="I249" s="44"/>
      <c r="J249" s="59"/>
      <c r="P249" s="30"/>
    </row>
    <row r="250" spans="1:19" s="32" customFormat="1" ht="18.600000000000001" customHeight="1" x14ac:dyDescent="0.2">
      <c r="A250" s="31">
        <v>2001</v>
      </c>
      <c r="B250" s="64">
        <v>0.47904816</v>
      </c>
      <c r="C250" s="50">
        <v>0.43808046</v>
      </c>
      <c r="D250" s="50">
        <v>1.3187880000000001</v>
      </c>
      <c r="E250" s="50">
        <v>0.19220973999999999</v>
      </c>
      <c r="F250" s="50">
        <v>0.3503136</v>
      </c>
      <c r="G250" s="50">
        <v>0.66753258999999998</v>
      </c>
      <c r="H250" s="50">
        <v>0.43130257</v>
      </c>
      <c r="I250" s="44"/>
      <c r="J250" s="59"/>
      <c r="P250" s="30"/>
    </row>
    <row r="251" spans="1:19" s="32" customFormat="1" ht="18.600000000000001" customHeight="1" x14ac:dyDescent="0.2">
      <c r="A251" s="31">
        <v>2002</v>
      </c>
      <c r="B251" s="64">
        <v>0.49813911999999999</v>
      </c>
      <c r="C251" s="50">
        <v>0.52091953999999996</v>
      </c>
      <c r="D251" s="50">
        <v>1.7732920999999999</v>
      </c>
      <c r="E251" s="50">
        <v>0.21400273</v>
      </c>
      <c r="F251" s="50">
        <v>0.37936940000000002</v>
      </c>
      <c r="G251" s="50">
        <v>0.70146012000000002</v>
      </c>
      <c r="H251" s="50">
        <v>0.47707080000000002</v>
      </c>
      <c r="I251" s="44"/>
      <c r="J251" s="59"/>
      <c r="P251" s="30"/>
    </row>
    <row r="252" spans="1:19" s="32" customFormat="1" ht="18.600000000000001" customHeight="1" x14ac:dyDescent="0.2">
      <c r="A252" s="31">
        <v>2003</v>
      </c>
      <c r="B252" s="64">
        <v>0.47093707000000001</v>
      </c>
      <c r="C252" s="50">
        <v>0.41288952000000001</v>
      </c>
      <c r="D252" s="50">
        <v>1.1700683000000001</v>
      </c>
      <c r="E252" s="50">
        <v>0.18418797000000001</v>
      </c>
      <c r="F252" s="50">
        <v>0.33614814999999998</v>
      </c>
      <c r="G252" s="50">
        <v>0.60074954000000003</v>
      </c>
      <c r="H252" s="50">
        <v>0.40969457999999997</v>
      </c>
      <c r="I252" s="44"/>
      <c r="J252" s="59"/>
      <c r="P252" s="30"/>
    </row>
    <row r="253" spans="1:19" s="32" customFormat="1" ht="18.600000000000001" customHeight="1" x14ac:dyDescent="0.2">
      <c r="A253" s="31">
        <v>2004</v>
      </c>
      <c r="B253" s="64">
        <v>0.45645109</v>
      </c>
      <c r="C253" s="50">
        <v>0.37894674</v>
      </c>
      <c r="D253" s="50">
        <v>1.0829424999999999</v>
      </c>
      <c r="E253" s="50">
        <v>0.17336834000000001</v>
      </c>
      <c r="F253" s="50">
        <v>0.32502482999999999</v>
      </c>
      <c r="G253" s="50">
        <v>0.62872105</v>
      </c>
      <c r="H253" s="50">
        <v>0.39335631999999998</v>
      </c>
      <c r="I253" s="44"/>
      <c r="J253" s="59"/>
      <c r="K253" s="35"/>
      <c r="L253" s="35"/>
    </row>
    <row r="254" spans="1:19" s="32" customFormat="1" ht="18.600000000000001" customHeight="1" x14ac:dyDescent="0.2">
      <c r="A254" s="31">
        <v>2005</v>
      </c>
      <c r="B254" s="64">
        <v>0.47942962</v>
      </c>
      <c r="C254" s="50">
        <v>0.43650555000000002</v>
      </c>
      <c r="D254" s="50">
        <v>1.2516347999999999</v>
      </c>
      <c r="E254" s="50">
        <v>0.19157051999999999</v>
      </c>
      <c r="F254" s="50">
        <v>0.34587858999999999</v>
      </c>
      <c r="G254" s="50">
        <v>0.61760068000000001</v>
      </c>
      <c r="H254" s="50">
        <v>0.42450533000000001</v>
      </c>
    </row>
    <row r="255" spans="1:19" s="32" customFormat="1" ht="18.600000000000001" customHeight="1" x14ac:dyDescent="0.2">
      <c r="A255" s="31">
        <v>2006</v>
      </c>
      <c r="B255" s="64">
        <v>0.47162614000000003</v>
      </c>
      <c r="C255" s="50">
        <v>0.44129996999999999</v>
      </c>
      <c r="D255" s="50">
        <v>1.3003077000000001</v>
      </c>
      <c r="E255" s="50">
        <v>0.18794546000000001</v>
      </c>
      <c r="F255" s="50">
        <v>0.33301788999999998</v>
      </c>
      <c r="G255" s="50">
        <v>0.65067006999999999</v>
      </c>
      <c r="H255" s="50">
        <v>0.40511563</v>
      </c>
      <c r="I255" s="44"/>
      <c r="J255" s="59"/>
      <c r="K255" s="35"/>
      <c r="L255" s="35"/>
    </row>
    <row r="256" spans="1:19" s="32" customFormat="1" ht="18.600000000000001" customHeight="1" x14ac:dyDescent="0.2">
      <c r="A256" s="31">
        <v>2007</v>
      </c>
      <c r="B256" s="64">
        <v>0.46502292000000001</v>
      </c>
      <c r="C256" s="50">
        <v>0.43620922000000001</v>
      </c>
      <c r="D256" s="50">
        <v>1.3960490000000001</v>
      </c>
      <c r="E256" s="50">
        <v>0.1829144</v>
      </c>
      <c r="F256" s="50">
        <v>0.32115671000000001</v>
      </c>
      <c r="G256" s="50">
        <v>0.60258789999999995</v>
      </c>
      <c r="H256" s="50">
        <v>0.38735965999999999</v>
      </c>
      <c r="I256" s="44"/>
      <c r="J256" s="59"/>
      <c r="K256" s="35"/>
      <c r="L256" s="35"/>
    </row>
    <row r="257" spans="1:19" s="32" customFormat="1" ht="18.600000000000001" customHeight="1" x14ac:dyDescent="0.2">
      <c r="A257" s="31">
        <v>2008</v>
      </c>
      <c r="B257" s="64">
        <v>0.46854994</v>
      </c>
      <c r="C257" s="50">
        <v>0.42114119999999999</v>
      </c>
      <c r="D257" s="50">
        <v>1.2756038000000001</v>
      </c>
      <c r="E257" s="50">
        <v>0.1831728</v>
      </c>
      <c r="F257" s="50">
        <v>0.32983063000000001</v>
      </c>
      <c r="G257" s="50">
        <v>0.60748725000000003</v>
      </c>
      <c r="H257" s="50">
        <v>0.40039485000000002</v>
      </c>
      <c r="I257" s="44"/>
      <c r="J257" s="59"/>
      <c r="K257" s="35"/>
      <c r="L257" s="35"/>
    </row>
    <row r="258" spans="1:19" s="32" customFormat="1" ht="18.600000000000001" customHeight="1" x14ac:dyDescent="0.2">
      <c r="A258" s="31">
        <v>2009</v>
      </c>
      <c r="B258" s="64">
        <v>0.47718887999999998</v>
      </c>
      <c r="C258" s="50">
        <v>0.43265959999999998</v>
      </c>
      <c r="D258" s="50">
        <v>1.2316948000000001</v>
      </c>
      <c r="E258" s="50">
        <v>0.19462391000000001</v>
      </c>
      <c r="F258" s="50">
        <v>0.37792551000000002</v>
      </c>
      <c r="G258" s="50">
        <v>0.90608853</v>
      </c>
      <c r="H258" s="50">
        <v>0.47433426000000001</v>
      </c>
      <c r="I258" s="44"/>
      <c r="J258" s="59"/>
      <c r="K258" s="35"/>
      <c r="L258" s="35"/>
    </row>
    <row r="259" spans="1:19" s="32" customFormat="1" ht="18.600000000000001" customHeight="1" x14ac:dyDescent="0.2">
      <c r="A259" s="31">
        <v>2010</v>
      </c>
      <c r="B259" s="64">
        <v>0.45096138000000002</v>
      </c>
      <c r="C259" s="50">
        <v>0.36492750000000002</v>
      </c>
      <c r="D259" s="50">
        <v>1.0233245</v>
      </c>
      <c r="E259" s="50">
        <v>0.17345838</v>
      </c>
      <c r="F259" s="50">
        <v>0.35386856</v>
      </c>
      <c r="G259" s="50">
        <v>0.90853410000000001</v>
      </c>
      <c r="H259" s="50">
        <v>0.43646794999999999</v>
      </c>
      <c r="I259" s="44"/>
      <c r="J259" s="59"/>
      <c r="K259" s="35"/>
      <c r="L259" s="35"/>
    </row>
    <row r="260" spans="1:19" s="32" customFormat="1" ht="18.600000000000001" customHeight="1" x14ac:dyDescent="0.2">
      <c r="A260" s="31">
        <v>2011</v>
      </c>
      <c r="B260" s="64">
        <v>0.43884710999999998</v>
      </c>
      <c r="C260" s="50">
        <v>0.35797651000000003</v>
      </c>
      <c r="D260" s="50">
        <v>1.0778335000000001</v>
      </c>
      <c r="E260" s="50">
        <v>0.16560043999999999</v>
      </c>
      <c r="F260" s="50">
        <v>0.33297376000000001</v>
      </c>
      <c r="G260" s="50">
        <v>0.89519519999999997</v>
      </c>
      <c r="H260" s="50">
        <v>0.40502335</v>
      </c>
      <c r="I260" s="44"/>
      <c r="J260" s="59"/>
      <c r="K260" s="35"/>
      <c r="L260" s="35"/>
    </row>
    <row r="261" spans="1:19" s="32" customFormat="1" ht="18.600000000000001" customHeight="1" x14ac:dyDescent="0.2">
      <c r="A261" s="31">
        <v>2012</v>
      </c>
      <c r="B261" s="64">
        <v>0.44074423000000001</v>
      </c>
      <c r="C261" s="50">
        <v>0.37675635000000002</v>
      </c>
      <c r="D261" s="50">
        <v>1.1940675000000001</v>
      </c>
      <c r="E261" s="50">
        <v>0.16958923000000001</v>
      </c>
      <c r="F261" s="50">
        <v>0.33666063000000002</v>
      </c>
      <c r="G261" s="50">
        <v>0.90270525000000001</v>
      </c>
      <c r="H261" s="50">
        <v>0.41075837999999998</v>
      </c>
      <c r="I261" s="44"/>
      <c r="J261" s="59"/>
      <c r="K261" s="35"/>
      <c r="L261" s="35"/>
    </row>
    <row r="262" spans="1:19" s="32" customFormat="1" ht="18.600000000000001" customHeight="1" x14ac:dyDescent="0.2">
      <c r="A262" s="31">
        <v>2013</v>
      </c>
      <c r="B262" s="64">
        <v>0.45765076999999998</v>
      </c>
      <c r="C262" s="50">
        <v>0.47827604000000001</v>
      </c>
      <c r="D262" s="50">
        <v>2.6500765999999998</v>
      </c>
      <c r="E262" s="50">
        <v>0.18932028000000001</v>
      </c>
      <c r="F262" s="50">
        <v>0.35595173000000002</v>
      </c>
      <c r="G262" s="50">
        <v>0.90821267999999999</v>
      </c>
      <c r="H262" s="50">
        <v>0.44028252000000001</v>
      </c>
      <c r="I262" s="44"/>
      <c r="J262" s="59"/>
      <c r="K262" s="35"/>
      <c r="L262" s="35"/>
    </row>
    <row r="263" spans="1:19" s="32" customFormat="1" ht="18.600000000000001" customHeight="1" x14ac:dyDescent="0.2">
      <c r="A263" s="31">
        <v>2014</v>
      </c>
      <c r="B263" s="64">
        <v>0.43284369</v>
      </c>
      <c r="C263" s="50">
        <v>0.34890427000000002</v>
      </c>
      <c r="D263" s="50">
        <v>1.0933268</v>
      </c>
      <c r="E263" s="50">
        <v>0.16186701000000001</v>
      </c>
      <c r="F263" s="50">
        <v>0.32905335000000002</v>
      </c>
      <c r="G263" s="50">
        <v>0.89614110000000002</v>
      </c>
      <c r="H263" s="50">
        <v>0.39905761000000001</v>
      </c>
      <c r="I263" s="44"/>
      <c r="J263" s="59"/>
      <c r="K263" s="35"/>
      <c r="L263" s="35"/>
    </row>
    <row r="264" spans="1:19" s="32" customFormat="1" ht="18.600000000000001" customHeight="1" x14ac:dyDescent="0.2">
      <c r="A264" s="37">
        <v>2015</v>
      </c>
      <c r="B264" s="51">
        <v>0.41983637000000001</v>
      </c>
      <c r="C264" s="44">
        <v>0.33541968999999999</v>
      </c>
      <c r="D264" s="44">
        <v>1.0833758</v>
      </c>
      <c r="E264" s="44">
        <v>0.15365249</v>
      </c>
      <c r="F264" s="44">
        <v>0.30818164999999997</v>
      </c>
      <c r="G264" s="44">
        <v>0.87689589999999995</v>
      </c>
      <c r="H264" s="44">
        <v>0.36846536000000002</v>
      </c>
      <c r="I264" s="44"/>
      <c r="J264" s="59"/>
    </row>
    <row r="265" spans="1:19" s="32" customFormat="1" ht="18.600000000000001" customHeight="1" x14ac:dyDescent="0.2">
      <c r="A265" s="37">
        <v>2016</v>
      </c>
      <c r="B265" s="51">
        <v>0.40987559000000001</v>
      </c>
      <c r="C265" s="44">
        <v>0.33197939999999998</v>
      </c>
      <c r="D265" s="44">
        <v>1.1948771</v>
      </c>
      <c r="E265" s="44">
        <v>0.15066291000000001</v>
      </c>
      <c r="F265" s="44">
        <v>0.30865488000000002</v>
      </c>
      <c r="G265" s="44">
        <v>0.87342956000000005</v>
      </c>
      <c r="H265" s="44">
        <v>0.36918680999999998</v>
      </c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</row>
    <row r="266" spans="1:19" s="32" customFormat="1" ht="18.600000000000001" customHeight="1" x14ac:dyDescent="0.2">
      <c r="A266" s="37">
        <v>2017</v>
      </c>
      <c r="B266" s="64">
        <v>0.38825191999999997</v>
      </c>
      <c r="C266" s="50">
        <v>0.27731569</v>
      </c>
      <c r="D266" s="50">
        <v>0.94008818999999999</v>
      </c>
      <c r="E266" s="50">
        <v>0.13349396999999999</v>
      </c>
      <c r="F266" s="50">
        <v>0.28535389</v>
      </c>
      <c r="G266" s="50">
        <v>0.89993878000000005</v>
      </c>
      <c r="H266" s="50">
        <v>0.33587030000000001</v>
      </c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</row>
    <row r="267" spans="1:19" s="32" customFormat="1" ht="18.600000000000001" customHeight="1" x14ac:dyDescent="0.2">
      <c r="A267" s="37">
        <v>2018</v>
      </c>
      <c r="B267" s="64">
        <v>0.39216220000000002</v>
      </c>
      <c r="C267" s="50">
        <v>0.27774836000000003</v>
      </c>
      <c r="D267" s="50">
        <v>0.89040306999999996</v>
      </c>
      <c r="E267" s="50">
        <v>0.13513014000000001</v>
      </c>
      <c r="F267" s="50">
        <v>0.28865067999999999</v>
      </c>
      <c r="G267" s="50">
        <v>0.87711651999999996</v>
      </c>
      <c r="H267" s="50">
        <v>0.34081889999999998</v>
      </c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</row>
    <row r="268" spans="1:19" s="32" customFormat="1" ht="18.600000000000001" customHeight="1" x14ac:dyDescent="0.25">
      <c r="A268" s="9" t="s">
        <v>49</v>
      </c>
      <c r="B268" s="64"/>
      <c r="C268" s="50"/>
      <c r="D268" s="50"/>
      <c r="E268" s="50"/>
      <c r="F268" s="50"/>
      <c r="G268" s="50"/>
      <c r="H268" s="50"/>
      <c r="I268" s="44"/>
      <c r="J268" s="59"/>
      <c r="K268" s="35"/>
      <c r="L268" s="35"/>
    </row>
    <row r="269" spans="1:19" s="32" customFormat="1" ht="18.600000000000001" customHeight="1" x14ac:dyDescent="0.2">
      <c r="A269" s="35" t="s">
        <v>73</v>
      </c>
      <c r="B269" s="64"/>
      <c r="C269" s="50"/>
      <c r="D269" s="50"/>
      <c r="E269" s="50"/>
      <c r="F269" s="50"/>
      <c r="G269" s="50"/>
      <c r="H269" s="50"/>
      <c r="I269" s="44"/>
      <c r="J269" s="59"/>
      <c r="K269" s="35"/>
      <c r="L269" s="35"/>
    </row>
    <row r="270" spans="1:19" s="32" customFormat="1" ht="18.600000000000001" customHeight="1" x14ac:dyDescent="0.2">
      <c r="A270" s="37">
        <v>2000</v>
      </c>
      <c r="B270" s="64">
        <v>0.55067593999999997</v>
      </c>
      <c r="C270" s="50">
        <v>0.62248331000000001</v>
      </c>
      <c r="D270" s="50">
        <v>1.8738108</v>
      </c>
      <c r="E270" s="50">
        <v>0.25631187999999999</v>
      </c>
      <c r="F270" s="50">
        <v>0.44741061999999998</v>
      </c>
      <c r="G270" s="50">
        <v>0.81687936000000005</v>
      </c>
      <c r="H270" s="50">
        <v>0.59326435</v>
      </c>
      <c r="I270" s="44"/>
      <c r="J270" s="59"/>
      <c r="K270" s="35"/>
      <c r="L270" s="35"/>
    </row>
    <row r="271" spans="1:19" s="32" customFormat="1" ht="18.600000000000001" customHeight="1" x14ac:dyDescent="0.2">
      <c r="A271" s="38">
        <v>2006</v>
      </c>
      <c r="B271" s="64">
        <v>0.51502104999999998</v>
      </c>
      <c r="C271" s="50">
        <v>0.54929978999999995</v>
      </c>
      <c r="D271" s="50">
        <v>1.7656327000000001</v>
      </c>
      <c r="E271" s="50">
        <v>0.22547893999999999</v>
      </c>
      <c r="F271" s="50">
        <v>0.39365484000000001</v>
      </c>
      <c r="G271" s="50">
        <v>0.71141518000000004</v>
      </c>
      <c r="H271" s="50">
        <v>0.50028782999999999</v>
      </c>
      <c r="I271" s="44"/>
      <c r="J271" s="59"/>
      <c r="K271" s="35"/>
      <c r="L271" s="35"/>
    </row>
    <row r="272" spans="1:19" s="32" customFormat="1" ht="18.600000000000001" customHeight="1" x14ac:dyDescent="0.2">
      <c r="A272" s="37">
        <v>2011</v>
      </c>
      <c r="B272" s="64">
        <v>0.53878124999999999</v>
      </c>
      <c r="C272" s="50">
        <v>0.73838110999999995</v>
      </c>
      <c r="D272" s="50">
        <v>2.9920095</v>
      </c>
      <c r="E272" s="50">
        <v>0.26015231999999999</v>
      </c>
      <c r="F272" s="50">
        <v>0.42304023000000002</v>
      </c>
      <c r="G272" s="50">
        <v>0.75258977000000005</v>
      </c>
      <c r="H272" s="50">
        <v>0.54999790999999998</v>
      </c>
      <c r="I272" s="44"/>
      <c r="J272" s="59"/>
      <c r="K272" s="35"/>
      <c r="L272" s="35"/>
    </row>
    <row r="273" spans="1:12" s="32" customFormat="1" ht="18.600000000000001" customHeight="1" x14ac:dyDescent="0.2">
      <c r="A273" s="37">
        <v>2014</v>
      </c>
      <c r="B273" s="64">
        <v>0.48186923999999998</v>
      </c>
      <c r="C273" s="50">
        <v>0.49382377</v>
      </c>
      <c r="D273" s="50">
        <v>1.6655249000000001</v>
      </c>
      <c r="E273" s="50">
        <v>0.20049951999999999</v>
      </c>
      <c r="F273" s="50">
        <v>0.34904973</v>
      </c>
      <c r="G273" s="50">
        <v>0.67255602999999997</v>
      </c>
      <c r="H273" s="50">
        <v>0.42941644000000001</v>
      </c>
      <c r="I273" s="44"/>
      <c r="J273" s="59"/>
      <c r="K273" s="35"/>
      <c r="L273" s="35"/>
    </row>
    <row r="274" spans="1:12" s="32" customFormat="1" ht="18.600000000000001" customHeight="1" x14ac:dyDescent="0.2">
      <c r="A274" s="35" t="s">
        <v>74</v>
      </c>
      <c r="B274" s="64"/>
      <c r="C274" s="50"/>
      <c r="D274" s="50"/>
      <c r="E274" s="50"/>
      <c r="F274" s="50"/>
      <c r="G274" s="50"/>
      <c r="H274" s="50"/>
      <c r="I274" s="44"/>
      <c r="J274" s="59"/>
      <c r="K274" s="35"/>
      <c r="L274" s="35"/>
    </row>
    <row r="275" spans="1:12" s="32" customFormat="1" ht="18.600000000000001" customHeight="1" x14ac:dyDescent="0.2">
      <c r="A275" s="37">
        <v>2002</v>
      </c>
      <c r="B275" s="64">
        <v>0.52845180999999997</v>
      </c>
      <c r="C275" s="50">
        <v>0.53773263999999998</v>
      </c>
      <c r="D275" s="50">
        <v>1.4005521000000001</v>
      </c>
      <c r="E275" s="50">
        <v>0.23075546</v>
      </c>
      <c r="F275" s="50">
        <v>0.40267071999999998</v>
      </c>
      <c r="G275" s="50">
        <v>0.66072649000000006</v>
      </c>
      <c r="H275" s="50">
        <v>0.51545843000000002</v>
      </c>
      <c r="I275" s="44"/>
      <c r="J275" s="59"/>
      <c r="K275" s="35"/>
      <c r="L275" s="35"/>
    </row>
    <row r="276" spans="1:12" s="32" customFormat="1" ht="18.600000000000001" customHeight="1" x14ac:dyDescent="0.2">
      <c r="A276" s="37">
        <v>2003</v>
      </c>
      <c r="B276" s="64">
        <v>0.50028697</v>
      </c>
      <c r="C276" s="50">
        <v>0.47546453</v>
      </c>
      <c r="D276" s="50">
        <v>1.2930157</v>
      </c>
      <c r="E276" s="50">
        <v>0.20901933</v>
      </c>
      <c r="F276" s="50">
        <v>0.37762392</v>
      </c>
      <c r="G276" s="50">
        <v>0.67897883999999997</v>
      </c>
      <c r="H276" s="50">
        <v>0.47376357000000002</v>
      </c>
      <c r="I276" s="44"/>
      <c r="J276" s="59"/>
      <c r="K276" s="35"/>
      <c r="L276" s="35"/>
    </row>
    <row r="277" spans="1:12" s="32" customFormat="1" ht="18.600000000000001" customHeight="1" x14ac:dyDescent="0.2">
      <c r="A277" s="37">
        <v>2004</v>
      </c>
      <c r="B277" s="64">
        <v>0.47458452000000001</v>
      </c>
      <c r="C277" s="50">
        <v>0.40571196999999998</v>
      </c>
      <c r="D277" s="50">
        <v>1.1311788</v>
      </c>
      <c r="E277" s="50">
        <v>0.18817152000000001</v>
      </c>
      <c r="F277" s="50">
        <v>0.35840369999999999</v>
      </c>
      <c r="G277" s="50">
        <v>0.73591675999999995</v>
      </c>
      <c r="H277" s="50">
        <v>0.44419782000000002</v>
      </c>
      <c r="I277" s="44"/>
      <c r="J277" s="59"/>
      <c r="K277" s="35"/>
      <c r="L277" s="35"/>
    </row>
    <row r="278" spans="1:12" s="32" customFormat="1" ht="18.600000000000001" customHeight="1" x14ac:dyDescent="0.25">
      <c r="A278" s="119" t="s">
        <v>43</v>
      </c>
      <c r="B278" s="64"/>
      <c r="C278" s="50"/>
      <c r="D278" s="50"/>
      <c r="E278" s="50"/>
      <c r="F278" s="50"/>
      <c r="G278" s="50"/>
      <c r="H278" s="50"/>
      <c r="I278" s="44"/>
      <c r="J278" s="59"/>
      <c r="K278" s="35"/>
      <c r="L278" s="35"/>
    </row>
    <row r="279" spans="1:12" s="32" customFormat="1" ht="18.600000000000001" customHeight="1" x14ac:dyDescent="0.2">
      <c r="A279" s="35" t="s">
        <v>146</v>
      </c>
      <c r="B279" s="64"/>
      <c r="C279" s="50"/>
      <c r="D279" s="50"/>
      <c r="E279" s="50"/>
      <c r="F279" s="50"/>
      <c r="G279" s="50"/>
      <c r="H279" s="50"/>
      <c r="I279" s="44"/>
      <c r="J279" s="59"/>
      <c r="K279" s="35"/>
      <c r="L279" s="35"/>
    </row>
    <row r="280" spans="1:12" s="32" customFormat="1" ht="18.600000000000001" customHeight="1" x14ac:dyDescent="0.2">
      <c r="A280" s="37">
        <v>1991</v>
      </c>
      <c r="B280" s="64">
        <v>0.48550586000000001</v>
      </c>
      <c r="C280" s="50">
        <v>0.44961489999999998</v>
      </c>
      <c r="D280" s="50">
        <v>1.3664149000000001</v>
      </c>
      <c r="E280" s="50">
        <v>0.19410334000000001</v>
      </c>
      <c r="F280" s="50">
        <v>0.34281444</v>
      </c>
      <c r="G280" s="50">
        <v>0.56619593999999995</v>
      </c>
      <c r="H280" s="50">
        <v>0.42010196999999999</v>
      </c>
      <c r="I280" s="44"/>
      <c r="J280" s="59"/>
      <c r="K280" s="35"/>
      <c r="L280" s="35"/>
    </row>
    <row r="281" spans="1:12" s="32" customFormat="1" ht="18.600000000000001" customHeight="1" x14ac:dyDescent="0.2">
      <c r="A281" s="37">
        <v>1992</v>
      </c>
      <c r="B281" s="64">
        <v>0.48975762</v>
      </c>
      <c r="C281" s="50">
        <v>0.47857979</v>
      </c>
      <c r="D281" s="50">
        <v>1.4298740000000001</v>
      </c>
      <c r="E281" s="50">
        <v>0.19906030999999999</v>
      </c>
      <c r="F281" s="50">
        <v>0.34125217000000002</v>
      </c>
      <c r="G281" s="50">
        <v>0.53961568000000004</v>
      </c>
      <c r="H281" s="50">
        <v>0.41709283000000003</v>
      </c>
      <c r="I281" s="44"/>
      <c r="J281" s="59"/>
      <c r="K281" s="35"/>
      <c r="L281" s="35"/>
    </row>
    <row r="282" spans="1:12" s="32" customFormat="1" ht="18.600000000000001" customHeight="1" x14ac:dyDescent="0.2">
      <c r="A282" s="37">
        <v>1993</v>
      </c>
      <c r="B282" s="64">
        <v>0.48770778999999997</v>
      </c>
      <c r="C282" s="50">
        <v>0.46779798</v>
      </c>
      <c r="D282" s="50">
        <v>1.3488743000000001</v>
      </c>
      <c r="E282" s="50">
        <v>0.19866010000000001</v>
      </c>
      <c r="F282" s="50">
        <v>0.34702379999999999</v>
      </c>
      <c r="G282" s="50">
        <v>0.56827773999999998</v>
      </c>
      <c r="H282" s="50">
        <v>0.42646905000000002</v>
      </c>
      <c r="I282" s="44"/>
      <c r="J282" s="59"/>
      <c r="K282" s="35"/>
      <c r="L282" s="35"/>
    </row>
    <row r="283" spans="1:12" s="32" customFormat="1" ht="18.600000000000001" customHeight="1" x14ac:dyDescent="0.2">
      <c r="A283" s="37">
        <v>1994</v>
      </c>
      <c r="B283" s="64">
        <v>0.49753386999999999</v>
      </c>
      <c r="C283" s="50">
        <v>0.51274644999999996</v>
      </c>
      <c r="D283" s="50">
        <v>1.5595648</v>
      </c>
      <c r="E283" s="50">
        <v>0.20870175999999999</v>
      </c>
      <c r="F283" s="50">
        <v>0.35434236000000002</v>
      </c>
      <c r="G283" s="50">
        <v>0.56549718000000004</v>
      </c>
      <c r="H283" s="50">
        <v>0.43768562</v>
      </c>
      <c r="I283" s="44"/>
      <c r="J283" s="59"/>
      <c r="K283" s="35"/>
      <c r="L283" s="35"/>
    </row>
    <row r="284" spans="1:12" s="32" customFormat="1" ht="18.600000000000001" customHeight="1" x14ac:dyDescent="0.2">
      <c r="A284" s="37">
        <v>1995</v>
      </c>
      <c r="B284" s="64">
        <v>0.48705282</v>
      </c>
      <c r="C284" s="50">
        <v>0.48718729</v>
      </c>
      <c r="D284" s="50">
        <v>1.4494655000000001</v>
      </c>
      <c r="E284" s="50">
        <v>0.20055987</v>
      </c>
      <c r="F284" s="50">
        <v>0.3440472</v>
      </c>
      <c r="G284" s="50">
        <v>0.58159362000000003</v>
      </c>
      <c r="H284" s="50">
        <v>0.42134990999999999</v>
      </c>
      <c r="I284" s="44"/>
      <c r="J284" s="59"/>
      <c r="K284" s="35"/>
      <c r="L284" s="35"/>
    </row>
    <row r="285" spans="1:12" s="32" customFormat="1" ht="18.600000000000001" customHeight="1" x14ac:dyDescent="0.2">
      <c r="A285" s="37">
        <v>1996</v>
      </c>
      <c r="B285" s="64">
        <v>0.49190539</v>
      </c>
      <c r="C285" s="50">
        <v>0.52629387000000005</v>
      </c>
      <c r="D285" s="50">
        <v>1.7285980999999999</v>
      </c>
      <c r="E285" s="50">
        <v>0.20849156999999999</v>
      </c>
      <c r="F285" s="50">
        <v>0.35224349999999999</v>
      </c>
      <c r="G285" s="50">
        <v>0.57546109000000001</v>
      </c>
      <c r="H285" s="50">
        <v>0.43425259999999999</v>
      </c>
      <c r="I285" s="44"/>
      <c r="J285" s="59"/>
      <c r="K285" s="35"/>
      <c r="L285" s="35"/>
    </row>
    <row r="286" spans="1:12" s="32" customFormat="1" ht="18.600000000000001" customHeight="1" x14ac:dyDescent="0.2">
      <c r="A286" s="37">
        <v>1997</v>
      </c>
      <c r="B286" s="64">
        <v>0.45665222999999999</v>
      </c>
      <c r="C286" s="50">
        <v>0.39934807</v>
      </c>
      <c r="D286" s="50">
        <v>1.1704458</v>
      </c>
      <c r="E286" s="50">
        <v>0.17573058</v>
      </c>
      <c r="F286" s="50">
        <v>0.31910160999999998</v>
      </c>
      <c r="G286" s="50">
        <v>0.58382491000000003</v>
      </c>
      <c r="H286" s="50">
        <v>0.38414681000000001</v>
      </c>
      <c r="I286" s="44"/>
      <c r="J286" s="59"/>
      <c r="K286" s="35"/>
      <c r="L286" s="35"/>
    </row>
    <row r="287" spans="1:12" s="32" customFormat="1" ht="18.600000000000001" customHeight="1" x14ac:dyDescent="0.2">
      <c r="A287" s="37">
        <v>1998</v>
      </c>
      <c r="B287" s="64">
        <v>0.46424094999999999</v>
      </c>
      <c r="C287" s="50">
        <v>0.41214477999999999</v>
      </c>
      <c r="D287" s="50">
        <v>1.1979858999999999</v>
      </c>
      <c r="E287" s="50">
        <v>0.18067301999999999</v>
      </c>
      <c r="F287" s="50">
        <v>0.32699296</v>
      </c>
      <c r="G287" s="50">
        <v>0.60112673999999999</v>
      </c>
      <c r="H287" s="50">
        <v>0.39620606000000003</v>
      </c>
      <c r="I287" s="44"/>
      <c r="J287" s="59"/>
      <c r="K287" s="35"/>
      <c r="L287" s="35"/>
    </row>
    <row r="288" spans="1:12" s="32" customFormat="1" ht="18.600000000000001" customHeight="1" x14ac:dyDescent="0.2">
      <c r="A288" s="37">
        <v>1999</v>
      </c>
      <c r="B288" s="64">
        <v>0.46447078000000003</v>
      </c>
      <c r="C288" s="50">
        <v>0.40304472000000002</v>
      </c>
      <c r="D288" s="50">
        <v>1.1618257000000001</v>
      </c>
      <c r="E288" s="50">
        <v>0.17968493999999999</v>
      </c>
      <c r="F288" s="50">
        <v>0.32865183999999997</v>
      </c>
      <c r="G288" s="50">
        <v>0.59441907000000005</v>
      </c>
      <c r="H288" s="50">
        <v>0.39895119000000001</v>
      </c>
      <c r="I288" s="44"/>
      <c r="J288" s="59"/>
      <c r="K288" s="35"/>
      <c r="L288" s="35"/>
    </row>
    <row r="289" spans="1:160" s="32" customFormat="1" ht="18.600000000000001" customHeight="1" x14ac:dyDescent="0.2">
      <c r="A289" s="35" t="s">
        <v>147</v>
      </c>
      <c r="B289" s="64"/>
      <c r="C289" s="50"/>
      <c r="D289" s="50"/>
      <c r="E289" s="50"/>
      <c r="F289" s="50"/>
      <c r="G289" s="50"/>
      <c r="H289" s="50"/>
      <c r="I289" s="33"/>
      <c r="J289" s="59"/>
      <c r="K289" s="33"/>
      <c r="L289" s="33"/>
      <c r="M289" s="33"/>
    </row>
    <row r="290" spans="1:160" s="32" customFormat="1" ht="18.600000000000001" customHeight="1" x14ac:dyDescent="0.2">
      <c r="A290" s="37">
        <v>2001</v>
      </c>
      <c r="B290" s="64">
        <v>0.48241764999999998</v>
      </c>
      <c r="C290" s="50">
        <v>0.43882681000000001</v>
      </c>
      <c r="D290" s="50">
        <v>1.2318690999999999</v>
      </c>
      <c r="E290" s="50">
        <v>0.19366560999999999</v>
      </c>
      <c r="F290" s="50">
        <v>0.35097687999999999</v>
      </c>
      <c r="G290" s="50">
        <v>0.65498617999999997</v>
      </c>
      <c r="H290" s="50">
        <v>0.43266870000000002</v>
      </c>
      <c r="I290" s="33"/>
      <c r="J290" s="59"/>
      <c r="K290" s="33"/>
      <c r="L290" s="33"/>
      <c r="M290" s="33"/>
    </row>
    <row r="291" spans="1:160" s="32" customFormat="1" ht="18.600000000000001" customHeight="1" x14ac:dyDescent="0.2">
      <c r="A291" s="37">
        <v>2002</v>
      </c>
      <c r="B291" s="64">
        <v>0.49437466000000002</v>
      </c>
      <c r="C291" s="50">
        <v>0.47393063000000002</v>
      </c>
      <c r="D291" s="50">
        <v>1.3596588999999999</v>
      </c>
      <c r="E291" s="50">
        <v>0.20571386999999999</v>
      </c>
      <c r="F291" s="50">
        <v>0.37142545999999999</v>
      </c>
      <c r="G291" s="50">
        <v>0.84514743000000003</v>
      </c>
      <c r="H291" s="50">
        <v>0.46463556</v>
      </c>
      <c r="I291" s="44"/>
      <c r="J291" s="59"/>
      <c r="K291" s="35"/>
      <c r="L291" s="35"/>
    </row>
    <row r="292" spans="1:160" s="32" customFormat="1" ht="18.600000000000001" customHeight="1" x14ac:dyDescent="0.2">
      <c r="A292" s="37">
        <v>2003</v>
      </c>
      <c r="B292" s="64">
        <v>0.51973349000000002</v>
      </c>
      <c r="C292" s="50">
        <v>0.53351662</v>
      </c>
      <c r="D292" s="50">
        <v>1.5434564</v>
      </c>
      <c r="E292" s="50">
        <v>0.22707532</v>
      </c>
      <c r="F292" s="50">
        <v>0.40167960000000003</v>
      </c>
      <c r="G292" s="50">
        <v>0.68869294999999997</v>
      </c>
      <c r="H292" s="50">
        <v>0.51335321</v>
      </c>
      <c r="I292" s="44"/>
      <c r="J292" s="59"/>
      <c r="K292" s="35"/>
      <c r="L292" s="35"/>
    </row>
    <row r="293" spans="1:160" s="32" customFormat="1" ht="18.600000000000001" customHeight="1" x14ac:dyDescent="0.2">
      <c r="A293" s="37">
        <v>2004</v>
      </c>
      <c r="B293" s="64">
        <v>0.50218235</v>
      </c>
      <c r="C293" s="50">
        <v>0.47330192999999998</v>
      </c>
      <c r="D293" s="50">
        <v>1.2661408000000001</v>
      </c>
      <c r="E293" s="50">
        <v>0.21008400999999999</v>
      </c>
      <c r="F293" s="50">
        <v>0.38156807999999998</v>
      </c>
      <c r="G293" s="50">
        <v>0.68172599</v>
      </c>
      <c r="H293" s="50">
        <v>0.48091993999999999</v>
      </c>
      <c r="I293" s="44"/>
      <c r="J293" s="59"/>
      <c r="K293" s="35"/>
      <c r="L293" s="35"/>
    </row>
    <row r="294" spans="1:160" s="32" customFormat="1" ht="18.600000000000001" customHeight="1" x14ac:dyDescent="0.2">
      <c r="A294" s="37">
        <v>2005</v>
      </c>
      <c r="B294" s="64">
        <v>0.51074726000000004</v>
      </c>
      <c r="C294" s="50">
        <v>0.49631753000000001</v>
      </c>
      <c r="D294" s="50">
        <v>1.3376857</v>
      </c>
      <c r="E294" s="50">
        <v>0.21789352000000001</v>
      </c>
      <c r="F294" s="50">
        <v>0.39468133</v>
      </c>
      <c r="G294" s="50">
        <v>0.75349127000000005</v>
      </c>
      <c r="H294" s="50">
        <v>0.50226548999999998</v>
      </c>
      <c r="I294" s="44"/>
      <c r="J294" s="59"/>
      <c r="K294" s="35"/>
      <c r="L294" s="35"/>
    </row>
    <row r="295" spans="1:160" s="32" customFormat="1" ht="18.600000000000001" customHeight="1" x14ac:dyDescent="0.2">
      <c r="A295" s="37">
        <v>2006</v>
      </c>
      <c r="B295" s="64">
        <v>0.50427772000000004</v>
      </c>
      <c r="C295" s="50">
        <v>0.52310005000000004</v>
      </c>
      <c r="D295" s="50">
        <v>1.748686</v>
      </c>
      <c r="E295" s="50">
        <v>0.21697237</v>
      </c>
      <c r="F295" s="50">
        <v>0.38356479999999998</v>
      </c>
      <c r="G295" s="50">
        <v>0.72787979000000003</v>
      </c>
      <c r="H295" s="50">
        <v>0.48352220000000001</v>
      </c>
      <c r="I295" s="44"/>
      <c r="J295" s="59"/>
      <c r="K295" s="35"/>
      <c r="L295" s="35"/>
    </row>
    <row r="296" spans="1:160" s="32" customFormat="1" ht="18.600000000000001" customHeight="1" x14ac:dyDescent="0.2">
      <c r="A296" s="37">
        <v>2007</v>
      </c>
      <c r="B296" s="64">
        <v>0.4953728</v>
      </c>
      <c r="C296" s="50">
        <v>0.46664021</v>
      </c>
      <c r="D296" s="50">
        <v>1.2896069999999999</v>
      </c>
      <c r="E296" s="50">
        <v>0.20339897000000001</v>
      </c>
      <c r="F296" s="50">
        <v>0.36387866000000002</v>
      </c>
      <c r="G296" s="50">
        <v>0.65937882000000003</v>
      </c>
      <c r="H296" s="50">
        <v>0.45215140999999998</v>
      </c>
      <c r="I296" s="44"/>
      <c r="J296" s="59"/>
      <c r="K296" s="35"/>
      <c r="L296" s="35"/>
    </row>
    <row r="297" spans="1:160" s="35" customFormat="1" ht="18.600000000000001" customHeight="1" x14ac:dyDescent="0.2">
      <c r="A297" s="37">
        <v>2008</v>
      </c>
      <c r="B297" s="64">
        <v>0.50172152999999997</v>
      </c>
      <c r="C297" s="50">
        <v>0.5268813</v>
      </c>
      <c r="D297" s="50">
        <v>1.8106051000000001</v>
      </c>
      <c r="E297" s="50">
        <v>0.21488818000000001</v>
      </c>
      <c r="F297" s="50">
        <v>0.3762528</v>
      </c>
      <c r="G297" s="50">
        <v>0.76060181000000004</v>
      </c>
      <c r="H297" s="50">
        <v>0.47237373999999999</v>
      </c>
      <c r="I297" s="44"/>
      <c r="J297" s="59"/>
      <c r="K297" s="36"/>
      <c r="L297" s="36"/>
      <c r="M297" s="36"/>
      <c r="N297" s="36"/>
      <c r="O297" s="36"/>
      <c r="P297" s="36"/>
      <c r="Q297" s="36"/>
      <c r="R297" s="36"/>
      <c r="S297" s="43"/>
      <c r="T297" s="36"/>
      <c r="U297" s="36"/>
      <c r="V297" s="36"/>
      <c r="W297" s="36"/>
      <c r="X297" s="36"/>
      <c r="Y297" s="36"/>
      <c r="Z297" s="36"/>
      <c r="AA297" s="36"/>
      <c r="AB297" s="43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43"/>
      <c r="AV297" s="36"/>
      <c r="AW297" s="36"/>
      <c r="AX297" s="36"/>
      <c r="AY297" s="36"/>
      <c r="AZ297" s="36"/>
      <c r="BA297" s="36"/>
      <c r="BB297" s="36"/>
      <c r="BC297" s="36"/>
      <c r="BD297" s="43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43"/>
      <c r="BX297" s="36"/>
      <c r="BY297" s="36"/>
      <c r="BZ297" s="36"/>
      <c r="CA297" s="36"/>
      <c r="CB297" s="36"/>
      <c r="CC297" s="36"/>
      <c r="CD297" s="36"/>
      <c r="CE297" s="36"/>
      <c r="CF297" s="43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43"/>
      <c r="CZ297" s="36"/>
      <c r="DA297" s="36"/>
      <c r="DB297" s="36"/>
      <c r="DC297" s="36"/>
      <c r="DD297" s="36"/>
      <c r="DE297" s="36"/>
      <c r="DF297" s="36"/>
      <c r="DG297" s="36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4"/>
      <c r="EE297" s="44"/>
      <c r="EF297" s="44"/>
      <c r="EG297" s="44"/>
      <c r="EH297" s="44"/>
      <c r="EI297" s="44"/>
      <c r="EJ297" s="44"/>
      <c r="EK297" s="44"/>
      <c r="EL297" s="44"/>
      <c r="EM297" s="44"/>
      <c r="EN297" s="44"/>
      <c r="EO297" s="44"/>
      <c r="EP297" s="43"/>
      <c r="EQ297" s="43"/>
      <c r="ER297" s="45"/>
      <c r="ES297" s="45"/>
      <c r="ET297" s="45"/>
      <c r="EU297" s="45"/>
      <c r="EV297" s="45"/>
      <c r="EW297" s="32"/>
      <c r="EX297" s="43"/>
      <c r="EY297" s="43"/>
      <c r="EZ297" s="45"/>
      <c r="FA297" s="45"/>
      <c r="FB297" s="45"/>
      <c r="FC297" s="45"/>
      <c r="FD297" s="45"/>
    </row>
    <row r="298" spans="1:160" s="35" customFormat="1" ht="18.600000000000001" customHeight="1" x14ac:dyDescent="0.2">
      <c r="A298" s="37">
        <v>2009</v>
      </c>
      <c r="B298" s="64">
        <v>0.46044225999999999</v>
      </c>
      <c r="C298" s="50">
        <v>0.41138077000000001</v>
      </c>
      <c r="D298" s="50">
        <v>1.3183020000000001</v>
      </c>
      <c r="E298" s="50">
        <v>0.179066</v>
      </c>
      <c r="F298" s="50">
        <v>0.32629135999999997</v>
      </c>
      <c r="G298" s="50">
        <v>0.64703052999999999</v>
      </c>
      <c r="H298" s="50">
        <v>0.39505981000000001</v>
      </c>
      <c r="I298" s="44"/>
      <c r="J298" s="59"/>
      <c r="K298" s="36"/>
      <c r="L298" s="36"/>
      <c r="M298" s="36"/>
      <c r="N298" s="36"/>
      <c r="O298" s="36"/>
      <c r="P298" s="36"/>
      <c r="Q298" s="36"/>
      <c r="R298" s="36"/>
      <c r="S298" s="43"/>
      <c r="T298" s="36"/>
      <c r="U298" s="36"/>
      <c r="V298" s="36"/>
      <c r="W298" s="36"/>
      <c r="X298" s="36"/>
      <c r="Y298" s="36"/>
      <c r="Z298" s="36"/>
      <c r="AA298" s="36"/>
      <c r="AB298" s="43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43"/>
      <c r="AV298" s="36"/>
      <c r="AW298" s="36"/>
      <c r="AX298" s="36"/>
      <c r="AY298" s="36"/>
      <c r="AZ298" s="36"/>
      <c r="BA298" s="36"/>
      <c r="BB298" s="36"/>
      <c r="BC298" s="36"/>
      <c r="BD298" s="43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43"/>
      <c r="BX298" s="36"/>
      <c r="BY298" s="36"/>
      <c r="BZ298" s="36"/>
      <c r="CA298" s="36"/>
      <c r="CB298" s="36"/>
      <c r="CC298" s="36"/>
      <c r="CD298" s="36"/>
      <c r="CE298" s="36"/>
      <c r="CF298" s="43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43"/>
      <c r="CZ298" s="36"/>
      <c r="DA298" s="36"/>
      <c r="DB298" s="36"/>
      <c r="DC298" s="36"/>
      <c r="DD298" s="36"/>
      <c r="DE298" s="36"/>
      <c r="DF298" s="36"/>
      <c r="DG298" s="36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4"/>
      <c r="EE298" s="44"/>
      <c r="EF298" s="44"/>
      <c r="EG298" s="44"/>
      <c r="EH298" s="44"/>
      <c r="EI298" s="44"/>
      <c r="EJ298" s="44"/>
      <c r="EK298" s="44"/>
      <c r="EL298" s="44"/>
      <c r="EM298" s="44"/>
      <c r="EN298" s="44"/>
      <c r="EO298" s="44"/>
      <c r="EP298" s="43"/>
      <c r="EQ298" s="43"/>
      <c r="ER298" s="45"/>
      <c r="ES298" s="45"/>
      <c r="ET298" s="45"/>
      <c r="EU298" s="45"/>
      <c r="EV298" s="45"/>
      <c r="EW298" s="32"/>
      <c r="EX298" s="43"/>
      <c r="EY298" s="43"/>
      <c r="EZ298" s="45"/>
      <c r="FA298" s="45"/>
      <c r="FB298" s="45"/>
      <c r="FC298" s="45"/>
      <c r="FD298" s="45"/>
    </row>
    <row r="299" spans="1:160" s="35" customFormat="1" ht="18.600000000000001" customHeight="1" x14ac:dyDescent="0.2">
      <c r="A299" s="41">
        <v>2010</v>
      </c>
      <c r="B299" s="64">
        <v>0.47418257000000003</v>
      </c>
      <c r="C299" s="50">
        <v>0.41366599999999998</v>
      </c>
      <c r="D299" s="50">
        <v>1.1475998000000001</v>
      </c>
      <c r="E299" s="50">
        <v>0.18782451999999999</v>
      </c>
      <c r="F299" s="50">
        <v>0.35130771999999999</v>
      </c>
      <c r="G299" s="50">
        <v>0.74631475999999997</v>
      </c>
      <c r="H299" s="50">
        <v>0.43276615000000002</v>
      </c>
      <c r="I299" s="44"/>
      <c r="J299" s="59"/>
      <c r="K299" s="36"/>
      <c r="L299" s="36"/>
      <c r="M299" s="36"/>
      <c r="N299" s="36"/>
      <c r="O299" s="36"/>
      <c r="P299" s="36"/>
      <c r="Q299" s="36"/>
      <c r="R299" s="36"/>
      <c r="S299" s="43"/>
      <c r="T299" s="36"/>
      <c r="U299" s="36"/>
      <c r="V299" s="36"/>
      <c r="W299" s="36"/>
      <c r="X299" s="36"/>
      <c r="Y299" s="36"/>
      <c r="Z299" s="36"/>
      <c r="AA299" s="36"/>
      <c r="AB299" s="43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43"/>
      <c r="AV299" s="36"/>
      <c r="AW299" s="36"/>
      <c r="AX299" s="36"/>
      <c r="AY299" s="36"/>
      <c r="AZ299" s="36"/>
      <c r="BA299" s="36"/>
      <c r="BB299" s="36"/>
      <c r="BC299" s="36"/>
      <c r="BD299" s="43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43"/>
      <c r="BX299" s="36"/>
      <c r="BY299" s="36"/>
      <c r="BZ299" s="36"/>
      <c r="CA299" s="36"/>
      <c r="CB299" s="36"/>
      <c r="CC299" s="36"/>
      <c r="CD299" s="36"/>
      <c r="CE299" s="36"/>
      <c r="CF299" s="43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43"/>
      <c r="CZ299" s="36"/>
      <c r="DA299" s="36"/>
      <c r="DB299" s="36"/>
      <c r="DC299" s="36"/>
      <c r="DD299" s="36"/>
      <c r="DE299" s="36"/>
      <c r="DF299" s="36"/>
      <c r="DG299" s="36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4"/>
      <c r="EE299" s="44"/>
      <c r="EF299" s="44"/>
      <c r="EG299" s="44"/>
      <c r="EH299" s="44"/>
      <c r="EI299" s="44"/>
      <c r="EJ299" s="44"/>
      <c r="EK299" s="44"/>
      <c r="EL299" s="44"/>
      <c r="EM299" s="44"/>
      <c r="EN299" s="44"/>
      <c r="EO299" s="44"/>
      <c r="EP299" s="43"/>
      <c r="EQ299" s="43"/>
      <c r="ER299" s="45"/>
      <c r="ES299" s="45"/>
      <c r="ET299" s="45"/>
      <c r="EU299" s="45"/>
      <c r="EV299" s="45"/>
      <c r="EW299" s="32"/>
      <c r="EX299" s="43"/>
      <c r="EY299" s="43"/>
      <c r="EZ299" s="45"/>
      <c r="FA299" s="45"/>
      <c r="FB299" s="45"/>
      <c r="FC299" s="45"/>
      <c r="FD299" s="45"/>
    </row>
    <row r="300" spans="1:160" s="32" customFormat="1" ht="18.600000000000001" customHeight="1" x14ac:dyDescent="0.2">
      <c r="A300" s="37">
        <v>2011</v>
      </c>
      <c r="B300" s="64">
        <v>0.50895957999999997</v>
      </c>
      <c r="C300" s="50">
        <v>0.51839995000000005</v>
      </c>
      <c r="D300" s="50">
        <v>1.4383606</v>
      </c>
      <c r="E300" s="50">
        <v>0.22124057999999999</v>
      </c>
      <c r="F300" s="50">
        <v>0.39858569999999999</v>
      </c>
      <c r="G300" s="50">
        <v>0.83982109999999999</v>
      </c>
      <c r="H300" s="50">
        <v>0.50813441999999998</v>
      </c>
      <c r="I300" s="44"/>
      <c r="J300" s="59"/>
      <c r="K300" s="35"/>
      <c r="L300" s="35"/>
    </row>
    <row r="301" spans="1:160" s="32" customFormat="1" ht="18.600000000000001" customHeight="1" x14ac:dyDescent="0.2">
      <c r="A301" s="37">
        <v>2012</v>
      </c>
      <c r="B301" s="64">
        <v>0.53075481000000002</v>
      </c>
      <c r="C301" s="50">
        <v>0.64181851999999995</v>
      </c>
      <c r="D301" s="50">
        <v>2.2192873</v>
      </c>
      <c r="E301" s="50">
        <v>0.24781972999999999</v>
      </c>
      <c r="F301" s="50">
        <v>0.42306588000000001</v>
      </c>
      <c r="G301" s="50">
        <v>0.72081249000000003</v>
      </c>
      <c r="H301" s="50">
        <v>0.55029561000000005</v>
      </c>
      <c r="I301" s="44"/>
      <c r="J301" s="59"/>
      <c r="K301" s="35"/>
      <c r="L301" s="35"/>
    </row>
    <row r="302" spans="1:160" s="32" customFormat="1" ht="18.600000000000001" customHeight="1" x14ac:dyDescent="0.2">
      <c r="A302" s="37">
        <v>2013</v>
      </c>
      <c r="B302" s="64">
        <v>0.49188222999999998</v>
      </c>
      <c r="C302" s="50">
        <v>0.48756057000000003</v>
      </c>
      <c r="D302" s="50">
        <v>1.5003892000000001</v>
      </c>
      <c r="E302" s="50">
        <v>0.20823802999999999</v>
      </c>
      <c r="F302" s="50">
        <v>0.37793714</v>
      </c>
      <c r="G302" s="50">
        <v>0.76716393999999999</v>
      </c>
      <c r="H302" s="50">
        <v>0.47503248999999997</v>
      </c>
      <c r="I302" s="44"/>
      <c r="J302" s="59"/>
      <c r="K302" s="35"/>
      <c r="L302" s="35"/>
    </row>
    <row r="303" spans="1:160" s="32" customFormat="1" ht="18.600000000000001" customHeight="1" x14ac:dyDescent="0.2">
      <c r="A303" s="37">
        <v>2014</v>
      </c>
      <c r="B303" s="64">
        <v>0.47785809000000001</v>
      </c>
      <c r="C303" s="50">
        <v>0.42423894000000001</v>
      </c>
      <c r="D303" s="50">
        <v>1.1901354</v>
      </c>
      <c r="E303" s="50">
        <v>0.19056475</v>
      </c>
      <c r="F303" s="50">
        <v>0.35099201000000002</v>
      </c>
      <c r="G303" s="50">
        <v>0.64735567999999999</v>
      </c>
      <c r="H303" s="50">
        <v>0.43235621000000002</v>
      </c>
      <c r="I303" s="44"/>
      <c r="J303" s="59"/>
      <c r="K303" s="35"/>
      <c r="L303" s="35"/>
    </row>
    <row r="304" spans="1:160" s="32" customFormat="1" ht="18.600000000000001" customHeight="1" x14ac:dyDescent="0.2">
      <c r="A304" s="37">
        <v>2015</v>
      </c>
      <c r="B304" s="51">
        <v>0.46550063000000003</v>
      </c>
      <c r="C304" s="44">
        <v>0.40081685</v>
      </c>
      <c r="D304" s="44">
        <v>1.1321188</v>
      </c>
      <c r="E304" s="44">
        <v>0.18203532</v>
      </c>
      <c r="F304" s="44">
        <v>0.33988500999999999</v>
      </c>
      <c r="G304" s="44">
        <v>0.63945147000000002</v>
      </c>
      <c r="H304" s="44">
        <v>0.41529738999999999</v>
      </c>
      <c r="I304" s="44"/>
      <c r="J304" s="59"/>
    </row>
    <row r="305" spans="1:19" s="32" customFormat="1" ht="18.600000000000001" customHeight="1" x14ac:dyDescent="0.2">
      <c r="A305" s="37">
        <v>2016</v>
      </c>
      <c r="B305" s="64">
        <v>0.44890695000000003</v>
      </c>
      <c r="C305" s="50">
        <v>0.36375779000000003</v>
      </c>
      <c r="D305" s="50">
        <v>1.0412551000000001</v>
      </c>
      <c r="E305" s="50">
        <v>0.16967810999999999</v>
      </c>
      <c r="F305" s="50">
        <v>0.32541636000000002</v>
      </c>
      <c r="G305" s="50">
        <v>0.64425845000000004</v>
      </c>
      <c r="H305" s="50">
        <v>0.39373079</v>
      </c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</row>
    <row r="306" spans="1:19" s="32" customFormat="1" ht="18.600000000000001" customHeight="1" x14ac:dyDescent="0.2">
      <c r="A306" s="37">
        <v>2017</v>
      </c>
      <c r="B306" s="51">
        <v>0.43810304999999999</v>
      </c>
      <c r="C306" s="44">
        <v>0.35666801999999997</v>
      </c>
      <c r="D306" s="44">
        <v>1.0761272</v>
      </c>
      <c r="E306" s="44">
        <v>0.16114997</v>
      </c>
      <c r="F306" s="44">
        <v>0.29959732</v>
      </c>
      <c r="G306" s="44">
        <v>0.55975699000000001</v>
      </c>
      <c r="H306" s="44">
        <v>0.35631348000000002</v>
      </c>
      <c r="I306" s="33"/>
      <c r="J306" s="44"/>
      <c r="K306" s="33"/>
      <c r="L306" s="33"/>
      <c r="M306" s="33"/>
      <c r="N306" s="33"/>
      <c r="O306" s="33"/>
      <c r="P306" s="33"/>
      <c r="Q306" s="33"/>
      <c r="R306" s="33"/>
      <c r="S306" s="33"/>
    </row>
    <row r="307" spans="1:19" s="32" customFormat="1" ht="18.600000000000001" customHeight="1" x14ac:dyDescent="0.2">
      <c r="A307" s="37">
        <v>2018</v>
      </c>
      <c r="B307" s="51">
        <v>0.44869128000000003</v>
      </c>
      <c r="C307" s="44">
        <v>0.37435508000000001</v>
      </c>
      <c r="D307" s="44">
        <v>1.0840205999999999</v>
      </c>
      <c r="E307" s="44">
        <v>0.17025473999999999</v>
      </c>
      <c r="F307" s="44">
        <v>0.31956374999999998</v>
      </c>
      <c r="G307" s="44">
        <v>0.62111868000000003</v>
      </c>
      <c r="H307" s="44">
        <v>0.38511857999999999</v>
      </c>
      <c r="I307" s="33"/>
      <c r="J307" s="44"/>
      <c r="K307" s="33"/>
      <c r="L307" s="33"/>
      <c r="M307" s="33"/>
      <c r="N307" s="33"/>
      <c r="O307" s="33"/>
      <c r="P307" s="33"/>
      <c r="Q307" s="33"/>
      <c r="R307" s="33"/>
      <c r="S307" s="33"/>
    </row>
    <row r="308" spans="1:19" s="32" customFormat="1" ht="18.600000000000001" customHeight="1" x14ac:dyDescent="0.25">
      <c r="A308" s="9" t="s">
        <v>47</v>
      </c>
      <c r="B308" s="64"/>
      <c r="C308" s="50"/>
      <c r="D308" s="50"/>
      <c r="E308" s="50"/>
      <c r="F308" s="50"/>
      <c r="G308" s="50"/>
      <c r="H308" s="50"/>
      <c r="I308" s="44"/>
      <c r="J308" s="59"/>
      <c r="K308" s="35"/>
      <c r="L308" s="35"/>
    </row>
    <row r="309" spans="1:19" s="32" customFormat="1" ht="18.600000000000001" customHeight="1" x14ac:dyDescent="0.2">
      <c r="A309" s="37">
        <v>1989</v>
      </c>
      <c r="B309" s="64">
        <v>0.48305057000000001</v>
      </c>
      <c r="C309" s="50">
        <v>0.57193344000000002</v>
      </c>
      <c r="D309" s="50">
        <v>2.9000357999999999</v>
      </c>
      <c r="E309" s="50">
        <v>0.20682524999999999</v>
      </c>
      <c r="F309" s="50">
        <v>0.34173776</v>
      </c>
      <c r="G309" s="50">
        <v>0.58033798000000003</v>
      </c>
      <c r="H309" s="50">
        <v>0.41834293</v>
      </c>
      <c r="I309" s="44"/>
      <c r="J309" s="59"/>
      <c r="K309" s="35"/>
      <c r="L309" s="35"/>
    </row>
    <row r="310" spans="1:19" s="37" customFormat="1" ht="18.600000000000001" customHeight="1" x14ac:dyDescent="0.2">
      <c r="A310" s="37">
        <v>1992</v>
      </c>
      <c r="B310" s="64">
        <v>0.50748174000000001</v>
      </c>
      <c r="C310" s="50">
        <v>0.56470662000000005</v>
      </c>
      <c r="D310" s="50">
        <v>1.847572</v>
      </c>
      <c r="E310" s="50">
        <v>0.22042144999999999</v>
      </c>
      <c r="F310" s="50">
        <v>0.37063351</v>
      </c>
      <c r="G310" s="50">
        <v>0.99952569999999996</v>
      </c>
      <c r="H310" s="50">
        <v>0.46325152000000003</v>
      </c>
    </row>
    <row r="311" spans="1:19" s="32" customFormat="1" ht="18.600000000000001" customHeight="1" x14ac:dyDescent="0.2">
      <c r="A311" s="37">
        <v>1994</v>
      </c>
      <c r="B311" s="64">
        <v>0.50693944000000002</v>
      </c>
      <c r="C311" s="50">
        <v>0.53797229999999996</v>
      </c>
      <c r="D311" s="50">
        <v>1.6310012</v>
      </c>
      <c r="E311" s="50">
        <v>0.21681232</v>
      </c>
      <c r="F311" s="50">
        <v>0.36521508000000003</v>
      </c>
      <c r="G311" s="50">
        <v>0.62363517000000002</v>
      </c>
      <c r="H311" s="50">
        <v>0.45420841000000001</v>
      </c>
      <c r="I311" s="44"/>
      <c r="J311" s="59"/>
      <c r="K311" s="35"/>
      <c r="L311" s="35"/>
    </row>
    <row r="312" spans="1:19" s="32" customFormat="1" ht="18.600000000000001" customHeight="1" x14ac:dyDescent="0.2">
      <c r="A312" s="37">
        <v>1996</v>
      </c>
      <c r="B312" s="64">
        <v>0.50796242999999996</v>
      </c>
      <c r="C312" s="50">
        <v>0.54966148999999997</v>
      </c>
      <c r="D312" s="50">
        <v>1.8717142</v>
      </c>
      <c r="E312" s="50">
        <v>0.21995701000000001</v>
      </c>
      <c r="F312" s="50">
        <v>0.37658125999999997</v>
      </c>
      <c r="G312" s="50">
        <v>0.70309325</v>
      </c>
      <c r="H312" s="50">
        <v>0.47256494999999998</v>
      </c>
      <c r="I312" s="44"/>
      <c r="J312" s="59"/>
      <c r="K312" s="35"/>
      <c r="L312" s="35"/>
    </row>
    <row r="313" spans="1:19" s="32" customFormat="1" ht="18.600000000000001" customHeight="1" x14ac:dyDescent="0.2">
      <c r="A313" s="37">
        <v>1998</v>
      </c>
      <c r="B313" s="64">
        <v>0.48012771999999998</v>
      </c>
      <c r="C313" s="50">
        <v>0.46425348999999999</v>
      </c>
      <c r="D313" s="50">
        <v>1.4139587</v>
      </c>
      <c r="E313" s="50">
        <v>0.19370351999999999</v>
      </c>
      <c r="F313" s="50">
        <v>0.33634977999999999</v>
      </c>
      <c r="G313" s="50">
        <v>0.60198028000000003</v>
      </c>
      <c r="H313" s="50">
        <v>0.40995835000000003</v>
      </c>
      <c r="I313" s="44"/>
      <c r="J313" s="59"/>
      <c r="K313" s="35"/>
      <c r="L313" s="35"/>
    </row>
    <row r="314" spans="1:19" s="32" customFormat="1" ht="18.600000000000001" customHeight="1" x14ac:dyDescent="0.2">
      <c r="A314" s="37">
        <v>2000</v>
      </c>
      <c r="B314" s="64">
        <v>0.48244092</v>
      </c>
      <c r="C314" s="50">
        <v>0.47068426000000002</v>
      </c>
      <c r="D314" s="50">
        <v>1.4318740000000001</v>
      </c>
      <c r="E314" s="50">
        <v>0.19554389999999999</v>
      </c>
      <c r="F314" s="50">
        <v>0.33814810000000001</v>
      </c>
      <c r="G314" s="50">
        <v>0.58980798000000001</v>
      </c>
      <c r="H314" s="50">
        <v>0.41246223999999998</v>
      </c>
      <c r="I314" s="44"/>
      <c r="J314" s="59"/>
      <c r="K314" s="35"/>
      <c r="L314" s="35"/>
    </row>
    <row r="315" spans="1:19" s="32" customFormat="1" ht="18.600000000000001" customHeight="1" x14ac:dyDescent="0.2">
      <c r="A315" s="37">
        <v>2002</v>
      </c>
      <c r="B315" s="64">
        <v>0.46437220000000001</v>
      </c>
      <c r="C315" s="50">
        <v>0.40964165000000002</v>
      </c>
      <c r="D315" s="50">
        <v>1.1662473</v>
      </c>
      <c r="E315" s="50">
        <v>0.17874277</v>
      </c>
      <c r="F315" s="50">
        <v>0.31935200000000002</v>
      </c>
      <c r="G315" s="50">
        <v>0.61888273000000005</v>
      </c>
      <c r="H315" s="50">
        <v>0.38489619000000003</v>
      </c>
      <c r="I315" s="44"/>
      <c r="J315" s="59"/>
      <c r="K315" s="35"/>
      <c r="L315" s="35"/>
    </row>
    <row r="316" spans="1:19" s="32" customFormat="1" ht="18.600000000000001" customHeight="1" x14ac:dyDescent="0.2">
      <c r="A316" s="37">
        <v>2004</v>
      </c>
      <c r="B316" s="64">
        <v>0.46481120999999997</v>
      </c>
      <c r="C316" s="50">
        <v>0.42850770999999999</v>
      </c>
      <c r="D316" s="50">
        <v>1.4353499999999999</v>
      </c>
      <c r="E316" s="50">
        <v>0.18088097</v>
      </c>
      <c r="F316" s="50">
        <v>0.31778050000000002</v>
      </c>
      <c r="G316" s="50">
        <v>0.55995934999999997</v>
      </c>
      <c r="H316" s="50">
        <v>0.38291077000000001</v>
      </c>
      <c r="I316" s="44"/>
      <c r="J316" s="59"/>
      <c r="K316" s="35"/>
      <c r="L316" s="35"/>
    </row>
    <row r="317" spans="1:19" s="32" customFormat="1" ht="18.600000000000001" customHeight="1" x14ac:dyDescent="0.2">
      <c r="A317" s="37">
        <v>2005</v>
      </c>
      <c r="B317" s="64">
        <v>0.48058338</v>
      </c>
      <c r="C317" s="50">
        <v>0.50359385999999995</v>
      </c>
      <c r="D317" s="50">
        <v>1.7391966999999999</v>
      </c>
      <c r="E317" s="50">
        <v>0.20096886999999999</v>
      </c>
      <c r="F317" s="50">
        <v>0.34693699</v>
      </c>
      <c r="G317" s="50">
        <v>0.63709802000000004</v>
      </c>
      <c r="H317" s="50">
        <v>0.42588955000000001</v>
      </c>
      <c r="I317" s="44"/>
      <c r="J317" s="59"/>
      <c r="K317" s="35"/>
      <c r="L317" s="35"/>
    </row>
    <row r="318" spans="1:19" s="32" customFormat="1" ht="18.600000000000001" customHeight="1" x14ac:dyDescent="0.2">
      <c r="A318" s="37">
        <v>2006</v>
      </c>
      <c r="B318" s="64">
        <v>0.46675292000000002</v>
      </c>
      <c r="C318" s="50">
        <v>0.43693785000000002</v>
      </c>
      <c r="D318" s="50">
        <v>1.3638979</v>
      </c>
      <c r="E318" s="50">
        <v>0.18443069000000001</v>
      </c>
      <c r="F318" s="50">
        <v>0.32635223000000002</v>
      </c>
      <c r="G318" s="50">
        <v>0.64005345000000002</v>
      </c>
      <c r="H318" s="50">
        <v>0.39477405999999998</v>
      </c>
      <c r="I318" s="44"/>
      <c r="J318" s="59"/>
    </row>
    <row r="319" spans="1:19" s="32" customFormat="1" ht="18.600000000000001" customHeight="1" x14ac:dyDescent="0.2">
      <c r="A319" s="37">
        <v>2008</v>
      </c>
      <c r="B319" s="64">
        <v>0.47581943999999998</v>
      </c>
      <c r="C319" s="50">
        <v>0.48181156000000003</v>
      </c>
      <c r="D319" s="50">
        <v>2.4036412</v>
      </c>
      <c r="E319" s="50">
        <v>0.19386856999999999</v>
      </c>
      <c r="F319" s="50">
        <v>0.33995881</v>
      </c>
      <c r="G319" s="50">
        <v>0.72988032999999997</v>
      </c>
      <c r="H319" s="50">
        <v>0.41512746</v>
      </c>
      <c r="I319" s="44"/>
      <c r="J319" s="59"/>
    </row>
    <row r="320" spans="1:19" s="32" customFormat="1" ht="18.600000000000001" customHeight="1" x14ac:dyDescent="0.2">
      <c r="A320" s="37">
        <v>2010</v>
      </c>
      <c r="B320" s="64">
        <v>0.45587884000000001</v>
      </c>
      <c r="C320" s="50">
        <v>0.41066176999999998</v>
      </c>
      <c r="D320" s="50">
        <v>1.3362012999999999</v>
      </c>
      <c r="E320" s="50">
        <v>0.17516124</v>
      </c>
      <c r="F320" s="50">
        <v>0.31339700999999998</v>
      </c>
      <c r="G320" s="50">
        <v>0.67954466000000002</v>
      </c>
      <c r="H320" s="50">
        <v>0.37613944999999999</v>
      </c>
      <c r="I320" s="44"/>
      <c r="J320" s="59"/>
    </row>
    <row r="321" spans="1:19" s="32" customFormat="1" ht="18.600000000000001" customHeight="1" x14ac:dyDescent="0.2">
      <c r="A321" s="37">
        <v>2012</v>
      </c>
      <c r="B321" s="64">
        <v>0.47399122999999999</v>
      </c>
      <c r="C321" s="50">
        <v>0.45496360000000002</v>
      </c>
      <c r="D321" s="50">
        <v>1.4638035</v>
      </c>
      <c r="E321" s="50">
        <v>0.19140314</v>
      </c>
      <c r="F321" s="50">
        <v>0.33991693000000001</v>
      </c>
      <c r="G321" s="50">
        <v>0.63669472000000005</v>
      </c>
      <c r="H321" s="50">
        <v>0.41576958000000003</v>
      </c>
      <c r="I321" s="44"/>
      <c r="J321" s="59"/>
    </row>
    <row r="322" spans="1:19" s="32" customFormat="1" ht="18.600000000000001" customHeight="1" x14ac:dyDescent="0.2">
      <c r="A322" s="37">
        <v>2014</v>
      </c>
      <c r="B322" s="64">
        <v>0.48798037</v>
      </c>
      <c r="C322" s="50">
        <v>0.52151020000000003</v>
      </c>
      <c r="D322" s="50">
        <v>1.9343516999999999</v>
      </c>
      <c r="E322" s="50">
        <v>0.20607671999999999</v>
      </c>
      <c r="F322" s="50">
        <v>0.35192522999999998</v>
      </c>
      <c r="G322" s="50">
        <v>0.69147983000000002</v>
      </c>
      <c r="H322" s="50">
        <v>0.43397306000000002</v>
      </c>
      <c r="I322" s="44"/>
      <c r="J322" s="59"/>
    </row>
    <row r="323" spans="1:19" s="32" customFormat="1" ht="18.600000000000001" customHeight="1" x14ac:dyDescent="0.2">
      <c r="A323" s="42" t="s">
        <v>180</v>
      </c>
      <c r="B323" s="64"/>
      <c r="C323" s="50"/>
      <c r="D323" s="50"/>
      <c r="E323" s="50"/>
      <c r="F323" s="50"/>
      <c r="G323" s="50"/>
      <c r="H323" s="50"/>
      <c r="I323" s="36"/>
      <c r="J323" s="36"/>
      <c r="K323" s="36"/>
      <c r="L323" s="36"/>
    </row>
    <row r="324" spans="1:19" s="32" customFormat="1" ht="18.600000000000001" customHeight="1" x14ac:dyDescent="0.2">
      <c r="A324" s="37">
        <v>2016</v>
      </c>
      <c r="B324" s="64">
        <v>0.45119627000000001</v>
      </c>
      <c r="C324" s="50">
        <v>0.41499610999999997</v>
      </c>
      <c r="D324" s="50">
        <v>1.4937632000000001</v>
      </c>
      <c r="E324" s="50">
        <v>0.17375388</v>
      </c>
      <c r="F324" s="50">
        <v>0.30950100000000003</v>
      </c>
      <c r="G324" s="50">
        <v>0.63540205000000005</v>
      </c>
      <c r="H324" s="50">
        <v>0.37048824000000002</v>
      </c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</row>
    <row r="325" spans="1:19" s="32" customFormat="1" ht="18.600000000000001" customHeight="1" x14ac:dyDescent="0.2">
      <c r="A325" s="37">
        <v>2018</v>
      </c>
      <c r="B325" s="64">
        <v>0.44566310999999997</v>
      </c>
      <c r="C325" s="50">
        <v>0.43022033999999998</v>
      </c>
      <c r="D325" s="50">
        <v>1.5737599</v>
      </c>
      <c r="E325" s="50">
        <v>0.17339023000000001</v>
      </c>
      <c r="F325" s="50">
        <v>0.30206351999999997</v>
      </c>
      <c r="G325" s="50">
        <v>0.64010120000000004</v>
      </c>
      <c r="H325" s="50">
        <v>0.35999123</v>
      </c>
      <c r="I325" s="33"/>
      <c r="J325" s="44"/>
      <c r="K325" s="33"/>
      <c r="L325" s="33"/>
      <c r="M325" s="33"/>
      <c r="N325" s="33"/>
      <c r="O325" s="33"/>
      <c r="P325" s="33"/>
      <c r="Q325" s="33"/>
      <c r="R325" s="33"/>
      <c r="S325" s="33"/>
    </row>
    <row r="326" spans="1:19" s="32" customFormat="1" ht="18.600000000000001" customHeight="1" x14ac:dyDescent="0.25">
      <c r="A326" s="9" t="s">
        <v>46</v>
      </c>
      <c r="B326" s="64"/>
      <c r="C326" s="50"/>
      <c r="D326" s="50"/>
      <c r="E326" s="50"/>
      <c r="F326" s="50"/>
      <c r="G326" s="50"/>
      <c r="H326" s="50"/>
      <c r="I326" s="44"/>
      <c r="J326" s="59"/>
      <c r="K326" s="35"/>
      <c r="L326" s="35"/>
    </row>
    <row r="327" spans="1:19" s="32" customFormat="1" ht="18.600000000000001" customHeight="1" x14ac:dyDescent="0.2">
      <c r="A327" s="37">
        <v>1993</v>
      </c>
      <c r="B327" s="64">
        <v>0.51661433999999995</v>
      </c>
      <c r="C327" s="50">
        <v>0.52991471000000001</v>
      </c>
      <c r="D327" s="50">
        <v>1.4938397000000001</v>
      </c>
      <c r="E327" s="50">
        <v>0.22217060999999999</v>
      </c>
      <c r="F327" s="50">
        <v>0.38320395000000002</v>
      </c>
      <c r="G327" s="50">
        <v>0.61120554000000005</v>
      </c>
      <c r="H327" s="50">
        <v>0.48352378000000001</v>
      </c>
      <c r="I327" s="44"/>
      <c r="J327" s="59"/>
      <c r="K327" s="35"/>
      <c r="L327" s="35"/>
    </row>
    <row r="328" spans="1:19" s="32" customFormat="1" ht="18.600000000000001" customHeight="1" x14ac:dyDescent="0.2">
      <c r="A328" s="37">
        <v>1998</v>
      </c>
      <c r="B328" s="64">
        <v>0.52956484999999998</v>
      </c>
      <c r="C328" s="50">
        <v>0.61039266000000003</v>
      </c>
      <c r="D328" s="50">
        <v>1.9445686</v>
      </c>
      <c r="E328" s="50">
        <v>0.23976031</v>
      </c>
      <c r="F328" s="50">
        <v>0.40190452999999998</v>
      </c>
      <c r="G328" s="50">
        <v>0.66722643999999998</v>
      </c>
      <c r="H328" s="50">
        <v>0.51398611000000005</v>
      </c>
      <c r="I328" s="44"/>
      <c r="J328" s="59"/>
      <c r="K328" s="35"/>
      <c r="L328" s="35"/>
    </row>
    <row r="329" spans="1:19" s="32" customFormat="1" ht="18.600000000000001" customHeight="1" x14ac:dyDescent="0.2">
      <c r="A329" s="37">
        <v>2001</v>
      </c>
      <c r="B329" s="64">
        <v>0.55141596999999998</v>
      </c>
      <c r="C329" s="50">
        <v>0.73073465999999998</v>
      </c>
      <c r="D329" s="50">
        <v>2.3957736999999999</v>
      </c>
      <c r="E329" s="50">
        <v>0.26648138999999998</v>
      </c>
      <c r="F329" s="50">
        <v>0.42493270999999999</v>
      </c>
      <c r="G329" s="50">
        <v>0.64309837000000003</v>
      </c>
      <c r="H329" s="50">
        <v>0.55365470000000006</v>
      </c>
      <c r="I329" s="44"/>
      <c r="J329" s="59"/>
      <c r="K329" s="35"/>
      <c r="L329" s="35"/>
    </row>
    <row r="330" spans="1:19" s="32" customFormat="1" ht="18.600000000000001" customHeight="1" x14ac:dyDescent="0.2">
      <c r="A330" s="38">
        <v>2005</v>
      </c>
      <c r="B330" s="64">
        <v>0.50710040000000001</v>
      </c>
      <c r="C330" s="50">
        <v>0.59397038000000002</v>
      </c>
      <c r="D330" s="50">
        <v>1.9832859</v>
      </c>
      <c r="E330" s="50">
        <v>0.22491177000000001</v>
      </c>
      <c r="F330" s="50">
        <v>0.36837972000000002</v>
      </c>
      <c r="G330" s="50">
        <v>0.58062038000000005</v>
      </c>
      <c r="H330" s="50">
        <v>0.45901497000000002</v>
      </c>
      <c r="I330" s="44"/>
      <c r="J330" s="59"/>
      <c r="K330" s="35"/>
      <c r="L330" s="35"/>
    </row>
    <row r="331" spans="1:19" s="32" customFormat="1" ht="18.600000000000001" customHeight="1" x14ac:dyDescent="0.2">
      <c r="A331" s="37">
        <v>2009</v>
      </c>
      <c r="B331" s="64">
        <v>0.45247556999999999</v>
      </c>
      <c r="C331" s="50">
        <v>0.39764992999999998</v>
      </c>
      <c r="D331" s="50">
        <v>1.2000632</v>
      </c>
      <c r="E331" s="50">
        <v>0.17266849000000001</v>
      </c>
      <c r="F331" s="50">
        <v>0.31141825000000001</v>
      </c>
      <c r="G331" s="50">
        <v>0.58878167999999997</v>
      </c>
      <c r="H331" s="50">
        <v>0.37324471999999997</v>
      </c>
      <c r="I331" s="44"/>
      <c r="J331" s="59"/>
      <c r="K331" s="35"/>
      <c r="L331" s="35"/>
    </row>
    <row r="332" spans="1:19" s="32" customFormat="1" ht="18.600000000000001" customHeight="1" x14ac:dyDescent="0.2">
      <c r="A332" s="37">
        <v>2014</v>
      </c>
      <c r="B332" s="64">
        <v>0.48241061000000002</v>
      </c>
      <c r="C332" s="50">
        <v>0.49966791999999999</v>
      </c>
      <c r="D332" s="50">
        <v>1.6309343999999999</v>
      </c>
      <c r="E332" s="50">
        <v>0.20062867000000001</v>
      </c>
      <c r="F332" s="50">
        <v>0.34119536</v>
      </c>
      <c r="G332" s="50">
        <v>0.57353874000000005</v>
      </c>
      <c r="H332" s="50">
        <v>0.41705649</v>
      </c>
      <c r="I332" s="44"/>
      <c r="J332" s="59"/>
      <c r="K332" s="35"/>
      <c r="L332" s="35"/>
    </row>
    <row r="333" spans="1:19" s="32" customFormat="1" ht="18.600000000000001" customHeight="1" x14ac:dyDescent="0.25">
      <c r="A333" s="9" t="s">
        <v>58</v>
      </c>
      <c r="B333" s="64"/>
      <c r="C333" s="50"/>
      <c r="D333" s="50"/>
      <c r="E333" s="50"/>
      <c r="F333" s="50"/>
      <c r="G333" s="50"/>
      <c r="H333" s="50"/>
    </row>
    <row r="334" spans="1:19" s="32" customFormat="1" ht="18.600000000000001" customHeight="1" x14ac:dyDescent="0.2">
      <c r="A334" s="31">
        <v>1989</v>
      </c>
      <c r="B334" s="64">
        <v>0.49619200000000002</v>
      </c>
      <c r="C334" s="50">
        <v>0.44592469000000001</v>
      </c>
      <c r="D334" s="50">
        <v>1.1758029000000001</v>
      </c>
      <c r="E334" s="50">
        <v>0.20162015999999999</v>
      </c>
      <c r="F334" s="50">
        <v>0.36757877</v>
      </c>
      <c r="G334" s="50">
        <v>0.63166672000000001</v>
      </c>
      <c r="H334" s="50">
        <v>0.45794921</v>
      </c>
      <c r="I334" s="44"/>
      <c r="J334" s="59"/>
      <c r="K334" s="35"/>
      <c r="L334" s="35"/>
    </row>
    <row r="335" spans="1:19" s="32" customFormat="1" ht="18.600000000000001" customHeight="1" x14ac:dyDescent="0.2">
      <c r="A335" s="37">
        <v>1991</v>
      </c>
      <c r="B335" s="64">
        <v>0.50054244999999997</v>
      </c>
      <c r="C335" s="50">
        <v>0.46130619</v>
      </c>
      <c r="D335" s="50">
        <v>1.2324919999999999</v>
      </c>
      <c r="E335" s="50">
        <v>0.20521602</v>
      </c>
      <c r="F335" s="50">
        <v>0.36913469999999998</v>
      </c>
      <c r="G335" s="50">
        <v>0.62199667999999997</v>
      </c>
      <c r="H335" s="50">
        <v>0.46050804000000001</v>
      </c>
      <c r="I335" s="44"/>
      <c r="J335" s="59"/>
      <c r="K335" s="35"/>
      <c r="L335" s="35"/>
    </row>
    <row r="336" spans="1:19" s="32" customFormat="1" ht="18.600000000000001" customHeight="1" x14ac:dyDescent="0.2">
      <c r="A336" s="37">
        <v>1995</v>
      </c>
      <c r="B336" s="64">
        <v>0.50479825</v>
      </c>
      <c r="C336" s="50">
        <v>0.47738012000000002</v>
      </c>
      <c r="D336" s="50">
        <v>1.2745134</v>
      </c>
      <c r="E336" s="50">
        <v>0.20839184999999999</v>
      </c>
      <c r="F336" s="50">
        <v>0.36799766</v>
      </c>
      <c r="G336" s="50">
        <v>0.61332834999999997</v>
      </c>
      <c r="H336" s="50">
        <v>0.45929386</v>
      </c>
      <c r="I336" s="44"/>
      <c r="J336" s="59"/>
      <c r="K336" s="35"/>
      <c r="L336" s="35"/>
    </row>
    <row r="337" spans="1:18" s="37" customFormat="1" ht="18.600000000000001" customHeight="1" x14ac:dyDescent="0.2">
      <c r="A337" s="37">
        <v>1997</v>
      </c>
      <c r="B337" s="64">
        <v>0.51159231999999999</v>
      </c>
      <c r="C337" s="50">
        <v>0.50502811999999997</v>
      </c>
      <c r="D337" s="50">
        <v>1.3935192999999999</v>
      </c>
      <c r="E337" s="50">
        <v>0.21742848000000001</v>
      </c>
      <c r="F337" s="50">
        <v>0.38444732999999998</v>
      </c>
      <c r="G337" s="50">
        <v>0.65307446000000002</v>
      </c>
      <c r="H337" s="50">
        <v>0.48541893000000003</v>
      </c>
    </row>
    <row r="338" spans="1:18" s="32" customFormat="1" ht="18.600000000000001" customHeight="1" x14ac:dyDescent="0.2">
      <c r="A338" s="37">
        <v>1998</v>
      </c>
      <c r="B338" s="64">
        <v>0.50655627000000003</v>
      </c>
      <c r="C338" s="50">
        <v>0.48669382999999999</v>
      </c>
      <c r="D338" s="50">
        <v>1.2967386999999999</v>
      </c>
      <c r="E338" s="50">
        <v>0.21177502000000001</v>
      </c>
      <c r="F338" s="50">
        <v>0.37562466999999999</v>
      </c>
      <c r="G338" s="50">
        <v>0.65320383999999998</v>
      </c>
      <c r="H338" s="50">
        <v>0.47144167999999997</v>
      </c>
      <c r="I338" s="36"/>
      <c r="J338" s="36"/>
      <c r="K338" s="36"/>
      <c r="L338" s="36"/>
      <c r="M338" s="36"/>
      <c r="N338" s="36"/>
      <c r="O338" s="36"/>
      <c r="P338" s="36"/>
      <c r="Q338" s="36"/>
      <c r="R338" s="36"/>
    </row>
    <row r="339" spans="1:18" s="32" customFormat="1" ht="18.600000000000001" customHeight="1" x14ac:dyDescent="0.2">
      <c r="A339" s="31">
        <v>1999</v>
      </c>
      <c r="B339" s="64">
        <v>0.49310169999999998</v>
      </c>
      <c r="C339" s="50">
        <v>0.45201563</v>
      </c>
      <c r="D339" s="50">
        <v>1.2219396</v>
      </c>
      <c r="E339" s="50">
        <v>0.19909487000000001</v>
      </c>
      <c r="F339" s="50">
        <v>0.35536931999999999</v>
      </c>
      <c r="G339" s="50">
        <v>0.60878944000000002</v>
      </c>
      <c r="H339" s="50">
        <v>0.4387432</v>
      </c>
      <c r="I339" s="36"/>
      <c r="J339" s="36"/>
      <c r="K339" s="36"/>
      <c r="L339" s="36"/>
      <c r="M339" s="36"/>
      <c r="N339" s="36"/>
      <c r="O339" s="36"/>
      <c r="P339" s="36"/>
      <c r="Q339" s="36"/>
      <c r="R339" s="36"/>
    </row>
    <row r="340" spans="1:18" s="32" customFormat="1" ht="18.600000000000001" customHeight="1" x14ac:dyDescent="0.2">
      <c r="A340" s="31">
        <v>2000</v>
      </c>
      <c r="B340" s="64">
        <v>0.51369257000000002</v>
      </c>
      <c r="C340" s="50">
        <v>0.50869604000000002</v>
      </c>
      <c r="D340" s="50">
        <v>1.3613858999999999</v>
      </c>
      <c r="E340" s="50">
        <v>0.21815249</v>
      </c>
      <c r="F340" s="50">
        <v>0.38166560999999999</v>
      </c>
      <c r="G340" s="50">
        <v>0.63572806999999998</v>
      </c>
      <c r="H340" s="50">
        <v>0.48089632999999998</v>
      </c>
      <c r="I340" s="33"/>
      <c r="J340" s="33"/>
      <c r="K340" s="33"/>
      <c r="L340" s="33"/>
      <c r="M340" s="33"/>
      <c r="N340" s="33"/>
      <c r="O340" s="33"/>
      <c r="P340" s="33"/>
      <c r="Q340" s="33"/>
      <c r="R340" s="33"/>
    </row>
    <row r="341" spans="1:18" s="32" customFormat="1" ht="18.600000000000001" customHeight="1" x14ac:dyDescent="0.2">
      <c r="A341" s="37">
        <v>2001</v>
      </c>
      <c r="B341" s="64">
        <v>0.49455190999999998</v>
      </c>
      <c r="C341" s="50">
        <v>0.45502339000000003</v>
      </c>
      <c r="D341" s="50">
        <v>1.2159972999999999</v>
      </c>
      <c r="E341" s="50">
        <v>0.20169756</v>
      </c>
      <c r="F341" s="50">
        <v>0.36363884000000002</v>
      </c>
      <c r="G341" s="50">
        <v>0.63995906000000002</v>
      </c>
      <c r="H341" s="50">
        <v>0.45221633</v>
      </c>
      <c r="I341" s="33"/>
      <c r="J341" s="33"/>
      <c r="K341" s="33"/>
      <c r="L341" s="33"/>
      <c r="M341" s="33"/>
      <c r="N341" s="33"/>
      <c r="O341" s="33"/>
      <c r="P341" s="33"/>
      <c r="Q341" s="33"/>
      <c r="R341" s="33"/>
    </row>
    <row r="342" spans="1:18" s="32" customFormat="1" ht="18.600000000000001" customHeight="1" x14ac:dyDescent="0.2">
      <c r="A342" s="37">
        <v>2002</v>
      </c>
      <c r="B342" s="64">
        <v>0.51465653</v>
      </c>
      <c r="C342" s="50">
        <v>0.50075331000000001</v>
      </c>
      <c r="D342" s="50">
        <v>1.3175669000000001</v>
      </c>
      <c r="E342" s="50">
        <v>0.21894701999999999</v>
      </c>
      <c r="F342" s="50">
        <v>0.39014653999999999</v>
      </c>
      <c r="G342" s="50">
        <v>0.66973479999999996</v>
      </c>
      <c r="H342" s="50">
        <v>0.49440260000000003</v>
      </c>
      <c r="I342" s="33"/>
      <c r="J342" s="33"/>
      <c r="K342" s="33"/>
      <c r="L342" s="33"/>
      <c r="M342" s="33"/>
      <c r="N342" s="33"/>
      <c r="O342" s="33"/>
      <c r="P342" s="33"/>
      <c r="Q342" s="33"/>
      <c r="R342" s="33"/>
    </row>
    <row r="343" spans="1:18" s="32" customFormat="1" ht="18.600000000000001" customHeight="1" x14ac:dyDescent="0.2">
      <c r="A343" s="37">
        <v>2003</v>
      </c>
      <c r="B343" s="64">
        <v>0.50045592999999999</v>
      </c>
      <c r="C343" s="50">
        <v>0.46895363000000001</v>
      </c>
      <c r="D343" s="50">
        <v>1.2480674</v>
      </c>
      <c r="E343" s="50">
        <v>0.20732255999999999</v>
      </c>
      <c r="F343" s="50">
        <v>0.37441006999999998</v>
      </c>
      <c r="G343" s="50">
        <v>0.67568581000000005</v>
      </c>
      <c r="H343" s="50">
        <v>0.468968</v>
      </c>
      <c r="I343" s="33"/>
      <c r="J343" s="33"/>
      <c r="K343" s="33"/>
      <c r="L343" s="33"/>
      <c r="M343" s="33"/>
      <c r="N343" s="33"/>
      <c r="O343" s="33"/>
      <c r="P343" s="33"/>
      <c r="Q343" s="33"/>
      <c r="R343" s="33"/>
    </row>
    <row r="344" spans="1:18" s="32" customFormat="1" ht="18.600000000000001" customHeight="1" x14ac:dyDescent="0.2">
      <c r="A344" s="37">
        <v>2004</v>
      </c>
      <c r="B344" s="64">
        <v>0.49828391999999999</v>
      </c>
      <c r="C344" s="50">
        <v>0.45262247</v>
      </c>
      <c r="D344" s="50">
        <v>1.1809641</v>
      </c>
      <c r="E344" s="50">
        <v>0.20360196999999999</v>
      </c>
      <c r="F344" s="50">
        <v>0.36996699</v>
      </c>
      <c r="G344" s="50">
        <v>0.64708131000000002</v>
      </c>
      <c r="H344" s="50">
        <v>0.46204823</v>
      </c>
      <c r="I344" s="33"/>
      <c r="J344" s="33"/>
      <c r="K344" s="33"/>
      <c r="L344" s="33"/>
      <c r="M344" s="33"/>
      <c r="N344" s="33"/>
      <c r="O344" s="33"/>
      <c r="P344" s="33"/>
      <c r="Q344" s="33"/>
      <c r="R344" s="33"/>
    </row>
    <row r="345" spans="1:18" s="32" customFormat="1" ht="18.600000000000001" customHeight="1" x14ac:dyDescent="0.2">
      <c r="A345" s="37">
        <v>2005</v>
      </c>
      <c r="B345" s="64">
        <v>0.49136837999999999</v>
      </c>
      <c r="C345" s="50">
        <v>0.44636667000000002</v>
      </c>
      <c r="D345" s="50">
        <v>1.2002794000000001</v>
      </c>
      <c r="E345" s="50">
        <v>0.19984552</v>
      </c>
      <c r="F345" s="50">
        <v>0.36496479999999998</v>
      </c>
      <c r="G345" s="50">
        <v>0.66538622000000003</v>
      </c>
      <c r="H345" s="50">
        <v>0.45375796000000002</v>
      </c>
      <c r="I345" s="44"/>
      <c r="J345" s="59"/>
      <c r="K345" s="35"/>
      <c r="L345" s="35"/>
    </row>
    <row r="346" spans="1:18" s="32" customFormat="1" ht="18.600000000000001" customHeight="1" x14ac:dyDescent="0.2">
      <c r="A346" s="37">
        <v>2006</v>
      </c>
      <c r="B346" s="64">
        <v>0.49551989000000002</v>
      </c>
      <c r="C346" s="50">
        <v>0.46416885000000002</v>
      </c>
      <c r="D346" s="50">
        <v>1.2680796999999999</v>
      </c>
      <c r="E346" s="50">
        <v>0.20394124999999999</v>
      </c>
      <c r="F346" s="50">
        <v>0.36724377000000002</v>
      </c>
      <c r="G346" s="50">
        <v>0.65294456999999995</v>
      </c>
      <c r="H346" s="50">
        <v>0.45786469000000002</v>
      </c>
      <c r="I346" s="33"/>
      <c r="J346" s="33"/>
      <c r="K346" s="33"/>
      <c r="L346" s="33"/>
      <c r="M346" s="33"/>
      <c r="N346" s="33"/>
      <c r="O346" s="33"/>
      <c r="P346" s="33"/>
      <c r="Q346" s="33"/>
      <c r="R346" s="33"/>
    </row>
    <row r="347" spans="1:18" s="32" customFormat="1" ht="18.600000000000001" customHeight="1" x14ac:dyDescent="0.2">
      <c r="A347" s="37">
        <v>2007</v>
      </c>
      <c r="B347" s="64">
        <v>0.47377289</v>
      </c>
      <c r="C347" s="50">
        <v>0.41997574999999998</v>
      </c>
      <c r="D347" s="50">
        <v>1.1753387</v>
      </c>
      <c r="E347" s="50">
        <v>0.18653075999999999</v>
      </c>
      <c r="F347" s="50">
        <v>0.33942592999999999</v>
      </c>
      <c r="G347" s="50">
        <v>0.62702497000000001</v>
      </c>
      <c r="H347" s="50">
        <v>0.41445747999999999</v>
      </c>
      <c r="I347" s="33"/>
      <c r="J347" s="33"/>
      <c r="K347" s="33"/>
      <c r="L347" s="33"/>
      <c r="M347" s="33"/>
      <c r="N347" s="33"/>
      <c r="O347" s="33"/>
      <c r="P347" s="33"/>
      <c r="Q347" s="33"/>
      <c r="R347" s="33"/>
    </row>
    <row r="348" spans="1:18" s="32" customFormat="1" ht="18.600000000000001" customHeight="1" x14ac:dyDescent="0.2">
      <c r="A348" s="37">
        <v>2008</v>
      </c>
      <c r="B348" s="64">
        <v>0.47183654000000003</v>
      </c>
      <c r="C348" s="50">
        <v>0.45370635999999998</v>
      </c>
      <c r="D348" s="50">
        <v>1.7335342</v>
      </c>
      <c r="E348" s="50">
        <v>0.18931328</v>
      </c>
      <c r="F348" s="50">
        <v>0.33742330999999998</v>
      </c>
      <c r="G348" s="50">
        <v>0.61911678999999997</v>
      </c>
      <c r="H348" s="50">
        <v>0.41175864000000001</v>
      </c>
      <c r="I348" s="33"/>
      <c r="J348" s="33"/>
      <c r="K348" s="33"/>
      <c r="L348" s="33"/>
      <c r="M348" s="33"/>
      <c r="N348" s="33"/>
      <c r="O348" s="33"/>
      <c r="P348" s="33"/>
      <c r="Q348" s="33"/>
      <c r="R348" s="33"/>
    </row>
    <row r="349" spans="1:18" s="32" customFormat="1" ht="18.600000000000001" customHeight="1" x14ac:dyDescent="0.2">
      <c r="A349" s="37">
        <v>2009</v>
      </c>
      <c r="B349" s="64">
        <v>0.47363633999999999</v>
      </c>
      <c r="C349" s="50">
        <v>0.42954948999999998</v>
      </c>
      <c r="D349" s="50">
        <v>1.2220557999999999</v>
      </c>
      <c r="E349" s="50">
        <v>0.18739912</v>
      </c>
      <c r="F349" s="50">
        <v>0.33625408000000001</v>
      </c>
      <c r="G349" s="50">
        <v>0.60331765999999998</v>
      </c>
      <c r="H349" s="50">
        <v>0.40959424999999999</v>
      </c>
      <c r="I349" s="33"/>
      <c r="J349" s="33"/>
      <c r="K349" s="33"/>
      <c r="L349" s="33"/>
      <c r="M349" s="33"/>
      <c r="N349" s="33"/>
      <c r="O349" s="33"/>
      <c r="P349" s="33"/>
      <c r="Q349" s="33"/>
      <c r="R349" s="33"/>
    </row>
    <row r="350" spans="1:18" s="32" customFormat="1" ht="18.600000000000001" customHeight="1" x14ac:dyDescent="0.2">
      <c r="A350" s="37">
        <v>2010</v>
      </c>
      <c r="B350" s="64">
        <v>0.45950972000000001</v>
      </c>
      <c r="C350" s="50">
        <v>0.40966883999999998</v>
      </c>
      <c r="D350" s="50">
        <v>1.3115241</v>
      </c>
      <c r="E350" s="50">
        <v>0.17748717</v>
      </c>
      <c r="F350" s="50">
        <v>0.320214</v>
      </c>
      <c r="G350" s="50">
        <v>0.58975160000000004</v>
      </c>
      <c r="H350" s="50">
        <v>0.38612181000000001</v>
      </c>
      <c r="I350" s="33"/>
      <c r="J350" s="33"/>
      <c r="K350" s="33"/>
      <c r="L350" s="33"/>
      <c r="M350" s="33"/>
      <c r="N350" s="33"/>
      <c r="O350" s="33"/>
      <c r="P350" s="33"/>
      <c r="Q350" s="33"/>
      <c r="R350" s="33"/>
    </row>
    <row r="351" spans="1:18" s="32" customFormat="1" ht="18.600000000000001" customHeight="1" x14ac:dyDescent="0.2">
      <c r="A351" s="37">
        <v>2011</v>
      </c>
      <c r="B351" s="64">
        <v>0.47183468000000001</v>
      </c>
      <c r="C351" s="50">
        <v>0.43008380000000002</v>
      </c>
      <c r="D351" s="50">
        <v>1.2618001000000001</v>
      </c>
      <c r="E351" s="50">
        <v>0.18594851000000001</v>
      </c>
      <c r="F351" s="50">
        <v>0.33135578999999998</v>
      </c>
      <c r="G351" s="50">
        <v>0.59687319999999999</v>
      </c>
      <c r="H351" s="50">
        <v>0.40263721000000002</v>
      </c>
      <c r="I351" s="33"/>
      <c r="J351" s="33"/>
      <c r="K351" s="33"/>
      <c r="L351" s="33"/>
      <c r="M351" s="33"/>
      <c r="N351" s="33"/>
      <c r="O351" s="33"/>
      <c r="P351" s="33"/>
      <c r="Q351" s="33"/>
      <c r="R351" s="33"/>
    </row>
    <row r="352" spans="1:18" s="32" customFormat="1" ht="18.600000000000001" customHeight="1" x14ac:dyDescent="0.2">
      <c r="A352" s="37">
        <v>2012</v>
      </c>
      <c r="B352" s="64">
        <v>0.47829073999999999</v>
      </c>
      <c r="C352" s="50">
        <v>0.44282368</v>
      </c>
      <c r="D352" s="50">
        <v>1.2863952999999999</v>
      </c>
      <c r="E352" s="50">
        <v>0.19179435</v>
      </c>
      <c r="F352" s="50">
        <v>0.34342964999999998</v>
      </c>
      <c r="G352" s="50">
        <v>0.6129812</v>
      </c>
      <c r="H352" s="50">
        <v>0.42028849000000001</v>
      </c>
      <c r="I352" s="44"/>
      <c r="J352" s="59"/>
      <c r="K352" s="35"/>
      <c r="L352" s="35"/>
    </row>
    <row r="353" spans="1:19" s="32" customFormat="1" ht="18.600000000000001" customHeight="1" x14ac:dyDescent="0.2">
      <c r="A353" s="37">
        <v>2013</v>
      </c>
      <c r="B353" s="51">
        <v>0.47328914999999999</v>
      </c>
      <c r="C353" s="44">
        <v>0.42071364999999999</v>
      </c>
      <c r="D353" s="44">
        <v>1.1797403</v>
      </c>
      <c r="E353" s="44">
        <v>0.18581221000000001</v>
      </c>
      <c r="F353" s="44">
        <v>0.33633712999999998</v>
      </c>
      <c r="G353" s="44">
        <v>0.62412283999999996</v>
      </c>
      <c r="H353" s="44">
        <v>0.40961893999999999</v>
      </c>
      <c r="I353" s="44"/>
      <c r="J353" s="59"/>
      <c r="K353" s="35"/>
      <c r="L353" s="35"/>
    </row>
    <row r="354" spans="1:19" s="32" customFormat="1" ht="18.600000000000001" customHeight="1" x14ac:dyDescent="0.2">
      <c r="A354" s="37">
        <v>2014</v>
      </c>
      <c r="B354" s="51">
        <v>0.45183855000000001</v>
      </c>
      <c r="C354" s="44">
        <v>0.38399465999999999</v>
      </c>
      <c r="D354" s="44">
        <v>1.140736</v>
      </c>
      <c r="E354" s="44">
        <v>0.17041485000000001</v>
      </c>
      <c r="F354" s="44">
        <v>0.31092164999999999</v>
      </c>
      <c r="G354" s="44">
        <v>0.56402585000000005</v>
      </c>
      <c r="H354" s="44">
        <v>0.37248353000000001</v>
      </c>
      <c r="I354" s="44"/>
      <c r="J354" s="59"/>
      <c r="K354" s="35"/>
      <c r="L354" s="35"/>
    </row>
    <row r="355" spans="1:19" s="32" customFormat="1" ht="18.600000000000001" customHeight="1" x14ac:dyDescent="0.2">
      <c r="A355" s="37">
        <v>2015</v>
      </c>
      <c r="B355" s="64">
        <v>0.47313497999999998</v>
      </c>
      <c r="C355" s="50">
        <v>0.43813489999999999</v>
      </c>
      <c r="D355" s="50">
        <v>1.3580584</v>
      </c>
      <c r="E355" s="50">
        <v>0.18783907</v>
      </c>
      <c r="F355" s="50">
        <v>0.33497830000000001</v>
      </c>
      <c r="G355" s="50">
        <v>0.59664810000000001</v>
      </c>
      <c r="H355" s="50">
        <v>0.40829186000000001</v>
      </c>
      <c r="I355" s="44"/>
      <c r="J355" s="59"/>
    </row>
    <row r="356" spans="1:19" s="32" customFormat="1" ht="18.600000000000001" customHeight="1" x14ac:dyDescent="0.2">
      <c r="A356" s="37">
        <v>2016</v>
      </c>
      <c r="B356" s="64">
        <v>0.46178218999999998</v>
      </c>
      <c r="C356" s="50">
        <v>0.38713556999999998</v>
      </c>
      <c r="D356" s="50">
        <v>1.0856946000000001</v>
      </c>
      <c r="E356" s="50">
        <v>0.17552590000000001</v>
      </c>
      <c r="F356" s="50">
        <v>0.32370292000000001</v>
      </c>
      <c r="G356" s="50">
        <v>0.59717757999999999</v>
      </c>
      <c r="H356" s="50">
        <v>0.39106500999999999</v>
      </c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</row>
    <row r="357" spans="1:19" s="32" customFormat="1" ht="18.600000000000001" customHeight="1" x14ac:dyDescent="0.2">
      <c r="A357" s="37">
        <v>2017</v>
      </c>
      <c r="B357" s="51">
        <v>0.46069390999999998</v>
      </c>
      <c r="C357" s="44">
        <v>0.40081338999999999</v>
      </c>
      <c r="D357" s="44">
        <v>1.1675635</v>
      </c>
      <c r="E357" s="44">
        <v>0.17892907999999999</v>
      </c>
      <c r="F357" s="44">
        <v>0.33154974999999998</v>
      </c>
      <c r="G357" s="44">
        <v>0.65173913999999999</v>
      </c>
      <c r="H357" s="44">
        <v>0.40239543999999999</v>
      </c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</row>
    <row r="358" spans="1:19" s="32" customFormat="1" ht="18.600000000000001" customHeight="1" x14ac:dyDescent="0.2">
      <c r="A358" s="37">
        <v>2018</v>
      </c>
      <c r="B358" s="51">
        <v>0.46444299999999999</v>
      </c>
      <c r="C358" s="44">
        <v>0.41235758</v>
      </c>
      <c r="D358" s="44">
        <v>1.2751197999999999</v>
      </c>
      <c r="E358" s="44">
        <v>0.1818505</v>
      </c>
      <c r="F358" s="44">
        <v>0.33438188000000002</v>
      </c>
      <c r="G358" s="44">
        <v>0.68037232999999997</v>
      </c>
      <c r="H358" s="44">
        <v>0.40702147999999999</v>
      </c>
      <c r="I358" s="33"/>
      <c r="J358" s="44"/>
      <c r="K358" s="33"/>
      <c r="L358" s="33"/>
      <c r="M358" s="33"/>
      <c r="N358" s="33"/>
      <c r="O358" s="33"/>
      <c r="P358" s="33"/>
      <c r="Q358" s="33"/>
      <c r="R358" s="33"/>
      <c r="S358" s="33"/>
    </row>
    <row r="359" spans="1:19" s="32" customFormat="1" ht="18.600000000000001" customHeight="1" x14ac:dyDescent="0.25">
      <c r="A359" s="9" t="s">
        <v>45</v>
      </c>
      <c r="I359" s="33"/>
      <c r="J359" s="33"/>
      <c r="K359" s="33"/>
      <c r="L359" s="33"/>
      <c r="M359" s="33"/>
      <c r="N359" s="33"/>
      <c r="O359" s="33"/>
      <c r="P359" s="33"/>
      <c r="Q359" s="33"/>
      <c r="R359" s="33"/>
    </row>
    <row r="360" spans="1:19" s="32" customFormat="1" ht="18.600000000000001" customHeight="1" x14ac:dyDescent="0.2">
      <c r="A360" s="35" t="s">
        <v>85</v>
      </c>
      <c r="B360" s="51"/>
      <c r="C360" s="44"/>
      <c r="D360" s="44"/>
      <c r="E360" s="44"/>
      <c r="F360" s="44"/>
      <c r="G360" s="44"/>
      <c r="H360" s="44"/>
      <c r="I360" s="33"/>
      <c r="J360" s="33"/>
      <c r="K360" s="33"/>
      <c r="L360" s="33"/>
      <c r="M360" s="33"/>
      <c r="N360" s="33"/>
      <c r="O360" s="33"/>
      <c r="P360" s="33"/>
      <c r="Q360" s="33"/>
      <c r="R360" s="33"/>
    </row>
    <row r="361" spans="1:19" s="32" customFormat="1" ht="18.600000000000001" customHeight="1" x14ac:dyDescent="0.2">
      <c r="A361" s="37">
        <v>1990</v>
      </c>
      <c r="B361" s="51">
        <v>0.38890886000000002</v>
      </c>
      <c r="C361" s="44">
        <v>0.26035794000000001</v>
      </c>
      <c r="D361" s="44">
        <v>0.83242320999999997</v>
      </c>
      <c r="E361" s="44">
        <v>0.12091838000000001</v>
      </c>
      <c r="F361" s="44">
        <v>0.22482432999999999</v>
      </c>
      <c r="G361" s="44">
        <v>0.39265059000000002</v>
      </c>
      <c r="H361" s="44">
        <v>0.25483524000000002</v>
      </c>
      <c r="I361" s="33"/>
      <c r="J361" s="33"/>
      <c r="K361" s="33"/>
      <c r="L361" s="33"/>
      <c r="M361" s="33"/>
      <c r="N361" s="33"/>
      <c r="O361" s="33"/>
      <c r="P361" s="33"/>
      <c r="Q361" s="33"/>
      <c r="R361" s="33"/>
    </row>
    <row r="362" spans="1:19" s="32" customFormat="1" ht="18.600000000000001" customHeight="1" x14ac:dyDescent="0.2">
      <c r="A362" s="37">
        <v>1995</v>
      </c>
      <c r="B362" s="51">
        <v>0.46871731</v>
      </c>
      <c r="C362" s="44">
        <v>0.42491361</v>
      </c>
      <c r="D362" s="44">
        <v>1.2506723</v>
      </c>
      <c r="E362" s="44">
        <v>0.1811335</v>
      </c>
      <c r="F362" s="44">
        <v>0.31542235000000002</v>
      </c>
      <c r="G362" s="44">
        <v>0.52740960999999997</v>
      </c>
      <c r="H362" s="44">
        <v>0.37935987999999998</v>
      </c>
      <c r="I362" s="33"/>
      <c r="J362" s="33"/>
      <c r="K362" s="33"/>
      <c r="L362" s="33"/>
      <c r="M362" s="33"/>
      <c r="N362" s="33"/>
      <c r="O362" s="33"/>
      <c r="P362" s="33"/>
      <c r="Q362" s="33"/>
      <c r="R362" s="33"/>
    </row>
    <row r="363" spans="1:19" s="32" customFormat="1" ht="18.600000000000001" customHeight="1" x14ac:dyDescent="0.2">
      <c r="A363" s="35" t="s">
        <v>63</v>
      </c>
      <c r="B363" s="51"/>
      <c r="C363" s="44"/>
      <c r="D363" s="44"/>
      <c r="E363" s="44"/>
      <c r="F363" s="44"/>
      <c r="G363" s="44"/>
      <c r="H363" s="44"/>
      <c r="I363" s="33"/>
      <c r="J363" s="33"/>
      <c r="K363" s="33"/>
      <c r="L363" s="33"/>
      <c r="M363" s="33"/>
      <c r="N363" s="33"/>
      <c r="O363" s="33"/>
      <c r="P363" s="33"/>
      <c r="Q363" s="33"/>
      <c r="R363" s="33"/>
    </row>
    <row r="364" spans="1:19" s="32" customFormat="1" ht="18.600000000000001" customHeight="1" x14ac:dyDescent="0.2">
      <c r="A364" s="37">
        <v>1995</v>
      </c>
      <c r="B364" s="51">
        <v>0.50876688000000003</v>
      </c>
      <c r="C364" s="44">
        <v>0.52269346000000005</v>
      </c>
      <c r="D364" s="44">
        <v>1.4599572000000001</v>
      </c>
      <c r="E364" s="44">
        <v>0.21776054</v>
      </c>
      <c r="F364" s="44">
        <v>0.37571560999999998</v>
      </c>
      <c r="G364" s="44">
        <v>0.64426340999999998</v>
      </c>
      <c r="H364" s="44">
        <v>0.47090161000000003</v>
      </c>
      <c r="I364" s="36"/>
      <c r="J364" s="36"/>
      <c r="K364" s="36"/>
      <c r="L364" s="36"/>
      <c r="M364" s="36"/>
      <c r="N364" s="36"/>
      <c r="O364" s="36"/>
      <c r="P364" s="36"/>
      <c r="Q364" s="36"/>
      <c r="R364" s="36"/>
    </row>
    <row r="365" spans="1:19" s="32" customFormat="1" ht="18.600000000000001" customHeight="1" x14ac:dyDescent="0.2">
      <c r="A365" s="37">
        <v>1997</v>
      </c>
      <c r="B365" s="51">
        <v>0.49618820000000002</v>
      </c>
      <c r="C365" s="44">
        <v>0.46901808</v>
      </c>
      <c r="D365" s="44">
        <v>1.2984902</v>
      </c>
      <c r="E365" s="44">
        <v>0.20552163000000001</v>
      </c>
      <c r="F365" s="44">
        <v>0.36994076999999997</v>
      </c>
      <c r="G365" s="44">
        <v>0.65087640999999996</v>
      </c>
      <c r="H365" s="44">
        <v>0.46161773</v>
      </c>
      <c r="I365" s="36"/>
      <c r="J365" s="36"/>
      <c r="K365" s="36"/>
      <c r="L365" s="36"/>
      <c r="M365" s="36"/>
      <c r="N365" s="36"/>
      <c r="O365" s="36"/>
      <c r="P365" s="36"/>
      <c r="Q365" s="36"/>
      <c r="R365" s="36"/>
    </row>
    <row r="366" spans="1:19" s="32" customFormat="1" ht="18.600000000000001" customHeight="1" x14ac:dyDescent="0.2">
      <c r="A366" s="37">
        <v>1999</v>
      </c>
      <c r="B366" s="51">
        <v>0.47971372000000001</v>
      </c>
      <c r="C366" s="44">
        <v>0.46719557</v>
      </c>
      <c r="D366" s="44">
        <v>1.47872</v>
      </c>
      <c r="E366" s="44">
        <v>0.19483094000000001</v>
      </c>
      <c r="F366" s="44">
        <v>0.34173708000000003</v>
      </c>
      <c r="G366" s="44">
        <v>0.61342576000000004</v>
      </c>
      <c r="H366" s="44">
        <v>0.41842307000000001</v>
      </c>
      <c r="I366" s="36"/>
      <c r="J366" s="36"/>
      <c r="K366" s="36"/>
      <c r="L366" s="36"/>
      <c r="M366" s="36"/>
      <c r="N366" s="36"/>
      <c r="O366" s="36"/>
      <c r="P366" s="36"/>
      <c r="Q366" s="36"/>
      <c r="R366" s="36"/>
    </row>
    <row r="367" spans="1:19" s="32" customFormat="1" ht="18.600000000000001" customHeight="1" x14ac:dyDescent="0.2">
      <c r="A367" s="37">
        <v>2001</v>
      </c>
      <c r="B367" s="51">
        <v>0.49721082999999999</v>
      </c>
      <c r="C367" s="44">
        <v>0.53507855999999998</v>
      </c>
      <c r="D367" s="44">
        <v>1.9501014000000001</v>
      </c>
      <c r="E367" s="44">
        <v>0.21246263000000001</v>
      </c>
      <c r="F367" s="44">
        <v>0.36483422999999998</v>
      </c>
      <c r="G367" s="44">
        <v>0.64096273000000004</v>
      </c>
      <c r="H367" s="44">
        <v>0.45355457999999998</v>
      </c>
      <c r="I367" s="36"/>
      <c r="J367" s="36"/>
      <c r="K367" s="36"/>
      <c r="L367" s="36"/>
      <c r="M367" s="36"/>
      <c r="N367" s="36"/>
      <c r="O367" s="36"/>
      <c r="P367" s="36"/>
      <c r="Q367" s="36"/>
      <c r="R367" s="36"/>
    </row>
    <row r="368" spans="1:19" s="35" customFormat="1" ht="18.600000000000001" customHeight="1" x14ac:dyDescent="0.2">
      <c r="A368" s="37">
        <v>2002</v>
      </c>
      <c r="B368" s="51">
        <v>0.48863192</v>
      </c>
      <c r="C368" s="44">
        <v>0.4978978</v>
      </c>
      <c r="D368" s="44">
        <v>1.6761121999999999</v>
      </c>
      <c r="E368" s="44">
        <v>0.2050138</v>
      </c>
      <c r="F368" s="44">
        <v>0.36000671000000001</v>
      </c>
      <c r="G368" s="44">
        <v>0.62413633000000002</v>
      </c>
      <c r="H368" s="44">
        <v>0.44663629999999999</v>
      </c>
      <c r="I368" s="36"/>
      <c r="J368" s="36"/>
      <c r="K368" s="36"/>
      <c r="L368" s="36"/>
      <c r="M368" s="36"/>
      <c r="N368" s="36"/>
      <c r="O368" s="36"/>
      <c r="P368" s="36"/>
      <c r="Q368" s="36"/>
      <c r="R368" s="36"/>
    </row>
    <row r="369" spans="1:19" s="35" customFormat="1" ht="18.600000000000001" customHeight="1" x14ac:dyDescent="0.2">
      <c r="A369" s="37">
        <v>2003</v>
      </c>
      <c r="B369" s="51">
        <v>0.52385535000000005</v>
      </c>
      <c r="C369" s="44">
        <v>0.59363765000000002</v>
      </c>
      <c r="D369" s="44">
        <v>1.9021348</v>
      </c>
      <c r="E369" s="44">
        <v>0.23542387000000001</v>
      </c>
      <c r="F369" s="44">
        <v>0.40051498000000002</v>
      </c>
      <c r="G369" s="44">
        <v>0.82308667999999996</v>
      </c>
      <c r="H369" s="44">
        <v>0.51210898000000005</v>
      </c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9" s="35" customFormat="1" ht="18.600000000000001" customHeight="1" x14ac:dyDescent="0.2">
      <c r="A370" s="37">
        <v>2004</v>
      </c>
      <c r="B370" s="51">
        <v>0.50028225999999998</v>
      </c>
      <c r="C370" s="44">
        <v>0.52784850999999999</v>
      </c>
      <c r="D370" s="44">
        <v>1.700102</v>
      </c>
      <c r="E370" s="44">
        <v>0.2142561</v>
      </c>
      <c r="F370" s="44">
        <v>0.37006349999999999</v>
      </c>
      <c r="G370" s="44">
        <v>0.62859967000000005</v>
      </c>
      <c r="H370" s="44">
        <v>0.4621981</v>
      </c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2"/>
    </row>
    <row r="371" spans="1:19" s="35" customFormat="1" ht="18.600000000000001" customHeight="1" x14ac:dyDescent="0.2">
      <c r="A371" s="37">
        <v>2005</v>
      </c>
      <c r="B371" s="51">
        <v>0.50664555</v>
      </c>
      <c r="C371" s="44">
        <v>0.55996564000000004</v>
      </c>
      <c r="D371" s="44">
        <v>1.8819528000000001</v>
      </c>
      <c r="E371" s="44">
        <v>0.22071915</v>
      </c>
      <c r="F371" s="44">
        <v>0.37498316999999998</v>
      </c>
      <c r="G371" s="44">
        <v>0.64422911000000005</v>
      </c>
      <c r="H371" s="44">
        <v>0.46973479000000001</v>
      </c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9" s="35" customFormat="1" ht="18.600000000000001" customHeight="1" x14ac:dyDescent="0.2">
      <c r="A372" s="37">
        <v>2006</v>
      </c>
      <c r="B372" s="51">
        <v>0.48261720000000002</v>
      </c>
      <c r="C372" s="44">
        <v>0.47428988999999999</v>
      </c>
      <c r="D372" s="44">
        <v>1.4350763</v>
      </c>
      <c r="E372" s="44">
        <v>0.19746786999999999</v>
      </c>
      <c r="F372" s="44">
        <v>0.34335450000000001</v>
      </c>
      <c r="G372" s="44">
        <v>0.59271275000000001</v>
      </c>
      <c r="H372" s="44">
        <v>0.42061673999999999</v>
      </c>
      <c r="I372" s="36"/>
      <c r="J372" s="36"/>
      <c r="K372" s="36"/>
      <c r="L372" s="36"/>
      <c r="M372" s="36"/>
      <c r="N372" s="36"/>
      <c r="O372" s="36"/>
      <c r="P372" s="36"/>
      <c r="Q372" s="36"/>
      <c r="R372" s="36"/>
    </row>
    <row r="373" spans="1:19" s="35" customFormat="1" ht="18.600000000000001" customHeight="1" x14ac:dyDescent="0.2">
      <c r="A373" s="37">
        <v>2007</v>
      </c>
      <c r="B373" s="51">
        <v>0.47866593000000002</v>
      </c>
      <c r="C373" s="44">
        <v>0.50836287999999996</v>
      </c>
      <c r="D373" s="44">
        <v>2.0302696</v>
      </c>
      <c r="E373" s="44">
        <v>0.19937562</v>
      </c>
      <c r="F373" s="44">
        <v>0.34329813999999997</v>
      </c>
      <c r="G373" s="44">
        <v>0.59728758000000004</v>
      </c>
      <c r="H373" s="44">
        <v>0.42053626999999999</v>
      </c>
      <c r="I373" s="36"/>
      <c r="J373" s="36"/>
      <c r="K373" s="36"/>
      <c r="L373" s="36"/>
      <c r="M373" s="36"/>
      <c r="N373" s="36"/>
      <c r="O373" s="36"/>
      <c r="P373" s="36"/>
      <c r="Q373" s="36"/>
      <c r="R373" s="36"/>
    </row>
    <row r="374" spans="1:19" s="35" customFormat="1" ht="18.600000000000001" customHeight="1" x14ac:dyDescent="0.2">
      <c r="A374" s="37">
        <v>2008</v>
      </c>
      <c r="B374" s="51">
        <v>0.45621084000000001</v>
      </c>
      <c r="C374" s="44">
        <v>0.40125539999999998</v>
      </c>
      <c r="D374" s="44">
        <v>1.2305131</v>
      </c>
      <c r="E374" s="44">
        <v>0.17430393999999999</v>
      </c>
      <c r="F374" s="44">
        <v>0.31384916000000002</v>
      </c>
      <c r="G374" s="44">
        <v>0.57920749999999999</v>
      </c>
      <c r="H374" s="44">
        <v>0.37641179000000002</v>
      </c>
      <c r="I374" s="36"/>
      <c r="J374" s="36"/>
      <c r="K374" s="36"/>
      <c r="L374" s="36"/>
      <c r="M374" s="36"/>
      <c r="N374" s="36"/>
      <c r="O374" s="36"/>
      <c r="P374" s="36"/>
      <c r="Q374" s="36"/>
      <c r="R374" s="36"/>
    </row>
    <row r="375" spans="1:19" s="35" customFormat="1" ht="18.600000000000001" customHeight="1" x14ac:dyDescent="0.2">
      <c r="A375" s="37">
        <v>2009</v>
      </c>
      <c r="B375" s="51">
        <v>0.42855697999999998</v>
      </c>
      <c r="C375" s="44">
        <v>0.35333178999999998</v>
      </c>
      <c r="D375" s="44">
        <v>1.1088061</v>
      </c>
      <c r="E375" s="44">
        <v>0.15667511000000001</v>
      </c>
      <c r="F375" s="44">
        <v>0.28975508999999999</v>
      </c>
      <c r="G375" s="44">
        <v>0.56816862999999995</v>
      </c>
      <c r="H375" s="44">
        <v>0.34184368999999998</v>
      </c>
      <c r="I375" s="36"/>
      <c r="J375" s="36"/>
      <c r="K375" s="36"/>
      <c r="L375" s="36"/>
      <c r="M375" s="36"/>
      <c r="N375" s="36"/>
      <c r="O375" s="36"/>
      <c r="P375" s="36"/>
      <c r="Q375" s="36"/>
      <c r="R375" s="36"/>
    </row>
    <row r="376" spans="1:19" s="35" customFormat="1" ht="18.600000000000001" customHeight="1" x14ac:dyDescent="0.2">
      <c r="A376" s="37">
        <v>2010</v>
      </c>
      <c r="B376" s="51">
        <v>0.44920716999999999</v>
      </c>
      <c r="C376" s="44">
        <v>0.46244464000000002</v>
      </c>
      <c r="D376" s="44">
        <v>2.4909317</v>
      </c>
      <c r="E376" s="44">
        <v>0.17730601000000001</v>
      </c>
      <c r="F376" s="44">
        <v>0.30823794999999998</v>
      </c>
      <c r="G376" s="44">
        <v>0.59209946000000002</v>
      </c>
      <c r="H376" s="44">
        <v>0.36852235</v>
      </c>
      <c r="I376" s="36"/>
      <c r="J376" s="36"/>
      <c r="K376" s="36"/>
      <c r="L376" s="36"/>
      <c r="M376" s="36"/>
      <c r="N376" s="36"/>
      <c r="O376" s="36"/>
      <c r="P376" s="36"/>
      <c r="Q376" s="36"/>
      <c r="R376" s="36"/>
    </row>
    <row r="377" spans="1:19" s="35" customFormat="1" ht="18.600000000000001" customHeight="1" x14ac:dyDescent="0.2">
      <c r="A377" s="37">
        <v>2011</v>
      </c>
      <c r="B377" s="51">
        <v>0.48009313999999997</v>
      </c>
      <c r="C377" s="44">
        <v>0.50048729999999997</v>
      </c>
      <c r="D377" s="44">
        <v>1.7389973999999999</v>
      </c>
      <c r="E377" s="44">
        <v>0.20031399</v>
      </c>
      <c r="F377" s="44">
        <v>0.34700914999999999</v>
      </c>
      <c r="G377" s="44">
        <v>0.68965648000000002</v>
      </c>
      <c r="H377" s="44">
        <v>0.42606294</v>
      </c>
      <c r="I377" s="36"/>
      <c r="J377" s="36"/>
      <c r="K377" s="36"/>
      <c r="L377" s="36"/>
      <c r="M377" s="36"/>
      <c r="N377" s="36"/>
      <c r="O377" s="36"/>
      <c r="P377" s="36"/>
      <c r="Q377" s="36"/>
      <c r="R377" s="36"/>
    </row>
    <row r="378" spans="1:19" s="35" customFormat="1" ht="18.600000000000001" customHeight="1" x14ac:dyDescent="0.2">
      <c r="A378" s="37">
        <v>2012</v>
      </c>
      <c r="B378" s="51">
        <v>0.42474609000000002</v>
      </c>
      <c r="C378" s="44">
        <v>0.34353085999999999</v>
      </c>
      <c r="D378" s="44">
        <v>1.0739320999999999</v>
      </c>
      <c r="E378" s="44">
        <v>0.15241494</v>
      </c>
      <c r="F378" s="44">
        <v>0.28003428000000002</v>
      </c>
      <c r="G378" s="44">
        <v>0.54604344999999999</v>
      </c>
      <c r="H378" s="44">
        <v>0.32857027999999999</v>
      </c>
      <c r="I378" s="36"/>
      <c r="J378" s="36"/>
      <c r="K378" s="36"/>
      <c r="L378" s="36"/>
      <c r="M378" s="36"/>
      <c r="N378" s="36"/>
      <c r="O378" s="36"/>
      <c r="P378" s="36"/>
      <c r="Q378" s="36"/>
      <c r="R378" s="36"/>
    </row>
    <row r="379" spans="1:19" s="35" customFormat="1" ht="18.600000000000001" customHeight="1" x14ac:dyDescent="0.2">
      <c r="A379" s="37">
        <v>2013</v>
      </c>
      <c r="B379" s="64">
        <v>0.45783467999999999</v>
      </c>
      <c r="C379" s="50">
        <v>0.41285757000000001</v>
      </c>
      <c r="D379" s="50">
        <v>1.3018185</v>
      </c>
      <c r="E379" s="50">
        <v>0.17676523</v>
      </c>
      <c r="F379" s="50">
        <v>0.31569324999999998</v>
      </c>
      <c r="G379" s="50">
        <v>0.59226018000000002</v>
      </c>
      <c r="H379" s="50">
        <v>0.37923076</v>
      </c>
      <c r="I379" s="36"/>
      <c r="J379" s="36"/>
      <c r="K379" s="36"/>
      <c r="L379" s="36"/>
      <c r="M379" s="36"/>
      <c r="N379" s="36"/>
      <c r="O379" s="36"/>
      <c r="P379" s="36"/>
      <c r="Q379" s="36"/>
      <c r="R379" s="36"/>
    </row>
    <row r="380" spans="1:19" s="35" customFormat="1" ht="18.600000000000001" customHeight="1" x14ac:dyDescent="0.2">
      <c r="A380" s="37">
        <v>2014</v>
      </c>
      <c r="B380" s="51">
        <v>0.46702645999999998</v>
      </c>
      <c r="C380" s="44">
        <v>0.51530728000000003</v>
      </c>
      <c r="D380" s="44">
        <v>2.2581202999999999</v>
      </c>
      <c r="E380" s="44">
        <v>0.19449511999999999</v>
      </c>
      <c r="F380" s="44">
        <v>0.32941134</v>
      </c>
      <c r="G380" s="44">
        <v>0.62703268000000001</v>
      </c>
      <c r="H380" s="44">
        <v>0.39938033000000001</v>
      </c>
      <c r="I380" s="36"/>
      <c r="J380" s="36"/>
      <c r="K380" s="36"/>
      <c r="L380" s="36"/>
      <c r="M380" s="36"/>
      <c r="N380" s="36"/>
      <c r="O380" s="36"/>
      <c r="P380" s="36"/>
      <c r="Q380" s="36"/>
      <c r="R380" s="36"/>
    </row>
    <row r="381" spans="1:19" s="32" customFormat="1" ht="18.600000000000001" customHeight="1" x14ac:dyDescent="0.2">
      <c r="A381" s="37">
        <v>2015</v>
      </c>
      <c r="B381" s="51">
        <v>0.45677139999999999</v>
      </c>
      <c r="C381" s="44">
        <v>0.41164497999999999</v>
      </c>
      <c r="D381" s="44">
        <v>1.3203303</v>
      </c>
      <c r="E381" s="44">
        <v>0.17542323000000001</v>
      </c>
      <c r="F381" s="44">
        <v>0.31116046000000003</v>
      </c>
      <c r="G381" s="44">
        <v>0.53921547999999997</v>
      </c>
      <c r="H381" s="44">
        <v>0.37283435999999998</v>
      </c>
      <c r="I381" s="44"/>
      <c r="J381" s="59"/>
    </row>
    <row r="382" spans="1:19" s="32" customFormat="1" ht="18.600000000000001" customHeight="1" x14ac:dyDescent="0.2">
      <c r="A382" s="37">
        <v>2016</v>
      </c>
      <c r="B382" s="64">
        <v>0.44774771000000002</v>
      </c>
      <c r="C382" s="50">
        <v>0.40339467000000001</v>
      </c>
      <c r="D382" s="50">
        <v>1.2747812999999999</v>
      </c>
      <c r="E382" s="50">
        <v>0.17140184</v>
      </c>
      <c r="F382" s="50">
        <v>0.30523527</v>
      </c>
      <c r="G382" s="50">
        <v>0.56323946999999996</v>
      </c>
      <c r="H382" s="50">
        <v>0.36415968999999998</v>
      </c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</row>
    <row r="383" spans="1:19" s="32" customFormat="1" ht="18.600000000000001" customHeight="1" x14ac:dyDescent="0.2">
      <c r="A383" s="37">
        <v>2017</v>
      </c>
      <c r="B383" s="64">
        <v>0.45821849999999997</v>
      </c>
      <c r="C383" s="50">
        <v>0.4911258</v>
      </c>
      <c r="D383" s="50">
        <v>1.8570500000000001</v>
      </c>
      <c r="E383" s="50">
        <v>0.18842439999999999</v>
      </c>
      <c r="F383" s="50">
        <v>0.31806233</v>
      </c>
      <c r="G383" s="50">
        <v>0.55831087000000001</v>
      </c>
      <c r="H383" s="50">
        <v>0.38295535000000003</v>
      </c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</row>
    <row r="384" spans="1:19" s="32" customFormat="1" ht="18.600000000000001" customHeight="1" x14ac:dyDescent="0.2">
      <c r="A384" s="37">
        <v>2018</v>
      </c>
      <c r="B384" s="51">
        <v>0.42935712999999998</v>
      </c>
      <c r="C384" s="44">
        <v>0.35563145000000002</v>
      </c>
      <c r="D384" s="44">
        <v>1.129176</v>
      </c>
      <c r="E384" s="44">
        <v>0.15619245000000001</v>
      </c>
      <c r="F384" s="44">
        <v>0.28544405</v>
      </c>
      <c r="G384" s="44">
        <v>0.56923036000000005</v>
      </c>
      <c r="H384" s="44">
        <v>0.33617574</v>
      </c>
      <c r="I384" s="33"/>
      <c r="J384" s="44"/>
      <c r="K384" s="33"/>
      <c r="L384" s="33"/>
      <c r="M384" s="33"/>
      <c r="N384" s="33"/>
      <c r="O384" s="33"/>
      <c r="P384" s="33"/>
      <c r="Q384" s="33"/>
      <c r="R384" s="33"/>
      <c r="S384" s="33"/>
    </row>
    <row r="385" spans="1:18" s="35" customFormat="1" ht="18.600000000000001" customHeight="1" x14ac:dyDescent="0.25">
      <c r="A385" s="9" t="s">
        <v>44</v>
      </c>
      <c r="B385" s="64"/>
      <c r="C385" s="50"/>
      <c r="D385" s="50"/>
      <c r="E385" s="50"/>
      <c r="F385" s="50"/>
      <c r="G385" s="50"/>
      <c r="H385" s="50"/>
      <c r="I385" s="36"/>
      <c r="J385" s="36"/>
      <c r="K385" s="36"/>
      <c r="L385" s="36"/>
      <c r="M385" s="36"/>
      <c r="N385" s="36"/>
      <c r="O385" s="36"/>
      <c r="P385" s="36"/>
      <c r="Q385" s="36"/>
      <c r="R385" s="36"/>
    </row>
    <row r="386" spans="1:18" s="32" customFormat="1" ht="18.600000000000001" customHeight="1" x14ac:dyDescent="0.2">
      <c r="A386" s="35" t="s">
        <v>75</v>
      </c>
      <c r="B386" s="64"/>
      <c r="C386" s="50"/>
      <c r="D386" s="50"/>
      <c r="E386" s="50"/>
      <c r="F386" s="50"/>
      <c r="G386" s="50"/>
      <c r="H386" s="50"/>
      <c r="I386" s="36"/>
      <c r="J386" s="36"/>
      <c r="K386" s="36"/>
      <c r="L386" s="36"/>
      <c r="M386" s="36"/>
      <c r="N386" s="36"/>
      <c r="O386" s="36"/>
      <c r="P386" s="36"/>
      <c r="Q386" s="36"/>
      <c r="R386" s="36"/>
    </row>
    <row r="387" spans="1:18" s="32" customFormat="1" ht="18.600000000000001" customHeight="1" x14ac:dyDescent="0.2">
      <c r="A387" s="37">
        <v>1997</v>
      </c>
      <c r="B387" s="64">
        <v>0.47466016999999999</v>
      </c>
      <c r="C387" s="50">
        <v>0.45818788999999999</v>
      </c>
      <c r="D387" s="50">
        <v>1.4328240999999999</v>
      </c>
      <c r="E387" s="50">
        <v>0.19376033000000001</v>
      </c>
      <c r="F387" s="50">
        <v>0.34987845000000001</v>
      </c>
      <c r="G387" s="50">
        <v>0.83845217999999999</v>
      </c>
      <c r="H387" s="50">
        <v>0.43065928999999997</v>
      </c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 s="32" customFormat="1" ht="18.600000000000001" customHeight="1" x14ac:dyDescent="0.2">
      <c r="A388" s="37">
        <v>1998</v>
      </c>
      <c r="B388" s="64">
        <v>0.49283803999999998</v>
      </c>
      <c r="C388" s="50">
        <v>0.47401870000000002</v>
      </c>
      <c r="D388" s="50">
        <v>1.4276310000000001</v>
      </c>
      <c r="E388" s="50">
        <v>0.20487074</v>
      </c>
      <c r="F388" s="50">
        <v>0.37209238</v>
      </c>
      <c r="G388" s="50">
        <v>0.82480856999999996</v>
      </c>
      <c r="H388" s="50">
        <v>0.46558866999999998</v>
      </c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 s="32" customFormat="1" ht="18.600000000000001" customHeight="1" x14ac:dyDescent="0.2">
      <c r="A389" s="37">
        <v>1999</v>
      </c>
      <c r="B389" s="64">
        <v>0.50907694000000003</v>
      </c>
      <c r="C389" s="50">
        <v>0.53393314000000003</v>
      </c>
      <c r="D389" s="50">
        <v>1.4823797999999999</v>
      </c>
      <c r="E389" s="50">
        <v>0.22248714</v>
      </c>
      <c r="F389" s="50">
        <v>0.39311717000000002</v>
      </c>
      <c r="G389" s="50">
        <v>0.85314462999999996</v>
      </c>
      <c r="H389" s="50">
        <v>0.49918590000000002</v>
      </c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 s="32" customFormat="1" ht="18.600000000000001" customHeight="1" x14ac:dyDescent="0.2">
      <c r="A390" s="37">
        <v>2000</v>
      </c>
      <c r="B390" s="64">
        <v>0.43610819000000001</v>
      </c>
      <c r="C390" s="50">
        <v>0.35949502999999999</v>
      </c>
      <c r="D390" s="50">
        <v>1.0716672</v>
      </c>
      <c r="E390" s="50">
        <v>0.16139845999999999</v>
      </c>
      <c r="F390" s="50">
        <v>0.30200471000000001</v>
      </c>
      <c r="G390" s="50">
        <v>0.71476156000000002</v>
      </c>
      <c r="H390" s="50">
        <v>0.35938427000000001</v>
      </c>
      <c r="I390" s="33"/>
      <c r="J390" s="33"/>
      <c r="K390" s="33"/>
      <c r="L390" s="33"/>
      <c r="M390" s="33"/>
      <c r="N390" s="33"/>
      <c r="O390" s="33"/>
      <c r="P390" s="33"/>
      <c r="Q390" s="33"/>
      <c r="R390" s="33"/>
    </row>
    <row r="391" spans="1:18" s="32" customFormat="1" ht="18.600000000000001" customHeight="1" x14ac:dyDescent="0.2">
      <c r="A391" s="35" t="s">
        <v>76</v>
      </c>
      <c r="B391" s="64"/>
      <c r="C391" s="50"/>
      <c r="D391" s="50"/>
      <c r="E391" s="50"/>
      <c r="F391" s="50"/>
      <c r="G391" s="50"/>
      <c r="H391" s="50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 s="32" customFormat="1" ht="18.600000000000001" customHeight="1" x14ac:dyDescent="0.2">
      <c r="A392" s="37">
        <v>2001</v>
      </c>
      <c r="B392" s="64">
        <v>0.49292198999999998</v>
      </c>
      <c r="C392" s="50">
        <v>0.49514667000000001</v>
      </c>
      <c r="D392" s="50">
        <v>1.5348577999999999</v>
      </c>
      <c r="E392" s="50">
        <v>0.21118289000000001</v>
      </c>
      <c r="F392" s="50">
        <v>0.39353231999999999</v>
      </c>
      <c r="G392" s="50">
        <v>0.90485908999999998</v>
      </c>
      <c r="H392" s="50">
        <v>0.50013856000000001</v>
      </c>
      <c r="I392" s="36"/>
      <c r="J392" s="36"/>
      <c r="K392" s="36"/>
      <c r="L392" s="36"/>
      <c r="M392" s="36"/>
      <c r="N392" s="36"/>
      <c r="O392" s="36"/>
      <c r="P392" s="36"/>
      <c r="Q392" s="36"/>
      <c r="R392" s="36"/>
    </row>
    <row r="393" spans="1:18" s="32" customFormat="1" ht="18.600000000000001" customHeight="1" x14ac:dyDescent="0.2">
      <c r="A393" s="37">
        <v>2002</v>
      </c>
      <c r="B393" s="64">
        <v>0.51467054000000001</v>
      </c>
      <c r="C393" s="50">
        <v>0.56944700000000004</v>
      </c>
      <c r="D393" s="50">
        <v>1.6909027999999999</v>
      </c>
      <c r="E393" s="50">
        <v>0.23078277999999999</v>
      </c>
      <c r="F393" s="50">
        <v>0.40712487000000003</v>
      </c>
      <c r="G393" s="50">
        <v>0.90901916000000005</v>
      </c>
      <c r="H393" s="50">
        <v>0.52316894000000003</v>
      </c>
      <c r="I393" s="36"/>
      <c r="J393" s="36"/>
      <c r="K393" s="36"/>
      <c r="L393" s="36"/>
      <c r="M393" s="36"/>
      <c r="N393" s="36"/>
      <c r="O393" s="36"/>
      <c r="P393" s="36"/>
      <c r="Q393" s="36"/>
      <c r="R393" s="36"/>
    </row>
    <row r="394" spans="1:18" s="32" customFormat="1" ht="18.600000000000001" customHeight="1" x14ac:dyDescent="0.2">
      <c r="A394" s="37">
        <v>2003</v>
      </c>
      <c r="B394" s="64">
        <v>0.46767660999999999</v>
      </c>
      <c r="C394" s="50">
        <v>0.42665810999999998</v>
      </c>
      <c r="D394" s="50">
        <v>1.2810798000000001</v>
      </c>
      <c r="E394" s="50">
        <v>0.18743763999999999</v>
      </c>
      <c r="F394" s="50">
        <v>0.34975191</v>
      </c>
      <c r="G394" s="50">
        <v>0.82847159999999997</v>
      </c>
      <c r="H394" s="50">
        <v>0.43037407999999999</v>
      </c>
      <c r="I394" s="36"/>
      <c r="J394" s="36"/>
      <c r="K394" s="36"/>
      <c r="L394" s="36"/>
      <c r="M394" s="36"/>
      <c r="N394" s="36"/>
      <c r="O394" s="36"/>
      <c r="P394" s="36"/>
      <c r="Q394" s="36"/>
      <c r="R394" s="36"/>
    </row>
    <row r="395" spans="1:18" s="32" customFormat="1" ht="18.600000000000001" customHeight="1" x14ac:dyDescent="0.2">
      <c r="A395" s="35" t="s">
        <v>86</v>
      </c>
      <c r="B395" s="64"/>
      <c r="C395" s="50"/>
      <c r="D395" s="50"/>
      <c r="E395" s="50"/>
      <c r="F395" s="50"/>
      <c r="G395" s="50"/>
      <c r="H395" s="50"/>
      <c r="I395" s="36"/>
      <c r="J395" s="36"/>
      <c r="K395" s="36"/>
      <c r="L395" s="36"/>
      <c r="M395" s="36"/>
      <c r="N395" s="36"/>
      <c r="O395" s="36"/>
      <c r="P395" s="36"/>
      <c r="Q395" s="36"/>
      <c r="R395" s="36"/>
    </row>
    <row r="396" spans="1:18" s="32" customFormat="1" ht="18.600000000000001" customHeight="1" x14ac:dyDescent="0.2">
      <c r="A396" s="37">
        <v>2003</v>
      </c>
      <c r="B396" s="64">
        <v>0.52799715999999997</v>
      </c>
      <c r="C396" s="50">
        <v>0.59596835999999997</v>
      </c>
      <c r="D396" s="50">
        <v>1.7209337</v>
      </c>
      <c r="E396" s="50">
        <v>0.24090363000000001</v>
      </c>
      <c r="F396" s="50">
        <v>0.41704670999999999</v>
      </c>
      <c r="G396" s="50">
        <v>0.85041217000000002</v>
      </c>
      <c r="H396" s="50">
        <v>0.54003924000000003</v>
      </c>
      <c r="I396" s="36"/>
      <c r="J396" s="36"/>
      <c r="K396" s="36"/>
      <c r="L396" s="36"/>
      <c r="M396" s="36"/>
      <c r="N396" s="36"/>
      <c r="O396" s="36"/>
      <c r="P396" s="36"/>
      <c r="Q396" s="36"/>
      <c r="R396" s="36"/>
    </row>
    <row r="397" spans="1:18" s="32" customFormat="1" ht="18.600000000000001" customHeight="1" x14ac:dyDescent="0.2">
      <c r="A397" s="37">
        <v>2004</v>
      </c>
      <c r="B397" s="64">
        <v>0.46999202000000001</v>
      </c>
      <c r="C397" s="50">
        <v>0.44863270999999999</v>
      </c>
      <c r="D397" s="50">
        <v>1.4014856</v>
      </c>
      <c r="E397" s="50">
        <v>0.19112987000000001</v>
      </c>
      <c r="F397" s="50">
        <v>0.34893249999999998</v>
      </c>
      <c r="G397" s="50">
        <v>0.81114145999999998</v>
      </c>
      <c r="H397" s="50">
        <v>0.42878555000000002</v>
      </c>
      <c r="I397" s="36"/>
      <c r="J397" s="36"/>
      <c r="K397" s="36"/>
      <c r="L397" s="36"/>
      <c r="M397" s="36"/>
      <c r="N397" s="36"/>
      <c r="O397" s="36"/>
      <c r="P397" s="36"/>
      <c r="Q397" s="36"/>
      <c r="R397" s="36"/>
    </row>
    <row r="398" spans="1:18" s="32" customFormat="1" ht="18.600000000000001" customHeight="1" x14ac:dyDescent="0.2">
      <c r="A398" s="37">
        <v>2005</v>
      </c>
      <c r="B398" s="64">
        <v>0.47178300000000001</v>
      </c>
      <c r="C398" s="50">
        <v>0.44854322000000002</v>
      </c>
      <c r="D398" s="50">
        <v>1.3292421999999999</v>
      </c>
      <c r="E398" s="50">
        <v>0.19237618000000001</v>
      </c>
      <c r="F398" s="50">
        <v>0.34948985999999999</v>
      </c>
      <c r="G398" s="50">
        <v>0.77305360999999995</v>
      </c>
      <c r="H398" s="50">
        <v>0.43003988999999998</v>
      </c>
      <c r="I398" s="36"/>
      <c r="J398" s="36"/>
      <c r="K398" s="36"/>
      <c r="L398" s="36"/>
      <c r="M398" s="36"/>
      <c r="N398" s="36"/>
      <c r="O398" s="36"/>
      <c r="P398" s="36"/>
      <c r="Q398" s="36"/>
      <c r="R398" s="36"/>
    </row>
    <row r="399" spans="1:18" s="32" customFormat="1" ht="18.600000000000001" customHeight="1" x14ac:dyDescent="0.2">
      <c r="A399" s="37">
        <v>2006</v>
      </c>
      <c r="B399" s="64">
        <v>0.46177201000000001</v>
      </c>
      <c r="C399" s="50">
        <v>0.41333691</v>
      </c>
      <c r="D399" s="50">
        <v>1.2411719999999999</v>
      </c>
      <c r="E399" s="50">
        <v>0.18207876000000001</v>
      </c>
      <c r="F399" s="50">
        <v>0.33778549000000002</v>
      </c>
      <c r="G399" s="50">
        <v>0.74440108999999999</v>
      </c>
      <c r="H399" s="50">
        <v>0.41188931000000001</v>
      </c>
      <c r="I399" s="36"/>
      <c r="J399" s="36"/>
      <c r="K399" s="36"/>
      <c r="L399" s="36"/>
      <c r="M399" s="36"/>
      <c r="N399" s="36"/>
      <c r="O399" s="36"/>
      <c r="P399" s="36"/>
      <c r="Q399" s="36"/>
      <c r="R399" s="36"/>
    </row>
    <row r="400" spans="1:18" s="32" customFormat="1" ht="18.600000000000001" customHeight="1" x14ac:dyDescent="0.2">
      <c r="A400" s="37">
        <v>2007</v>
      </c>
      <c r="B400" s="64">
        <v>0.46662466000000002</v>
      </c>
      <c r="C400" s="50">
        <v>0.43348424000000002</v>
      </c>
      <c r="D400" s="50">
        <v>1.3410241000000001</v>
      </c>
      <c r="E400" s="50">
        <v>0.18701871</v>
      </c>
      <c r="F400" s="50">
        <v>0.34312239999999999</v>
      </c>
      <c r="G400" s="50">
        <v>0.78924342999999997</v>
      </c>
      <c r="H400" s="50">
        <v>0.42048637999999999</v>
      </c>
      <c r="I400" s="36"/>
      <c r="J400" s="36"/>
      <c r="K400" s="36"/>
      <c r="L400" s="36"/>
      <c r="M400" s="36"/>
      <c r="N400" s="36"/>
      <c r="O400" s="36"/>
      <c r="P400" s="36"/>
      <c r="Q400" s="36"/>
      <c r="R400" s="36"/>
    </row>
    <row r="401" spans="1:19" s="32" customFormat="1" ht="18.600000000000001" customHeight="1" x14ac:dyDescent="0.2">
      <c r="A401" s="37">
        <v>2008</v>
      </c>
      <c r="B401" s="51">
        <v>0.45338710999999998</v>
      </c>
      <c r="C401" s="44">
        <v>0.40298590000000001</v>
      </c>
      <c r="D401" s="44">
        <v>1.3339923</v>
      </c>
      <c r="E401" s="44">
        <v>0.17658029</v>
      </c>
      <c r="F401" s="44">
        <v>0.32889395999999999</v>
      </c>
      <c r="G401" s="44">
        <v>0.74317580000000005</v>
      </c>
      <c r="H401" s="44">
        <v>0.39839762000000001</v>
      </c>
      <c r="I401" s="36"/>
      <c r="J401" s="36"/>
      <c r="K401" s="36"/>
      <c r="L401" s="36"/>
      <c r="M401" s="36"/>
      <c r="N401" s="36"/>
      <c r="O401" s="36"/>
      <c r="P401" s="36"/>
      <c r="Q401" s="36"/>
      <c r="R401" s="36"/>
    </row>
    <row r="402" spans="1:19" s="32" customFormat="1" ht="18.600000000000001" customHeight="1" x14ac:dyDescent="0.2">
      <c r="A402" s="37">
        <v>2009</v>
      </c>
      <c r="B402" s="51">
        <v>0.45124858000000001</v>
      </c>
      <c r="C402" s="44">
        <v>0.39943308999999999</v>
      </c>
      <c r="D402" s="44">
        <v>1.2333106</v>
      </c>
      <c r="E402" s="44">
        <v>0.17529030000000001</v>
      </c>
      <c r="F402" s="44">
        <v>0.32717171</v>
      </c>
      <c r="G402" s="44">
        <v>0.81506071000000002</v>
      </c>
      <c r="H402" s="44">
        <v>0.39656773000000001</v>
      </c>
      <c r="I402" s="36"/>
      <c r="J402" s="36"/>
      <c r="K402" s="36"/>
      <c r="L402" s="36"/>
      <c r="M402" s="36"/>
      <c r="N402" s="36"/>
      <c r="O402" s="36"/>
      <c r="P402" s="36"/>
      <c r="Q402" s="36"/>
      <c r="R402" s="36"/>
    </row>
    <row r="403" spans="1:19" s="32" customFormat="1" ht="18.600000000000001" customHeight="1" x14ac:dyDescent="0.2">
      <c r="A403" s="37">
        <v>2010</v>
      </c>
      <c r="B403" s="51">
        <v>0.44173042000000001</v>
      </c>
      <c r="C403" s="44">
        <v>0.38178222000000001</v>
      </c>
      <c r="D403" s="44">
        <v>1.1878339</v>
      </c>
      <c r="E403" s="44">
        <v>0.16883434</v>
      </c>
      <c r="F403" s="44">
        <v>0.31663351000000001</v>
      </c>
      <c r="G403" s="44">
        <v>0.72632934999999998</v>
      </c>
      <c r="H403" s="44">
        <v>0.38086303999999999</v>
      </c>
      <c r="I403" s="36"/>
      <c r="J403" s="36"/>
      <c r="K403" s="36"/>
      <c r="L403" s="36"/>
      <c r="M403" s="36"/>
      <c r="N403" s="36"/>
      <c r="O403" s="36"/>
      <c r="P403" s="36"/>
      <c r="Q403" s="36"/>
      <c r="R403" s="36"/>
    </row>
    <row r="404" spans="1:19" s="32" customFormat="1" ht="18.600000000000001" customHeight="1" x14ac:dyDescent="0.2">
      <c r="A404" s="37">
        <v>2011</v>
      </c>
      <c r="B404" s="51">
        <v>0.42679946000000002</v>
      </c>
      <c r="C404" s="44">
        <v>0.35348189000000002</v>
      </c>
      <c r="D404" s="44">
        <v>1.116517</v>
      </c>
      <c r="E404" s="44">
        <v>0.15803</v>
      </c>
      <c r="F404" s="44">
        <v>0.29929441000000001</v>
      </c>
      <c r="G404" s="44">
        <v>0.73860486999999997</v>
      </c>
      <c r="H404" s="44">
        <v>0.35526637</v>
      </c>
      <c r="I404" s="36"/>
      <c r="J404" s="36"/>
      <c r="K404" s="36"/>
      <c r="L404" s="36"/>
      <c r="M404" s="36"/>
      <c r="N404" s="36"/>
      <c r="O404" s="36"/>
      <c r="P404" s="36"/>
      <c r="Q404" s="36"/>
      <c r="R404" s="36"/>
    </row>
    <row r="405" spans="1:19" s="32" customFormat="1" ht="18.600000000000001" customHeight="1" x14ac:dyDescent="0.2">
      <c r="A405" s="37">
        <v>2012</v>
      </c>
      <c r="B405" s="51">
        <v>0.42167085999999998</v>
      </c>
      <c r="C405" s="44">
        <v>0.34031144000000002</v>
      </c>
      <c r="D405" s="44">
        <v>1.0896177</v>
      </c>
      <c r="E405" s="44">
        <v>0.15259059</v>
      </c>
      <c r="F405" s="44">
        <v>0.28872088000000001</v>
      </c>
      <c r="G405" s="44">
        <v>0.75917646000000005</v>
      </c>
      <c r="H405" s="44">
        <v>0.34024562000000003</v>
      </c>
      <c r="I405" s="36"/>
      <c r="J405" s="36"/>
      <c r="K405" s="36"/>
      <c r="L405" s="36"/>
      <c r="M405" s="36"/>
      <c r="N405" s="36"/>
      <c r="O405" s="36"/>
      <c r="P405" s="36"/>
      <c r="Q405" s="36"/>
      <c r="R405" s="36"/>
    </row>
    <row r="406" spans="1:19" s="32" customFormat="1" ht="18.600000000000001" customHeight="1" x14ac:dyDescent="0.2">
      <c r="A406" s="37">
        <v>2013</v>
      </c>
      <c r="B406" s="64">
        <v>0.41270637999999998</v>
      </c>
      <c r="C406" s="50">
        <v>0.32127883000000002</v>
      </c>
      <c r="D406" s="50">
        <v>1.0310003000000001</v>
      </c>
      <c r="E406" s="50">
        <v>0.14688935</v>
      </c>
      <c r="F406" s="50">
        <v>0.28389697000000003</v>
      </c>
      <c r="G406" s="50">
        <v>0.73132527000000003</v>
      </c>
      <c r="H406" s="50">
        <v>0.33406788999999998</v>
      </c>
      <c r="I406" s="36"/>
      <c r="J406" s="36"/>
      <c r="K406" s="36"/>
      <c r="L406" s="36"/>
      <c r="M406" s="36"/>
      <c r="N406" s="36"/>
      <c r="O406" s="36"/>
      <c r="P406" s="36"/>
      <c r="Q406" s="36"/>
      <c r="R406" s="36"/>
    </row>
    <row r="407" spans="1:19" s="32" customFormat="1" ht="18.600000000000001" customHeight="1" x14ac:dyDescent="0.2">
      <c r="A407" s="37">
        <v>2014</v>
      </c>
      <c r="B407" s="51">
        <v>0.40524242999999999</v>
      </c>
      <c r="C407" s="44">
        <v>0.30465003000000002</v>
      </c>
      <c r="D407" s="44">
        <v>0.96862126999999998</v>
      </c>
      <c r="E407" s="44">
        <v>0.14138992</v>
      </c>
      <c r="F407" s="44">
        <v>0.27695014000000001</v>
      </c>
      <c r="G407" s="44">
        <v>0.78360322000000004</v>
      </c>
      <c r="H407" s="44">
        <v>0.32449776000000002</v>
      </c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  <row r="408" spans="1:19" s="32" customFormat="1" ht="18.600000000000001" customHeight="1" x14ac:dyDescent="0.2">
      <c r="A408" s="37">
        <v>2015</v>
      </c>
      <c r="B408" s="51">
        <v>0.41278434000000003</v>
      </c>
      <c r="C408" s="44">
        <v>0.32323259999999998</v>
      </c>
      <c r="D408" s="44">
        <v>1.0306344000000001</v>
      </c>
      <c r="E408" s="44">
        <v>0.14715528999999999</v>
      </c>
      <c r="F408" s="44">
        <v>0.28288942</v>
      </c>
      <c r="G408" s="44">
        <v>0.73202292000000002</v>
      </c>
      <c r="H408" s="44">
        <v>0.33270232999999999</v>
      </c>
      <c r="I408" s="44"/>
      <c r="J408" s="59"/>
    </row>
    <row r="409" spans="1:19" s="32" customFormat="1" ht="18.600000000000001" customHeight="1" x14ac:dyDescent="0.2">
      <c r="A409" s="37">
        <v>2016</v>
      </c>
      <c r="B409" s="64">
        <v>0.42099150000000002</v>
      </c>
      <c r="C409" s="50">
        <v>0.33331107999999998</v>
      </c>
      <c r="D409" s="50">
        <v>1.037825</v>
      </c>
      <c r="E409" s="50">
        <v>0.15229754000000001</v>
      </c>
      <c r="F409" s="50">
        <v>0.29148268999999999</v>
      </c>
      <c r="G409" s="50">
        <v>0.68619182000000001</v>
      </c>
      <c r="H409" s="50">
        <v>0.34455437</v>
      </c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</row>
    <row r="410" spans="1:19" s="32" customFormat="1" ht="18.600000000000001" customHeight="1" x14ac:dyDescent="0.2">
      <c r="A410" s="37">
        <v>2017</v>
      </c>
      <c r="B410" s="64">
        <v>0.41304716000000002</v>
      </c>
      <c r="C410" s="50">
        <v>0.32116623999999999</v>
      </c>
      <c r="D410" s="50">
        <v>1.0209751</v>
      </c>
      <c r="E410" s="50">
        <v>0.14634741000000001</v>
      </c>
      <c r="F410" s="50">
        <v>0.27893130999999999</v>
      </c>
      <c r="G410" s="50">
        <v>0.61742306000000002</v>
      </c>
      <c r="H410" s="50">
        <v>0.32710929999999999</v>
      </c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</row>
    <row r="411" spans="1:19" s="32" customFormat="1" ht="18.600000000000001" customHeight="1" x14ac:dyDescent="0.2">
      <c r="A411" s="37">
        <v>2018</v>
      </c>
      <c r="B411" s="51">
        <v>0.40682154999999998</v>
      </c>
      <c r="C411" s="44">
        <v>0.29814937000000002</v>
      </c>
      <c r="D411" s="44">
        <v>0.92100373000000002</v>
      </c>
      <c r="E411" s="44">
        <v>0.14052804999999999</v>
      </c>
      <c r="F411" s="44">
        <v>0.27521411000000001</v>
      </c>
      <c r="G411" s="44">
        <v>0.66965797000000005</v>
      </c>
      <c r="H411" s="44">
        <v>0.32195061000000003</v>
      </c>
      <c r="I411" s="33"/>
      <c r="J411" s="44"/>
      <c r="K411" s="33"/>
      <c r="L411" s="33"/>
      <c r="M411" s="33"/>
      <c r="N411" s="33"/>
      <c r="O411" s="33"/>
      <c r="P411" s="33"/>
      <c r="Q411" s="33"/>
      <c r="R411" s="33"/>
      <c r="S411" s="33"/>
    </row>
    <row r="412" spans="1:19" s="32" customFormat="1" ht="18.600000000000001" customHeight="1" x14ac:dyDescent="0.25">
      <c r="A412" s="9" t="s">
        <v>24</v>
      </c>
      <c r="B412" s="64"/>
      <c r="C412" s="50"/>
      <c r="D412" s="50"/>
      <c r="E412" s="50"/>
      <c r="F412" s="50"/>
      <c r="G412" s="50"/>
      <c r="H412" s="50"/>
      <c r="I412" s="36"/>
      <c r="J412" s="36"/>
      <c r="K412" s="36"/>
      <c r="L412" s="36"/>
      <c r="M412" s="36"/>
      <c r="N412" s="36"/>
      <c r="O412" s="36"/>
      <c r="P412" s="36"/>
      <c r="Q412" s="36"/>
      <c r="R412" s="36"/>
    </row>
    <row r="413" spans="1:19" s="32" customFormat="1" ht="18.600000000000001" customHeight="1" x14ac:dyDescent="0.2">
      <c r="A413" s="35" t="s">
        <v>62</v>
      </c>
      <c r="B413" s="64"/>
      <c r="C413" s="50"/>
      <c r="D413" s="50"/>
      <c r="E413" s="50"/>
      <c r="F413" s="50"/>
      <c r="G413" s="50"/>
      <c r="H413" s="50"/>
      <c r="I413" s="36"/>
      <c r="J413" s="36"/>
      <c r="K413" s="36"/>
      <c r="L413" s="36"/>
      <c r="M413" s="36"/>
      <c r="N413" s="36"/>
      <c r="O413" s="36"/>
      <c r="P413" s="36"/>
      <c r="Q413" s="36"/>
      <c r="R413" s="36"/>
    </row>
    <row r="414" spans="1:19" s="32" customFormat="1" ht="18.600000000000001" customHeight="1" x14ac:dyDescent="0.2">
      <c r="A414" s="37">
        <v>1989</v>
      </c>
      <c r="B414" s="64">
        <v>0.44407003</v>
      </c>
      <c r="C414" s="50">
        <v>0.39776899999999998</v>
      </c>
      <c r="D414" s="50">
        <v>1.5165751000000001</v>
      </c>
      <c r="E414" s="50">
        <v>0.16846681999999999</v>
      </c>
      <c r="F414" s="50">
        <v>0.30562962999999999</v>
      </c>
      <c r="G414" s="50">
        <v>0.58017125000000003</v>
      </c>
      <c r="H414" s="50">
        <v>0.36502799000000002</v>
      </c>
      <c r="I414" s="36"/>
      <c r="J414" s="36"/>
      <c r="K414" s="36"/>
      <c r="L414" s="36"/>
      <c r="M414" s="36"/>
      <c r="N414" s="36"/>
      <c r="O414" s="36"/>
      <c r="P414" s="36"/>
      <c r="Q414" s="36"/>
      <c r="R414" s="36"/>
    </row>
    <row r="415" spans="1:19" s="32" customFormat="1" ht="18.600000000000001" customHeight="1" x14ac:dyDescent="0.2">
      <c r="A415" s="37">
        <v>1992</v>
      </c>
      <c r="B415" s="64">
        <v>0.45098556000000001</v>
      </c>
      <c r="C415" s="50">
        <v>0.36951555000000003</v>
      </c>
      <c r="D415" s="50">
        <v>1.1153268999999999</v>
      </c>
      <c r="E415" s="50">
        <v>0.16775923000000001</v>
      </c>
      <c r="F415" s="50">
        <v>0.31140325000000002</v>
      </c>
      <c r="G415" s="50">
        <v>0.57566861999999996</v>
      </c>
      <c r="H415" s="50">
        <v>0.37270212000000003</v>
      </c>
      <c r="I415" s="36"/>
      <c r="J415" s="36"/>
      <c r="K415" s="36"/>
      <c r="L415" s="36"/>
      <c r="M415" s="36"/>
      <c r="N415" s="36"/>
      <c r="O415" s="36"/>
      <c r="P415" s="36"/>
      <c r="Q415" s="36"/>
      <c r="R415" s="36"/>
    </row>
    <row r="416" spans="1:19" s="32" customFormat="1" ht="18.600000000000001" customHeight="1" x14ac:dyDescent="0.2">
      <c r="A416" s="37">
        <v>1995</v>
      </c>
      <c r="B416" s="64">
        <v>0.4533412</v>
      </c>
      <c r="C416" s="50">
        <v>0.36854344999999999</v>
      </c>
      <c r="D416" s="50">
        <v>1.0545374000000001</v>
      </c>
      <c r="E416" s="50">
        <v>0.1690094</v>
      </c>
      <c r="F416" s="50">
        <v>0.31443659000000002</v>
      </c>
      <c r="G416" s="50">
        <v>0.57209255999999997</v>
      </c>
      <c r="H416" s="50">
        <v>0.37787209999999999</v>
      </c>
      <c r="I416" s="36"/>
      <c r="J416" s="36"/>
      <c r="K416" s="36"/>
      <c r="L416" s="36"/>
      <c r="M416" s="36"/>
      <c r="N416" s="36"/>
      <c r="O416" s="36"/>
      <c r="P416" s="36"/>
      <c r="Q416" s="36"/>
      <c r="R416" s="36"/>
    </row>
    <row r="417" spans="1:23" s="32" customFormat="1" ht="18.600000000000001" customHeight="1" x14ac:dyDescent="0.2">
      <c r="A417" s="37">
        <v>1996</v>
      </c>
      <c r="B417" s="64">
        <v>0.45725518999999998</v>
      </c>
      <c r="C417" s="50">
        <v>0.37131489000000001</v>
      </c>
      <c r="D417" s="50">
        <v>1.0358761000000001</v>
      </c>
      <c r="E417" s="50">
        <v>0.17146142</v>
      </c>
      <c r="F417" s="50">
        <v>0.3201194</v>
      </c>
      <c r="G417" s="50">
        <v>0.58585125999999998</v>
      </c>
      <c r="H417" s="50">
        <v>0.38577231000000001</v>
      </c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44"/>
      <c r="T417" s="44"/>
      <c r="U417" s="44"/>
      <c r="V417" s="44"/>
      <c r="W417" s="44"/>
    </row>
    <row r="418" spans="1:23" s="32" customFormat="1" ht="18.600000000000001" customHeight="1" x14ac:dyDescent="0.2">
      <c r="A418" s="37">
        <v>1997</v>
      </c>
      <c r="B418" s="64">
        <v>0.46506804000000002</v>
      </c>
      <c r="C418" s="50">
        <v>0.38657555999999998</v>
      </c>
      <c r="D418" s="50">
        <v>1.0705275000000001</v>
      </c>
      <c r="E418" s="50">
        <v>0.17688803</v>
      </c>
      <c r="F418" s="50">
        <v>0.32728205999999999</v>
      </c>
      <c r="G418" s="50">
        <v>0.59477069000000005</v>
      </c>
      <c r="H418" s="50">
        <v>0.39597822999999999</v>
      </c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44"/>
      <c r="T418" s="44"/>
      <c r="U418" s="44"/>
      <c r="V418" s="44"/>
      <c r="W418" s="44"/>
    </row>
    <row r="419" spans="1:23" s="32" customFormat="1" ht="18.600000000000001" customHeight="1" x14ac:dyDescent="0.2">
      <c r="A419" s="37">
        <v>1998</v>
      </c>
      <c r="B419" s="64">
        <v>0.47031144000000003</v>
      </c>
      <c r="C419" s="50">
        <v>0.39764824999999998</v>
      </c>
      <c r="D419" s="50">
        <v>1.0949078000000001</v>
      </c>
      <c r="E419" s="50">
        <v>0.1809191</v>
      </c>
      <c r="F419" s="50">
        <v>0.33253687999999998</v>
      </c>
      <c r="G419" s="50">
        <v>0.59010337000000002</v>
      </c>
      <c r="H419" s="50">
        <v>0.40427851999999997</v>
      </c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44"/>
      <c r="T419" s="44"/>
      <c r="U419" s="44"/>
      <c r="V419" s="44"/>
      <c r="W419" s="44"/>
    </row>
    <row r="420" spans="1:23" s="32" customFormat="1" ht="18.600000000000001" customHeight="1" x14ac:dyDescent="0.2">
      <c r="A420" s="37">
        <v>2000</v>
      </c>
      <c r="B420" s="64">
        <v>0.46964076999999999</v>
      </c>
      <c r="C420" s="50">
        <v>0.39995306000000003</v>
      </c>
      <c r="D420" s="50">
        <v>1.1176491</v>
      </c>
      <c r="E420" s="50">
        <v>0.18066778999999999</v>
      </c>
      <c r="F420" s="50">
        <v>0.33053793999999997</v>
      </c>
      <c r="G420" s="50">
        <v>0.58136684999999999</v>
      </c>
      <c r="H420" s="50">
        <v>0.40116722999999999</v>
      </c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44"/>
      <c r="T420" s="44"/>
      <c r="U420" s="44"/>
      <c r="V420" s="44"/>
      <c r="W420" s="44"/>
    </row>
    <row r="421" spans="1:23" s="32" customFormat="1" ht="18.600000000000001" customHeight="1" x14ac:dyDescent="0.2">
      <c r="A421" s="37">
        <v>2001</v>
      </c>
      <c r="B421" s="64">
        <v>0.50148704</v>
      </c>
      <c r="C421" s="50">
        <v>0.46397396000000002</v>
      </c>
      <c r="D421" s="50">
        <v>1.2560248000000001</v>
      </c>
      <c r="E421" s="50">
        <v>0.20623552000000001</v>
      </c>
      <c r="F421" s="50">
        <v>0.37173422</v>
      </c>
      <c r="G421" s="50">
        <v>0.65856764000000001</v>
      </c>
      <c r="H421" s="50">
        <v>0.46503296</v>
      </c>
      <c r="I421" s="36"/>
      <c r="J421" s="36"/>
      <c r="K421" s="36"/>
      <c r="L421" s="36"/>
      <c r="M421" s="36"/>
      <c r="N421" s="36"/>
      <c r="O421" s="36"/>
      <c r="P421" s="36"/>
      <c r="Q421" s="36"/>
      <c r="R421" s="36"/>
    </row>
    <row r="422" spans="1:23" s="32" customFormat="1" ht="18.600000000000001" customHeight="1" x14ac:dyDescent="0.2">
      <c r="A422" s="37">
        <v>2002</v>
      </c>
      <c r="B422" s="64">
        <v>0.51425779999999999</v>
      </c>
      <c r="C422" s="50">
        <v>0.48897555999999998</v>
      </c>
      <c r="D422" s="50">
        <v>1.2825038</v>
      </c>
      <c r="E422" s="50">
        <v>0.21792</v>
      </c>
      <c r="F422" s="50">
        <v>0.39391688000000002</v>
      </c>
      <c r="G422" s="50">
        <v>0.70733818000000004</v>
      </c>
      <c r="H422" s="50">
        <v>0.50100940000000005</v>
      </c>
      <c r="I422" s="36"/>
      <c r="J422" s="36"/>
      <c r="K422" s="36"/>
      <c r="L422" s="36"/>
      <c r="M422" s="36"/>
      <c r="N422" s="36"/>
      <c r="O422" s="36"/>
      <c r="P422" s="36"/>
      <c r="Q422" s="36"/>
      <c r="R422" s="36"/>
    </row>
    <row r="423" spans="1:23" s="32" customFormat="1" ht="18.600000000000001" customHeight="1" x14ac:dyDescent="0.2">
      <c r="A423" s="37">
        <v>2003</v>
      </c>
      <c r="B423" s="64">
        <v>0.51907776999999999</v>
      </c>
      <c r="C423" s="50">
        <v>0.50595902000000004</v>
      </c>
      <c r="D423" s="50">
        <v>1.3397085</v>
      </c>
      <c r="E423" s="50">
        <v>0.22281672999999999</v>
      </c>
      <c r="F423" s="50">
        <v>0.40033192000000001</v>
      </c>
      <c r="G423" s="50">
        <v>0.76659708999999998</v>
      </c>
      <c r="H423" s="50">
        <v>0.51133706999999995</v>
      </c>
      <c r="I423" s="36"/>
      <c r="J423" s="36"/>
      <c r="K423" s="36"/>
      <c r="L423" s="36"/>
      <c r="M423" s="36"/>
      <c r="N423" s="36"/>
      <c r="O423" s="36"/>
      <c r="P423" s="36"/>
      <c r="Q423" s="36"/>
      <c r="R423" s="36"/>
    </row>
    <row r="424" spans="1:23" s="32" customFormat="1" ht="18.600000000000001" customHeight="1" x14ac:dyDescent="0.2">
      <c r="A424" s="37">
        <v>2004</v>
      </c>
      <c r="B424" s="64">
        <v>0.52025427000000002</v>
      </c>
      <c r="C424" s="50">
        <v>0.50996927000000003</v>
      </c>
      <c r="D424" s="50">
        <v>1.3787948999999999</v>
      </c>
      <c r="E424" s="50">
        <v>0.22389142000000001</v>
      </c>
      <c r="F424" s="50">
        <v>0.40131654999999999</v>
      </c>
      <c r="G424" s="50">
        <v>0.74088841000000005</v>
      </c>
      <c r="H424" s="50">
        <v>0.51287563000000003</v>
      </c>
      <c r="I424" s="36"/>
      <c r="J424" s="36"/>
      <c r="K424" s="36"/>
      <c r="L424" s="36"/>
      <c r="M424" s="36"/>
      <c r="N424" s="36"/>
      <c r="O424" s="36"/>
      <c r="P424" s="36"/>
      <c r="Q424" s="36"/>
      <c r="R424" s="36"/>
    </row>
    <row r="425" spans="1:23" s="32" customFormat="1" ht="18.600000000000001" customHeight="1" x14ac:dyDescent="0.2">
      <c r="A425" s="37">
        <v>2005</v>
      </c>
      <c r="B425" s="64">
        <v>0.51371993999999999</v>
      </c>
      <c r="C425" s="50">
        <v>0.48433576</v>
      </c>
      <c r="D425" s="50">
        <v>1.2807603000000001</v>
      </c>
      <c r="E425" s="50">
        <v>0.21795228</v>
      </c>
      <c r="F425" s="50">
        <v>0.39828903999999998</v>
      </c>
      <c r="G425" s="50">
        <v>0.76376217999999996</v>
      </c>
      <c r="H425" s="50">
        <v>0.50795736000000002</v>
      </c>
      <c r="I425" s="36"/>
      <c r="J425" s="36"/>
      <c r="K425" s="36"/>
      <c r="L425" s="36"/>
      <c r="M425" s="36"/>
      <c r="N425" s="36"/>
      <c r="O425" s="36"/>
      <c r="P425" s="36"/>
      <c r="Q425" s="36"/>
      <c r="R425" s="36"/>
    </row>
    <row r="426" spans="1:23" s="32" customFormat="1" ht="18.600000000000001" customHeight="1" x14ac:dyDescent="0.2">
      <c r="A426" s="37">
        <v>2006</v>
      </c>
      <c r="B426" s="64">
        <v>0.51623019000000003</v>
      </c>
      <c r="C426" s="50">
        <v>0.49033008</v>
      </c>
      <c r="D426" s="50">
        <v>1.2910159000000001</v>
      </c>
      <c r="E426" s="50">
        <v>0.22029478999999999</v>
      </c>
      <c r="F426" s="50">
        <v>0.40158301000000002</v>
      </c>
      <c r="G426" s="50">
        <v>0.71244682999999998</v>
      </c>
      <c r="H426" s="50">
        <v>0.51384837000000005</v>
      </c>
      <c r="I426" s="36"/>
      <c r="J426" s="36"/>
      <c r="K426" s="36"/>
      <c r="L426" s="36"/>
      <c r="M426" s="36"/>
      <c r="N426" s="36"/>
      <c r="O426" s="36"/>
      <c r="P426" s="36"/>
      <c r="Q426" s="36"/>
      <c r="R426" s="36"/>
    </row>
    <row r="427" spans="1:23" s="32" customFormat="1" ht="18.600000000000001" customHeight="1" x14ac:dyDescent="0.2">
      <c r="A427" s="42" t="s">
        <v>63</v>
      </c>
      <c r="B427" s="64"/>
      <c r="C427" s="50"/>
      <c r="D427" s="50"/>
      <c r="E427" s="50"/>
      <c r="F427" s="50"/>
      <c r="G427" s="50"/>
      <c r="H427" s="50"/>
      <c r="I427" s="36"/>
      <c r="J427" s="36"/>
      <c r="K427" s="36"/>
      <c r="L427" s="36"/>
      <c r="M427" s="36"/>
      <c r="N427" s="36"/>
      <c r="O427" s="36"/>
      <c r="P427" s="36"/>
      <c r="Q427" s="36"/>
      <c r="R427" s="36"/>
    </row>
    <row r="428" spans="1:23" s="35" customFormat="1" ht="18.600000000000001" customHeight="1" x14ac:dyDescent="0.2">
      <c r="A428" s="37">
        <v>2006</v>
      </c>
      <c r="B428" s="64">
        <v>0.51606030999999997</v>
      </c>
      <c r="C428" s="50">
        <v>0.49116967</v>
      </c>
      <c r="D428" s="50">
        <v>1.2966894</v>
      </c>
      <c r="E428" s="50">
        <v>0.2200626</v>
      </c>
      <c r="F428" s="50">
        <v>0.40016095000000002</v>
      </c>
      <c r="G428" s="50">
        <v>0.70698362000000003</v>
      </c>
      <c r="H428" s="50">
        <v>0.51121348</v>
      </c>
      <c r="I428" s="36"/>
      <c r="J428" s="36"/>
      <c r="K428" s="36"/>
      <c r="L428" s="36"/>
      <c r="M428" s="36"/>
      <c r="N428" s="36"/>
      <c r="O428" s="36"/>
      <c r="P428" s="36"/>
      <c r="Q428" s="36"/>
      <c r="R428" s="36"/>
    </row>
    <row r="429" spans="1:23" s="32" customFormat="1" ht="18.600000000000001" customHeight="1" x14ac:dyDescent="0.2">
      <c r="A429" s="37">
        <v>2007</v>
      </c>
      <c r="B429" s="64">
        <v>0.51487388999999995</v>
      </c>
      <c r="C429" s="50">
        <v>0.48759295000000002</v>
      </c>
      <c r="D429" s="50">
        <v>1.2895364</v>
      </c>
      <c r="E429" s="50">
        <v>0.22049065000000001</v>
      </c>
      <c r="F429" s="50">
        <v>0.40661564</v>
      </c>
      <c r="G429" s="50">
        <v>0.83766563999999999</v>
      </c>
      <c r="H429" s="50">
        <v>0.52224965000000001</v>
      </c>
      <c r="I429" s="36"/>
      <c r="J429" s="36"/>
      <c r="K429" s="36"/>
      <c r="L429" s="36"/>
      <c r="M429" s="36"/>
      <c r="N429" s="36"/>
      <c r="O429" s="36"/>
      <c r="P429" s="36"/>
      <c r="Q429" s="36"/>
      <c r="R429" s="36"/>
    </row>
    <row r="430" spans="1:23" s="35" customFormat="1" ht="18.600000000000001" customHeight="1" x14ac:dyDescent="0.2">
      <c r="A430" s="37">
        <v>2008</v>
      </c>
      <c r="B430" s="51">
        <v>0.50257103000000003</v>
      </c>
      <c r="C430" s="44">
        <v>0.46848823000000001</v>
      </c>
      <c r="D430" s="44">
        <v>1.3068251</v>
      </c>
      <c r="E430" s="44">
        <v>0.21068213999999999</v>
      </c>
      <c r="F430" s="44">
        <v>0.38874518000000002</v>
      </c>
      <c r="G430" s="44">
        <v>0.70007839000000005</v>
      </c>
      <c r="H430" s="44">
        <v>0.49229492000000002</v>
      </c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2"/>
    </row>
    <row r="431" spans="1:23" s="35" customFormat="1" ht="18.600000000000001" customHeight="1" x14ac:dyDescent="0.2">
      <c r="A431" s="37">
        <v>2009</v>
      </c>
      <c r="B431" s="51">
        <v>0.50318607999999998</v>
      </c>
      <c r="C431" s="44">
        <v>0.47753784999999999</v>
      </c>
      <c r="D431" s="44">
        <v>1.421241</v>
      </c>
      <c r="E431" s="44">
        <v>0.21243326000000001</v>
      </c>
      <c r="F431" s="44">
        <v>0.39244828999999998</v>
      </c>
      <c r="G431" s="44">
        <v>0.79036393999999999</v>
      </c>
      <c r="H431" s="44">
        <v>0.49846432000000002</v>
      </c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2"/>
    </row>
    <row r="432" spans="1:23" s="32" customFormat="1" ht="18.600000000000001" customHeight="1" x14ac:dyDescent="0.2">
      <c r="A432" s="37">
        <v>2010</v>
      </c>
      <c r="B432" s="51">
        <v>0.49130870999999998</v>
      </c>
      <c r="C432" s="44">
        <v>0.43974933999999999</v>
      </c>
      <c r="D432" s="44">
        <v>1.2030611</v>
      </c>
      <c r="E432" s="44">
        <v>0.20098389999999999</v>
      </c>
      <c r="F432" s="44">
        <v>0.37579437999999998</v>
      </c>
      <c r="G432" s="44">
        <v>0.71429900999999996</v>
      </c>
      <c r="H432" s="44">
        <v>0.47135118999999998</v>
      </c>
      <c r="I432" s="33"/>
      <c r="J432" s="33"/>
      <c r="K432" s="33"/>
      <c r="L432" s="33"/>
      <c r="M432" s="33"/>
      <c r="N432" s="33"/>
      <c r="O432" s="33"/>
      <c r="P432" s="33"/>
      <c r="Q432" s="33"/>
      <c r="R432" s="33"/>
    </row>
    <row r="433" spans="1:19" s="32" customFormat="1" ht="18.600000000000001" customHeight="1" x14ac:dyDescent="0.2">
      <c r="A433" s="37">
        <v>2011</v>
      </c>
      <c r="B433" s="51">
        <v>0.46153051</v>
      </c>
      <c r="C433" s="44">
        <v>0.38087416000000002</v>
      </c>
      <c r="D433" s="44">
        <v>1.0791453</v>
      </c>
      <c r="E433" s="44">
        <v>0.17681594</v>
      </c>
      <c r="F433" s="44">
        <v>0.33484934</v>
      </c>
      <c r="G433" s="44">
        <v>0.63684130000000005</v>
      </c>
      <c r="H433" s="44">
        <v>0.40775251000000001</v>
      </c>
      <c r="I433" s="33"/>
      <c r="J433" s="33"/>
      <c r="K433" s="33"/>
      <c r="L433" s="33"/>
      <c r="M433" s="33"/>
      <c r="N433" s="33"/>
      <c r="O433" s="33"/>
      <c r="P433" s="33"/>
      <c r="Q433" s="33"/>
      <c r="R433" s="33"/>
    </row>
    <row r="434" spans="1:19" s="32" customFormat="1" ht="18.600000000000001" customHeight="1" x14ac:dyDescent="0.2">
      <c r="A434" s="37">
        <v>2012</v>
      </c>
      <c r="B434" s="51">
        <v>0.43586247</v>
      </c>
      <c r="C434" s="44">
        <v>0.32378530999999999</v>
      </c>
      <c r="D434" s="44">
        <v>0.90643629000000003</v>
      </c>
      <c r="E434" s="44">
        <v>0.15755273</v>
      </c>
      <c r="F434" s="44">
        <v>0.30949581999999998</v>
      </c>
      <c r="G434" s="44">
        <v>0.61174850999999997</v>
      </c>
      <c r="H434" s="44">
        <v>0.36998265000000002</v>
      </c>
      <c r="I434" s="33"/>
      <c r="J434" s="33"/>
      <c r="K434" s="33"/>
      <c r="L434" s="33"/>
      <c r="M434" s="33"/>
      <c r="N434" s="33"/>
      <c r="O434" s="33"/>
      <c r="P434" s="33"/>
      <c r="Q434" s="33"/>
      <c r="R434" s="33"/>
    </row>
    <row r="435" spans="1:19" s="32" customFormat="1" ht="18.600000000000001" customHeight="1" x14ac:dyDescent="0.2">
      <c r="A435" s="37">
        <v>2013</v>
      </c>
      <c r="B435" s="64">
        <v>0.44122098999999998</v>
      </c>
      <c r="C435" s="50">
        <v>0.34307394000000002</v>
      </c>
      <c r="D435" s="50">
        <v>1.0229982</v>
      </c>
      <c r="E435" s="50">
        <v>0.16217587999999999</v>
      </c>
      <c r="F435" s="50">
        <v>0.31337028</v>
      </c>
      <c r="G435" s="50">
        <v>0.63357503999999998</v>
      </c>
      <c r="H435" s="50">
        <v>0.37625124999999998</v>
      </c>
      <c r="I435" s="44"/>
      <c r="J435" s="44"/>
      <c r="K435" s="44"/>
      <c r="L435" s="44"/>
      <c r="M435" s="36"/>
      <c r="N435" s="36"/>
      <c r="O435" s="36"/>
      <c r="P435" s="36"/>
      <c r="Q435" s="36"/>
      <c r="R435" s="36"/>
      <c r="S435" s="36"/>
    </row>
    <row r="436" spans="1:19" s="32" customFormat="1" ht="18.600000000000001" customHeight="1" x14ac:dyDescent="0.2">
      <c r="A436" s="37">
        <v>2014</v>
      </c>
      <c r="B436" s="51">
        <v>0.43994894000000001</v>
      </c>
      <c r="C436" s="44">
        <v>0.33883904999999997</v>
      </c>
      <c r="D436" s="44">
        <v>0.97319663000000001</v>
      </c>
      <c r="E436" s="44">
        <v>0.16103257000000001</v>
      </c>
      <c r="F436" s="44">
        <v>0.31182681000000001</v>
      </c>
      <c r="G436" s="44">
        <v>0.62462507</v>
      </c>
      <c r="H436" s="44">
        <v>0.37336100999999999</v>
      </c>
      <c r="I436" s="44"/>
      <c r="J436" s="44"/>
      <c r="K436" s="44"/>
      <c r="L436" s="44"/>
      <c r="M436" s="36"/>
      <c r="N436" s="36"/>
      <c r="O436" s="36"/>
      <c r="P436" s="36"/>
      <c r="Q436" s="36"/>
      <c r="R436" s="36"/>
      <c r="S436" s="36"/>
    </row>
    <row r="437" spans="1:19" s="32" customFormat="1" ht="18.600000000000001" customHeight="1" x14ac:dyDescent="0.2">
      <c r="A437" s="37">
        <v>2015</v>
      </c>
      <c r="B437" s="51">
        <v>0.44178255</v>
      </c>
      <c r="C437" s="44">
        <v>0.34657810999999999</v>
      </c>
      <c r="D437" s="44">
        <v>1.1947816</v>
      </c>
      <c r="E437" s="44">
        <v>0.16275004000000001</v>
      </c>
      <c r="F437" s="44">
        <v>0.31386573000000001</v>
      </c>
      <c r="G437" s="44">
        <v>0.61790869000000004</v>
      </c>
      <c r="H437" s="44">
        <v>0.37645368000000001</v>
      </c>
      <c r="I437" s="44"/>
      <c r="J437" s="59"/>
    </row>
    <row r="438" spans="1:19" s="32" customFormat="1" ht="18.600000000000001" customHeight="1" x14ac:dyDescent="0.2">
      <c r="A438" s="37">
        <v>2016</v>
      </c>
      <c r="B438" s="64">
        <v>0.43882716999999999</v>
      </c>
      <c r="C438" s="50">
        <v>0.33845459999999999</v>
      </c>
      <c r="D438" s="50">
        <v>0.97837538999999996</v>
      </c>
      <c r="E438" s="50">
        <v>0.16054062999999999</v>
      </c>
      <c r="F438" s="50">
        <v>0.31063089999999999</v>
      </c>
      <c r="G438" s="50">
        <v>0.62884852999999996</v>
      </c>
      <c r="H438" s="50">
        <v>0.37207699999999999</v>
      </c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</row>
    <row r="439" spans="1:19" s="32" customFormat="1" ht="18.600000000000001" customHeight="1" x14ac:dyDescent="0.2">
      <c r="A439" s="37">
        <v>2017</v>
      </c>
      <c r="B439" s="64">
        <v>0.44015335999999999</v>
      </c>
      <c r="C439" s="50">
        <v>0.34388480999999999</v>
      </c>
      <c r="D439" s="50">
        <v>1.0620871000000001</v>
      </c>
      <c r="E439" s="50">
        <v>0.16147062000000001</v>
      </c>
      <c r="F439" s="50">
        <v>0.31071110000000002</v>
      </c>
      <c r="G439" s="50">
        <v>0.61438718999999997</v>
      </c>
      <c r="H439" s="50">
        <v>0.37236069999999999</v>
      </c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</row>
    <row r="440" spans="1:19" s="32" customFormat="1" ht="18.600000000000001" customHeight="1" x14ac:dyDescent="0.2">
      <c r="A440" s="37">
        <v>2018</v>
      </c>
      <c r="B440" s="51">
        <v>0.44082242999999999</v>
      </c>
      <c r="C440" s="44">
        <v>0.34436366000000002</v>
      </c>
      <c r="D440" s="44">
        <v>1.0317608</v>
      </c>
      <c r="E440" s="44">
        <v>0.16195565000000001</v>
      </c>
      <c r="F440" s="44">
        <v>0.31227950999999998</v>
      </c>
      <c r="G440" s="44">
        <v>0.71446907999999998</v>
      </c>
      <c r="H440" s="44">
        <v>0.37441630999999997</v>
      </c>
      <c r="I440" s="33"/>
      <c r="J440" s="44"/>
      <c r="K440" s="33"/>
      <c r="L440" s="33"/>
      <c r="M440" s="33"/>
      <c r="N440" s="33"/>
      <c r="O440" s="33"/>
      <c r="P440" s="33"/>
      <c r="Q440" s="33"/>
      <c r="R440" s="33"/>
      <c r="S440" s="33"/>
    </row>
    <row r="441" spans="1:19" s="32" customFormat="1" ht="18.600000000000001" customHeight="1" x14ac:dyDescent="0.25">
      <c r="A441" s="9" t="s">
        <v>54</v>
      </c>
      <c r="B441" s="64"/>
      <c r="C441" s="50"/>
      <c r="D441" s="50"/>
      <c r="E441" s="50"/>
      <c r="F441" s="50"/>
      <c r="G441" s="50"/>
      <c r="H441" s="50"/>
      <c r="I441" s="33"/>
      <c r="J441" s="33"/>
      <c r="K441" s="33"/>
      <c r="L441" s="33"/>
      <c r="M441" s="33"/>
      <c r="N441" s="33"/>
      <c r="O441" s="33"/>
      <c r="P441" s="33"/>
      <c r="Q441" s="33"/>
      <c r="R441" s="33"/>
    </row>
    <row r="442" spans="1:19" s="32" customFormat="1" ht="18.600000000000001" customHeight="1" x14ac:dyDescent="0.2">
      <c r="A442" s="37">
        <v>1989</v>
      </c>
      <c r="B442" s="64">
        <v>0.37651257999999999</v>
      </c>
      <c r="C442" s="50">
        <v>0.26584840999999998</v>
      </c>
      <c r="D442" s="50">
        <v>0.96619374000000002</v>
      </c>
      <c r="E442" s="50">
        <v>0.11828021</v>
      </c>
      <c r="F442" s="50">
        <v>0.21648845</v>
      </c>
      <c r="G442" s="50">
        <v>0.38438474</v>
      </c>
      <c r="H442" s="50">
        <v>0.24424812000000001</v>
      </c>
      <c r="I442" s="44"/>
      <c r="J442" s="44"/>
      <c r="K442" s="35"/>
      <c r="L442" s="35"/>
    </row>
    <row r="443" spans="1:19" s="32" customFormat="1" ht="18.600000000000001" customHeight="1" x14ac:dyDescent="0.2">
      <c r="A443" s="37">
        <v>1992</v>
      </c>
      <c r="B443" s="64">
        <v>0.39159627000000002</v>
      </c>
      <c r="C443" s="50">
        <v>0.26514784000000002</v>
      </c>
      <c r="D443" s="50">
        <v>0.83819754000000002</v>
      </c>
      <c r="E443" s="50">
        <v>0.12313488</v>
      </c>
      <c r="F443" s="50">
        <v>0.22981109999999999</v>
      </c>
      <c r="G443" s="50">
        <v>0.41985572999999998</v>
      </c>
      <c r="H443" s="50">
        <v>0.26078803</v>
      </c>
      <c r="I443" s="44"/>
      <c r="J443" s="44"/>
      <c r="K443" s="35"/>
      <c r="L443" s="35"/>
    </row>
    <row r="444" spans="1:19" s="32" customFormat="1" ht="18.600000000000001" customHeight="1" x14ac:dyDescent="0.2">
      <c r="A444" s="37">
        <v>1995</v>
      </c>
      <c r="B444" s="64">
        <v>0.41954736999999998</v>
      </c>
      <c r="C444" s="50">
        <v>0.32541291</v>
      </c>
      <c r="D444" s="50">
        <v>1.0165972000000001</v>
      </c>
      <c r="E444" s="50">
        <v>0.14518105000000001</v>
      </c>
      <c r="F444" s="50">
        <v>0.26398516</v>
      </c>
      <c r="G444" s="50">
        <v>0.46021936000000002</v>
      </c>
      <c r="H444" s="50">
        <v>0.30659152000000001</v>
      </c>
      <c r="I444" s="44"/>
      <c r="J444" s="44"/>
      <c r="K444" s="35"/>
      <c r="L444" s="35"/>
    </row>
    <row r="445" spans="1:19" s="32" customFormat="1" ht="18.600000000000001" customHeight="1" x14ac:dyDescent="0.2">
      <c r="A445" s="37">
        <v>1997</v>
      </c>
      <c r="B445" s="64">
        <v>0.46658662000000001</v>
      </c>
      <c r="C445" s="50">
        <v>0.40583187999999998</v>
      </c>
      <c r="D445" s="50">
        <v>1.1791155</v>
      </c>
      <c r="E445" s="50">
        <v>0.17951231000000001</v>
      </c>
      <c r="F445" s="50">
        <v>0.32583213</v>
      </c>
      <c r="G445" s="50">
        <v>0.98901545000000002</v>
      </c>
      <c r="H445" s="50">
        <v>0.39422638999999998</v>
      </c>
      <c r="I445" s="44"/>
      <c r="J445" s="44"/>
      <c r="K445" s="35"/>
      <c r="L445" s="35"/>
    </row>
    <row r="446" spans="1:19" s="32" customFormat="1" ht="18.600000000000001" customHeight="1" x14ac:dyDescent="0.2">
      <c r="A446" s="37">
        <v>1998</v>
      </c>
      <c r="B446" s="64">
        <v>0.44772306000000001</v>
      </c>
      <c r="C446" s="50">
        <v>0.38574800999999997</v>
      </c>
      <c r="D446" s="50">
        <v>1.2067919</v>
      </c>
      <c r="E446" s="50">
        <v>0.16715743999999999</v>
      </c>
      <c r="F446" s="50">
        <v>0.29946217000000003</v>
      </c>
      <c r="G446" s="50">
        <v>0.52788871999999998</v>
      </c>
      <c r="H446" s="50">
        <v>0.35626459999999999</v>
      </c>
      <c r="I446" s="44"/>
      <c r="J446" s="44"/>
      <c r="K446" s="35"/>
      <c r="L446" s="35"/>
    </row>
    <row r="447" spans="1:19" s="32" customFormat="1" ht="18.600000000000001" customHeight="1" x14ac:dyDescent="0.2">
      <c r="A447" s="37">
        <v>1999</v>
      </c>
      <c r="B447" s="64">
        <v>0.45197114999999999</v>
      </c>
      <c r="C447" s="50">
        <v>0.38702562000000001</v>
      </c>
      <c r="D447" s="50">
        <v>1.1716339</v>
      </c>
      <c r="E447" s="50">
        <v>0.16918664999999999</v>
      </c>
      <c r="F447" s="50">
        <v>0.30363635</v>
      </c>
      <c r="G447" s="50">
        <v>0.54493020999999997</v>
      </c>
      <c r="H447" s="50">
        <v>0.36197713999999998</v>
      </c>
      <c r="I447" s="44"/>
      <c r="J447" s="44"/>
      <c r="K447" s="35"/>
      <c r="L447" s="35"/>
    </row>
    <row r="448" spans="1:19" s="32" customFormat="1" ht="18.600000000000001" customHeight="1" x14ac:dyDescent="0.2">
      <c r="A448" s="37">
        <v>2000</v>
      </c>
      <c r="B448" s="64">
        <v>0.42162650000000002</v>
      </c>
      <c r="C448" s="50">
        <v>0.33757461</v>
      </c>
      <c r="D448" s="50">
        <v>1.0802238</v>
      </c>
      <c r="E448" s="50">
        <v>0.14972819000000001</v>
      </c>
      <c r="F448" s="50">
        <v>0.27469130000000003</v>
      </c>
      <c r="G448" s="50">
        <v>0.50463466999999995</v>
      </c>
      <c r="H448" s="50">
        <v>0.32078727000000001</v>
      </c>
      <c r="I448" s="44"/>
      <c r="J448" s="44"/>
      <c r="K448" s="35"/>
      <c r="L448" s="35"/>
    </row>
    <row r="449" spans="1:12" s="32" customFormat="1" ht="18.600000000000001" customHeight="1" x14ac:dyDescent="0.2">
      <c r="A449" s="37">
        <v>2001</v>
      </c>
      <c r="B449" s="64">
        <v>0.43786120000000001</v>
      </c>
      <c r="C449" s="50">
        <v>0.34690328999999998</v>
      </c>
      <c r="D449" s="50">
        <v>1.0143783</v>
      </c>
      <c r="E449" s="50">
        <v>0.15797575</v>
      </c>
      <c r="F449" s="50">
        <v>0.29309336000000002</v>
      </c>
      <c r="G449" s="50">
        <v>0.54989304000000006</v>
      </c>
      <c r="H449" s="50">
        <v>0.34717072999999998</v>
      </c>
      <c r="I449" s="44"/>
      <c r="J449" s="44"/>
      <c r="K449" s="35"/>
      <c r="L449" s="35"/>
    </row>
    <row r="450" spans="1:12" s="32" customFormat="1" ht="18.600000000000001" customHeight="1" x14ac:dyDescent="0.2">
      <c r="A450" s="37">
        <v>2002</v>
      </c>
      <c r="B450" s="64">
        <v>0.42494336999999999</v>
      </c>
      <c r="C450" s="50">
        <v>0.33548630000000002</v>
      </c>
      <c r="D450" s="50">
        <v>1.0361596</v>
      </c>
      <c r="E450" s="50">
        <v>0.14955827999999999</v>
      </c>
      <c r="F450" s="50">
        <v>0.27271518</v>
      </c>
      <c r="G450" s="50">
        <v>0.49566111000000002</v>
      </c>
      <c r="H450" s="50">
        <v>0.31827954000000003</v>
      </c>
      <c r="I450" s="44"/>
      <c r="J450" s="44"/>
      <c r="K450" s="35"/>
      <c r="L450" s="35"/>
    </row>
    <row r="451" spans="1:12" s="32" customFormat="1" ht="18.600000000000001" customHeight="1" x14ac:dyDescent="0.2">
      <c r="A451" s="37">
        <v>2003</v>
      </c>
      <c r="B451" s="64">
        <v>0.43454267000000002</v>
      </c>
      <c r="C451" s="50">
        <v>0.35811130000000002</v>
      </c>
      <c r="D451" s="50">
        <v>1.1401321</v>
      </c>
      <c r="E451" s="50">
        <v>0.15839476</v>
      </c>
      <c r="F451" s="50">
        <v>0.28999614000000001</v>
      </c>
      <c r="G451" s="50">
        <v>0.53287821000000002</v>
      </c>
      <c r="H451" s="50">
        <v>0.34235718999999998</v>
      </c>
      <c r="I451" s="44"/>
      <c r="J451" s="59"/>
      <c r="K451" s="35"/>
      <c r="L451" s="35"/>
    </row>
    <row r="452" spans="1:12" s="32" customFormat="1" ht="18.600000000000001" customHeight="1" x14ac:dyDescent="0.2">
      <c r="A452" s="31">
        <v>2004</v>
      </c>
      <c r="B452" s="64">
        <v>0.43246403</v>
      </c>
      <c r="C452" s="50">
        <v>0.34171964999999999</v>
      </c>
      <c r="D452" s="50">
        <v>1.0354068999999999</v>
      </c>
      <c r="E452" s="50">
        <v>0.15555566000000001</v>
      </c>
      <c r="F452" s="50">
        <v>0.29055172000000001</v>
      </c>
      <c r="G452" s="50">
        <v>0.79699101999999999</v>
      </c>
      <c r="H452" s="50">
        <v>0.34320211</v>
      </c>
      <c r="I452" s="44"/>
      <c r="J452" s="44"/>
      <c r="K452" s="35"/>
      <c r="L452" s="35"/>
    </row>
    <row r="453" spans="1:12" s="32" customFormat="1" ht="18.600000000000001" customHeight="1" x14ac:dyDescent="0.2">
      <c r="A453" s="31">
        <v>2005</v>
      </c>
      <c r="B453" s="64">
        <v>0.45561358000000002</v>
      </c>
      <c r="C453" s="50">
        <v>0.41987797999999998</v>
      </c>
      <c r="D453" s="50">
        <v>1.5162184000000001</v>
      </c>
      <c r="E453" s="50">
        <v>0.18122695</v>
      </c>
      <c r="F453" s="50">
        <v>0.33585334</v>
      </c>
      <c r="G453" s="50">
        <v>0.64882996000000004</v>
      </c>
      <c r="H453" s="50">
        <v>0.40880928</v>
      </c>
      <c r="I453" s="44"/>
      <c r="J453" s="44"/>
      <c r="K453" s="35"/>
      <c r="L453" s="35"/>
    </row>
    <row r="454" spans="1:12" s="32" customFormat="1" ht="18.600000000000001" customHeight="1" x14ac:dyDescent="0.2">
      <c r="A454" s="47">
        <v>2006</v>
      </c>
      <c r="B454" s="55">
        <v>0.40901728999999998</v>
      </c>
      <c r="C454" s="56">
        <v>0.31055843</v>
      </c>
      <c r="D454" s="56">
        <v>0.99486790999999997</v>
      </c>
      <c r="E454" s="56">
        <v>0.14022552999999999</v>
      </c>
      <c r="F454" s="56">
        <v>0.26079026</v>
      </c>
      <c r="G454" s="56">
        <v>0.54243929999999996</v>
      </c>
      <c r="H454" s="56">
        <v>0.30226954</v>
      </c>
      <c r="I454" s="44"/>
      <c r="J454" s="44"/>
      <c r="K454" s="35"/>
      <c r="L454" s="35"/>
    </row>
    <row r="455" spans="1:12" s="35" customFormat="1" ht="18.600000000000001" customHeight="1" x14ac:dyDescent="0.2">
      <c r="A455" s="32"/>
      <c r="B455" s="51"/>
      <c r="C455" s="44"/>
      <c r="D455" s="44"/>
      <c r="E455" s="44"/>
      <c r="F455" s="44"/>
      <c r="G455" s="44"/>
      <c r="H455" s="44"/>
      <c r="I455" s="50"/>
      <c r="J455" s="50"/>
    </row>
    <row r="456" spans="1:12" s="35" customFormat="1" ht="18.600000000000001" customHeight="1" x14ac:dyDescent="0.2">
      <c r="A456" s="29"/>
      <c r="B456" s="51"/>
      <c r="C456" s="44"/>
      <c r="D456" s="44"/>
      <c r="E456" s="44"/>
      <c r="F456" s="44"/>
      <c r="G456" s="44"/>
      <c r="H456" s="44"/>
      <c r="I456" s="50"/>
      <c r="J456" s="50"/>
    </row>
    <row r="457" spans="1:12" s="32" customFormat="1" ht="18.600000000000001" customHeight="1" x14ac:dyDescent="0.2">
      <c r="A457" s="35"/>
      <c r="B457" s="51"/>
      <c r="C457" s="44"/>
      <c r="D457" s="44"/>
      <c r="E457" s="44"/>
      <c r="F457" s="44"/>
      <c r="G457" s="44"/>
      <c r="H457" s="44"/>
      <c r="I457" s="44"/>
      <c r="J457" s="44"/>
      <c r="K457" s="35"/>
      <c r="L457" s="35"/>
    </row>
    <row r="458" spans="1:12" s="32" customFormat="1" ht="18.600000000000001" customHeight="1" x14ac:dyDescent="0.2">
      <c r="A458" s="35"/>
      <c r="B458" s="51"/>
      <c r="C458" s="44"/>
      <c r="D458" s="44"/>
      <c r="E458" s="44"/>
      <c r="F458" s="44"/>
      <c r="G458" s="44"/>
      <c r="H458" s="44"/>
      <c r="I458" s="44"/>
      <c r="J458" s="44"/>
      <c r="K458" s="35"/>
      <c r="L458" s="35"/>
    </row>
    <row r="459" spans="1:12" s="32" customFormat="1" ht="18.600000000000001" customHeight="1" x14ac:dyDescent="0.2">
      <c r="A459" s="35"/>
      <c r="B459" s="51"/>
      <c r="C459" s="44"/>
      <c r="D459" s="44"/>
      <c r="E459" s="44"/>
      <c r="F459" s="44"/>
      <c r="G459" s="44"/>
      <c r="H459" s="44"/>
      <c r="I459" s="44"/>
      <c r="J459" s="44"/>
      <c r="K459" s="35"/>
      <c r="L459" s="35"/>
    </row>
    <row r="460" spans="1:12" s="32" customFormat="1" ht="18.600000000000001" customHeight="1" x14ac:dyDescent="0.2">
      <c r="A460" s="35"/>
      <c r="B460" s="51"/>
      <c r="C460" s="44"/>
      <c r="D460" s="44"/>
      <c r="E460" s="44"/>
      <c r="F460" s="44"/>
      <c r="G460" s="44"/>
      <c r="H460" s="44"/>
      <c r="I460" s="44"/>
      <c r="J460" s="44"/>
      <c r="K460" s="35"/>
      <c r="L460" s="35"/>
    </row>
    <row r="461" spans="1:12" s="32" customFormat="1" ht="18.600000000000001" customHeight="1" x14ac:dyDescent="0.2">
      <c r="A461" s="35"/>
      <c r="B461" s="51"/>
      <c r="C461" s="44"/>
      <c r="D461" s="44"/>
      <c r="E461" s="44"/>
      <c r="F461" s="44"/>
      <c r="G461" s="44"/>
      <c r="H461" s="44"/>
      <c r="I461" s="44"/>
      <c r="J461" s="44"/>
      <c r="K461" s="35"/>
      <c r="L461" s="35"/>
    </row>
    <row r="462" spans="1:12" s="32" customFormat="1" ht="18.600000000000001" customHeight="1" x14ac:dyDescent="0.2">
      <c r="A462" s="35"/>
      <c r="B462" s="51"/>
      <c r="C462" s="44"/>
      <c r="D462" s="44"/>
      <c r="E462" s="44"/>
      <c r="F462" s="44"/>
      <c r="G462" s="44"/>
      <c r="H462" s="44"/>
      <c r="I462" s="44"/>
      <c r="J462" s="44"/>
      <c r="K462" s="35"/>
      <c r="L462" s="35"/>
    </row>
    <row r="463" spans="1:12" s="32" customFormat="1" ht="18.600000000000001" customHeight="1" x14ac:dyDescent="0.2">
      <c r="A463" s="35"/>
      <c r="B463" s="51"/>
      <c r="C463" s="44"/>
      <c r="D463" s="44"/>
      <c r="E463" s="44"/>
      <c r="F463" s="44"/>
      <c r="G463" s="44"/>
      <c r="H463" s="44"/>
      <c r="I463" s="44"/>
      <c r="J463" s="44"/>
      <c r="K463" s="35"/>
      <c r="L463" s="35"/>
    </row>
    <row r="464" spans="1:12" s="32" customFormat="1" ht="18.600000000000001" customHeight="1" x14ac:dyDescent="0.2">
      <c r="A464" s="35"/>
      <c r="B464" s="51"/>
      <c r="C464" s="44"/>
      <c r="D464" s="44"/>
      <c r="E464" s="44"/>
      <c r="F464" s="44"/>
      <c r="G464" s="44"/>
      <c r="H464" s="44"/>
      <c r="I464" s="44"/>
      <c r="J464" s="44"/>
      <c r="K464" s="35"/>
      <c r="L464" s="35"/>
    </row>
    <row r="465" spans="1:12" s="32" customFormat="1" ht="18.600000000000001" customHeight="1" x14ac:dyDescent="0.2">
      <c r="A465" s="35"/>
      <c r="B465" s="51"/>
      <c r="C465" s="44"/>
      <c r="D465" s="44"/>
      <c r="E465" s="44"/>
      <c r="F465" s="44"/>
      <c r="G465" s="44"/>
      <c r="H465" s="44"/>
      <c r="I465" s="44"/>
      <c r="J465" s="44"/>
      <c r="K465" s="35"/>
      <c r="L465" s="35"/>
    </row>
    <row r="466" spans="1:12" s="32" customFormat="1" ht="18.600000000000001" customHeight="1" x14ac:dyDescent="0.2">
      <c r="A466" s="35"/>
      <c r="B466" s="51"/>
      <c r="C466" s="44"/>
      <c r="D466" s="44"/>
      <c r="E466" s="44"/>
      <c r="F466" s="44"/>
      <c r="G466" s="44"/>
      <c r="H466" s="44"/>
      <c r="I466" s="44"/>
      <c r="J466" s="44"/>
      <c r="K466" s="35"/>
      <c r="L466" s="35"/>
    </row>
    <row r="467" spans="1:12" s="32" customFormat="1" ht="18.600000000000001" customHeight="1" x14ac:dyDescent="0.2">
      <c r="A467" s="35"/>
      <c r="B467" s="51"/>
      <c r="C467" s="44"/>
      <c r="D467" s="44"/>
      <c r="E467" s="44"/>
      <c r="F467" s="44"/>
      <c r="G467" s="44"/>
      <c r="H467" s="44"/>
      <c r="I467" s="44"/>
      <c r="J467" s="44"/>
      <c r="K467" s="35"/>
      <c r="L467" s="35"/>
    </row>
    <row r="468" spans="1:12" s="32" customFormat="1" ht="18.600000000000001" customHeight="1" x14ac:dyDescent="0.2">
      <c r="A468" s="35"/>
      <c r="B468" s="51"/>
      <c r="C468" s="44"/>
      <c r="D468" s="44"/>
      <c r="E468" s="44"/>
      <c r="F468" s="44"/>
      <c r="G468" s="44"/>
      <c r="H468" s="44"/>
      <c r="I468" s="44"/>
      <c r="J468" s="44"/>
    </row>
    <row r="469" spans="1:12" s="32" customFormat="1" ht="18.600000000000001" customHeight="1" x14ac:dyDescent="0.2">
      <c r="B469" s="51"/>
      <c r="C469" s="44"/>
      <c r="D469" s="44"/>
      <c r="E469" s="44"/>
      <c r="F469" s="44"/>
      <c r="G469" s="44"/>
      <c r="H469" s="44"/>
      <c r="I469" s="44"/>
      <c r="J469" s="44"/>
    </row>
    <row r="470" spans="1:12" s="32" customFormat="1" ht="18.600000000000001" customHeight="1" x14ac:dyDescent="0.2">
      <c r="B470" s="51"/>
      <c r="C470" s="44"/>
      <c r="D470" s="44"/>
      <c r="E470" s="44"/>
      <c r="F470" s="44"/>
      <c r="G470" s="44"/>
      <c r="H470" s="44"/>
      <c r="I470" s="44"/>
      <c r="J470" s="44"/>
    </row>
    <row r="471" spans="1:12" s="32" customFormat="1" ht="18.600000000000001" customHeight="1" x14ac:dyDescent="0.2">
      <c r="B471" s="51"/>
      <c r="C471" s="44"/>
      <c r="D471" s="44"/>
      <c r="E471" s="44"/>
      <c r="F471" s="44"/>
      <c r="G471" s="44"/>
      <c r="H471" s="44"/>
      <c r="I471" s="44"/>
      <c r="J471" s="44"/>
    </row>
    <row r="472" spans="1:12" s="32" customFormat="1" ht="18.600000000000001" customHeight="1" x14ac:dyDescent="0.2">
      <c r="B472" s="51"/>
      <c r="C472" s="44"/>
      <c r="D472" s="44"/>
      <c r="E472" s="44"/>
      <c r="F472" s="44"/>
      <c r="G472" s="44"/>
      <c r="H472" s="44"/>
      <c r="I472" s="44"/>
      <c r="J472" s="44"/>
    </row>
    <row r="473" spans="1:12" s="32" customFormat="1" ht="18.600000000000001" customHeight="1" x14ac:dyDescent="0.2">
      <c r="B473" s="51"/>
      <c r="C473" s="44"/>
      <c r="D473" s="44"/>
      <c r="E473" s="44"/>
      <c r="F473" s="44"/>
      <c r="G473" s="44"/>
      <c r="H473" s="44"/>
      <c r="I473" s="44"/>
      <c r="J473" s="44"/>
    </row>
    <row r="474" spans="1:12" s="32" customFormat="1" ht="18.600000000000001" customHeight="1" x14ac:dyDescent="0.2">
      <c r="B474" s="51"/>
      <c r="C474" s="44"/>
      <c r="D474" s="44"/>
      <c r="E474" s="44"/>
      <c r="F474" s="44"/>
      <c r="G474" s="44"/>
      <c r="H474" s="44"/>
      <c r="I474" s="44"/>
      <c r="J474" s="44"/>
    </row>
    <row r="475" spans="1:12" s="32" customFormat="1" ht="18.600000000000001" customHeight="1" x14ac:dyDescent="0.2">
      <c r="B475" s="51"/>
      <c r="C475" s="44"/>
      <c r="D475" s="44"/>
      <c r="E475" s="44"/>
      <c r="F475" s="44"/>
      <c r="G475" s="44"/>
      <c r="H475" s="44"/>
      <c r="I475" s="44"/>
      <c r="J475" s="44"/>
    </row>
    <row r="476" spans="1:12" s="32" customFormat="1" ht="18.600000000000001" customHeight="1" x14ac:dyDescent="0.2">
      <c r="B476" s="51"/>
      <c r="C476" s="44"/>
      <c r="D476" s="44"/>
      <c r="E476" s="44"/>
      <c r="F476" s="44"/>
      <c r="G476" s="44"/>
      <c r="H476" s="44"/>
      <c r="I476" s="44"/>
      <c r="J476" s="44"/>
    </row>
    <row r="477" spans="1:12" s="32" customFormat="1" ht="18.600000000000001" customHeight="1" x14ac:dyDescent="0.2">
      <c r="B477" s="51"/>
      <c r="C477" s="44"/>
      <c r="D477" s="44"/>
      <c r="E477" s="44"/>
      <c r="F477" s="44"/>
      <c r="G477" s="44"/>
      <c r="H477" s="44"/>
      <c r="I477" s="44"/>
      <c r="J477" s="44"/>
    </row>
    <row r="478" spans="1:12" s="32" customFormat="1" ht="18.600000000000001" customHeight="1" x14ac:dyDescent="0.2">
      <c r="B478" s="51"/>
      <c r="C478" s="44"/>
      <c r="D478" s="44"/>
      <c r="E478" s="44"/>
      <c r="F478" s="44"/>
      <c r="G478" s="44"/>
      <c r="H478" s="44"/>
      <c r="I478" s="44"/>
      <c r="J478" s="44"/>
    </row>
    <row r="479" spans="1:12" s="32" customFormat="1" ht="18.600000000000001" customHeight="1" x14ac:dyDescent="0.2">
      <c r="B479" s="51"/>
      <c r="C479" s="44"/>
      <c r="D479" s="44"/>
      <c r="E479" s="44"/>
      <c r="F479" s="44"/>
      <c r="G479" s="44"/>
      <c r="H479" s="44"/>
      <c r="I479" s="44"/>
      <c r="J479" s="44"/>
    </row>
    <row r="480" spans="1:12" s="32" customFormat="1" ht="18.600000000000001" customHeight="1" x14ac:dyDescent="0.2">
      <c r="B480" s="51"/>
      <c r="C480" s="44"/>
      <c r="D480" s="44"/>
      <c r="E480" s="44"/>
      <c r="F480" s="44"/>
      <c r="G480" s="44"/>
      <c r="H480" s="44"/>
      <c r="I480" s="44"/>
      <c r="J480" s="44"/>
    </row>
    <row r="481" spans="2:10" s="32" customFormat="1" ht="18.600000000000001" customHeight="1" x14ac:dyDescent="0.2">
      <c r="B481" s="51"/>
      <c r="C481" s="44"/>
      <c r="D481" s="44"/>
      <c r="E481" s="44"/>
      <c r="F481" s="44"/>
      <c r="G481" s="44"/>
      <c r="H481" s="44"/>
      <c r="I481" s="44"/>
      <c r="J481" s="44"/>
    </row>
    <row r="482" spans="2:10" s="32" customFormat="1" ht="18.600000000000001" customHeight="1" x14ac:dyDescent="0.2">
      <c r="B482" s="51"/>
      <c r="C482" s="44"/>
      <c r="D482" s="44"/>
      <c r="E482" s="44"/>
      <c r="F482" s="44"/>
      <c r="G482" s="44"/>
      <c r="H482" s="44"/>
      <c r="I482" s="44"/>
      <c r="J482" s="44"/>
    </row>
    <row r="483" spans="2:10" s="32" customFormat="1" ht="18.600000000000001" customHeight="1" x14ac:dyDescent="0.2">
      <c r="B483" s="57"/>
      <c r="C483" s="53"/>
      <c r="D483" s="53"/>
      <c r="E483" s="53"/>
      <c r="F483" s="53"/>
      <c r="G483" s="53"/>
      <c r="H483" s="53"/>
      <c r="I483" s="44"/>
      <c r="J483" s="44"/>
    </row>
    <row r="484" spans="2:10" s="32" customFormat="1" ht="18.600000000000001" customHeight="1" x14ac:dyDescent="0.2">
      <c r="B484" s="57"/>
      <c r="C484" s="53"/>
      <c r="D484" s="53"/>
      <c r="E484" s="53"/>
      <c r="F484" s="53"/>
      <c r="G484" s="53"/>
      <c r="H484" s="53"/>
      <c r="I484" s="44"/>
      <c r="J484" s="44"/>
    </row>
    <row r="485" spans="2:10" ht="16.5" customHeight="1" x14ac:dyDescent="0.2">
      <c r="B485" s="57"/>
      <c r="C485" s="53"/>
      <c r="D485" s="53"/>
      <c r="E485" s="53"/>
      <c r="F485" s="53"/>
      <c r="G485" s="53"/>
      <c r="H485" s="53"/>
      <c r="I485" s="53"/>
      <c r="J485" s="53"/>
    </row>
    <row r="486" spans="2:10" ht="16.5" customHeight="1" x14ac:dyDescent="0.2">
      <c r="B486" s="57"/>
      <c r="C486" s="53"/>
      <c r="D486" s="53"/>
      <c r="E486" s="53"/>
      <c r="F486" s="53"/>
      <c r="G486" s="53"/>
      <c r="H486" s="53"/>
      <c r="I486" s="53"/>
      <c r="J486" s="53"/>
    </row>
    <row r="487" spans="2:10" ht="16.5" customHeight="1" x14ac:dyDescent="0.2">
      <c r="B487" s="57"/>
      <c r="C487" s="53"/>
      <c r="D487" s="53"/>
      <c r="E487" s="53"/>
      <c r="F487" s="53"/>
      <c r="G487" s="53"/>
      <c r="H487" s="53"/>
      <c r="I487" s="53"/>
      <c r="J487" s="53"/>
    </row>
    <row r="488" spans="2:10" ht="16.5" customHeight="1" x14ac:dyDescent="0.2">
      <c r="B488" s="57"/>
      <c r="C488" s="53"/>
      <c r="D488" s="53"/>
      <c r="E488" s="53"/>
      <c r="F488" s="53"/>
      <c r="G488" s="53"/>
      <c r="H488" s="53"/>
      <c r="I488" s="53"/>
      <c r="J488" s="53"/>
    </row>
    <row r="489" spans="2:10" ht="16.5" customHeight="1" x14ac:dyDescent="0.2">
      <c r="B489" s="57"/>
      <c r="C489" s="53"/>
      <c r="D489" s="53"/>
      <c r="E489" s="53"/>
      <c r="F489" s="53"/>
      <c r="G489" s="53"/>
      <c r="H489" s="53"/>
      <c r="I489" s="53"/>
      <c r="J489" s="53"/>
    </row>
    <row r="490" spans="2:10" ht="16.5" customHeight="1" x14ac:dyDescent="0.2">
      <c r="B490" s="57"/>
      <c r="C490" s="53"/>
      <c r="D490" s="53"/>
      <c r="E490" s="53"/>
      <c r="F490" s="53"/>
      <c r="G490" s="53"/>
      <c r="H490" s="53"/>
      <c r="I490" s="53"/>
      <c r="J490" s="53"/>
    </row>
    <row r="491" spans="2:10" ht="16.5" customHeight="1" x14ac:dyDescent="0.2">
      <c r="B491" s="57"/>
      <c r="C491" s="53"/>
      <c r="D491" s="53"/>
      <c r="E491" s="53"/>
      <c r="F491" s="53"/>
      <c r="G491" s="53"/>
      <c r="H491" s="53"/>
      <c r="I491" s="53"/>
      <c r="J491" s="53"/>
    </row>
    <row r="492" spans="2:10" ht="16.5" customHeight="1" x14ac:dyDescent="0.2">
      <c r="B492" s="57"/>
      <c r="C492" s="53"/>
      <c r="D492" s="53"/>
      <c r="E492" s="53"/>
      <c r="F492" s="53"/>
      <c r="G492" s="53"/>
      <c r="H492" s="53"/>
      <c r="I492" s="53"/>
      <c r="J492" s="53"/>
    </row>
    <row r="493" spans="2:10" ht="16.5" customHeight="1" x14ac:dyDescent="0.2">
      <c r="B493" s="57"/>
      <c r="C493" s="53"/>
      <c r="D493" s="53"/>
      <c r="E493" s="53"/>
      <c r="F493" s="53"/>
      <c r="G493" s="53"/>
      <c r="H493" s="53"/>
      <c r="I493" s="53"/>
      <c r="J493" s="53"/>
    </row>
    <row r="494" spans="2:10" ht="16.5" customHeight="1" x14ac:dyDescent="0.2">
      <c r="B494" s="57"/>
      <c r="C494" s="53"/>
      <c r="D494" s="53"/>
      <c r="E494" s="53"/>
      <c r="F494" s="53"/>
      <c r="G494" s="53"/>
      <c r="H494" s="53"/>
      <c r="I494" s="53"/>
      <c r="J494" s="53"/>
    </row>
    <row r="495" spans="2:10" ht="16.5" customHeight="1" x14ac:dyDescent="0.2">
      <c r="B495" s="57"/>
      <c r="C495" s="53"/>
      <c r="D495" s="53"/>
      <c r="E495" s="53"/>
      <c r="F495" s="53"/>
      <c r="G495" s="53"/>
      <c r="H495" s="53"/>
      <c r="I495" s="53"/>
      <c r="J495" s="53"/>
    </row>
    <row r="496" spans="2:10" ht="16.5" customHeight="1" x14ac:dyDescent="0.2">
      <c r="B496" s="57"/>
      <c r="C496" s="53"/>
      <c r="D496" s="53"/>
      <c r="E496" s="53"/>
      <c r="F496" s="53"/>
      <c r="G496" s="53"/>
      <c r="H496" s="53"/>
      <c r="I496" s="53"/>
      <c r="J496" s="53"/>
    </row>
    <row r="497" spans="2:10" ht="16.5" customHeight="1" x14ac:dyDescent="0.2">
      <c r="B497" s="57"/>
      <c r="C497" s="53"/>
      <c r="D497" s="53"/>
      <c r="E497" s="53"/>
      <c r="F497" s="53"/>
      <c r="G497" s="53"/>
      <c r="H497" s="53"/>
      <c r="I497" s="53"/>
      <c r="J497" s="53"/>
    </row>
    <row r="498" spans="2:10" ht="16.5" customHeight="1" x14ac:dyDescent="0.2">
      <c r="B498" s="57"/>
      <c r="C498" s="53"/>
      <c r="D498" s="53"/>
      <c r="E498" s="53"/>
      <c r="F498" s="53"/>
      <c r="G498" s="53"/>
      <c r="H498" s="53"/>
      <c r="I498" s="53"/>
      <c r="J498" s="53"/>
    </row>
    <row r="499" spans="2:10" ht="16.5" customHeight="1" x14ac:dyDescent="0.2">
      <c r="B499" s="57"/>
      <c r="C499" s="53"/>
      <c r="D499" s="53"/>
      <c r="E499" s="53"/>
      <c r="F499" s="53"/>
      <c r="G499" s="53"/>
      <c r="H499" s="53"/>
      <c r="I499" s="53"/>
      <c r="J499" s="53"/>
    </row>
    <row r="500" spans="2:10" ht="16.5" customHeight="1" x14ac:dyDescent="0.2">
      <c r="B500" s="57"/>
      <c r="C500" s="53"/>
      <c r="D500" s="53"/>
      <c r="E500" s="53"/>
      <c r="F500" s="53"/>
      <c r="G500" s="53"/>
      <c r="H500" s="53"/>
      <c r="I500" s="53"/>
      <c r="J500" s="53"/>
    </row>
    <row r="501" spans="2:10" ht="16.5" customHeight="1" x14ac:dyDescent="0.2">
      <c r="B501" s="57"/>
      <c r="C501" s="53"/>
      <c r="D501" s="53"/>
      <c r="E501" s="53"/>
      <c r="F501" s="53"/>
      <c r="G501" s="53"/>
      <c r="H501" s="53"/>
      <c r="I501" s="53"/>
      <c r="J501" s="53"/>
    </row>
    <row r="502" spans="2:10" ht="16.5" customHeight="1" x14ac:dyDescent="0.2">
      <c r="B502" s="57"/>
      <c r="C502" s="53"/>
      <c r="D502" s="53"/>
      <c r="E502" s="53"/>
      <c r="F502" s="53"/>
      <c r="G502" s="53"/>
      <c r="H502" s="53"/>
      <c r="I502" s="53"/>
      <c r="J502" s="53"/>
    </row>
    <row r="503" spans="2:10" ht="16.5" customHeight="1" x14ac:dyDescent="0.2">
      <c r="B503" s="57"/>
      <c r="C503" s="53"/>
      <c r="D503" s="53"/>
      <c r="E503" s="53"/>
      <c r="F503" s="53"/>
      <c r="G503" s="53"/>
      <c r="H503" s="53"/>
      <c r="I503" s="53"/>
      <c r="J503" s="53"/>
    </row>
    <row r="504" spans="2:10" ht="16.5" customHeight="1" x14ac:dyDescent="0.2">
      <c r="B504" s="57"/>
      <c r="C504" s="53"/>
      <c r="D504" s="53"/>
      <c r="E504" s="53"/>
      <c r="F504" s="53"/>
      <c r="G504" s="53"/>
      <c r="H504" s="53"/>
      <c r="I504" s="53"/>
      <c r="J504" s="53"/>
    </row>
    <row r="505" spans="2:10" ht="16.5" customHeight="1" x14ac:dyDescent="0.2">
      <c r="B505" s="57"/>
      <c r="C505" s="53"/>
      <c r="D505" s="53"/>
      <c r="E505" s="53"/>
      <c r="F505" s="53"/>
      <c r="G505" s="53"/>
      <c r="H505" s="53"/>
      <c r="I505" s="53"/>
      <c r="J505" s="53"/>
    </row>
    <row r="506" spans="2:10" ht="16.5" customHeight="1" x14ac:dyDescent="0.2">
      <c r="B506" s="57"/>
      <c r="C506" s="53"/>
      <c r="D506" s="53"/>
      <c r="E506" s="53"/>
      <c r="F506" s="53"/>
      <c r="G506" s="53"/>
      <c r="H506" s="53"/>
      <c r="I506" s="53"/>
      <c r="J506" s="53"/>
    </row>
    <row r="507" spans="2:10" ht="16.5" customHeight="1" x14ac:dyDescent="0.2">
      <c r="B507" s="57"/>
      <c r="C507" s="53"/>
      <c r="D507" s="53"/>
      <c r="E507" s="53"/>
      <c r="F507" s="53"/>
      <c r="G507" s="53"/>
      <c r="H507" s="53"/>
      <c r="I507" s="53"/>
      <c r="J507" s="53"/>
    </row>
    <row r="508" spans="2:10" ht="16.5" customHeight="1" x14ac:dyDescent="0.2">
      <c r="B508" s="57"/>
      <c r="C508" s="53"/>
      <c r="D508" s="53"/>
      <c r="E508" s="53"/>
      <c r="F508" s="53"/>
      <c r="G508" s="53"/>
      <c r="H508" s="53"/>
      <c r="I508" s="53"/>
      <c r="J508" s="53"/>
    </row>
    <row r="509" spans="2:10" ht="16.5" customHeight="1" x14ac:dyDescent="0.2">
      <c r="B509" s="57"/>
      <c r="C509" s="53"/>
      <c r="D509" s="53"/>
      <c r="E509" s="53"/>
      <c r="F509" s="53"/>
      <c r="G509" s="53"/>
      <c r="H509" s="53"/>
      <c r="I509" s="53"/>
      <c r="J509" s="53"/>
    </row>
    <row r="510" spans="2:10" ht="16.5" customHeight="1" x14ac:dyDescent="0.2">
      <c r="B510" s="57"/>
      <c r="C510" s="53"/>
      <c r="D510" s="53"/>
      <c r="E510" s="53"/>
      <c r="F510" s="53"/>
      <c r="G510" s="53"/>
      <c r="H510" s="53"/>
      <c r="I510" s="53"/>
      <c r="J510" s="53"/>
    </row>
    <row r="511" spans="2:10" ht="16.5" customHeight="1" x14ac:dyDescent="0.2">
      <c r="B511" s="57"/>
      <c r="C511" s="53"/>
      <c r="D511" s="53"/>
      <c r="E511" s="53"/>
      <c r="F511" s="53"/>
      <c r="G511" s="53"/>
      <c r="H511" s="53"/>
      <c r="I511" s="53"/>
      <c r="J511" s="53"/>
    </row>
    <row r="512" spans="2:10" ht="16.5" customHeight="1" x14ac:dyDescent="0.2">
      <c r="B512" s="57"/>
      <c r="C512" s="53"/>
      <c r="D512" s="53"/>
      <c r="E512" s="53"/>
      <c r="F512" s="53"/>
      <c r="G512" s="53"/>
      <c r="H512" s="53"/>
      <c r="I512" s="53"/>
      <c r="J512" s="53"/>
    </row>
    <row r="513" spans="2:10" ht="16.5" customHeight="1" x14ac:dyDescent="0.2">
      <c r="B513" s="57"/>
      <c r="C513" s="53"/>
      <c r="D513" s="53"/>
      <c r="E513" s="53"/>
      <c r="F513" s="53"/>
      <c r="G513" s="53"/>
      <c r="H513" s="53"/>
      <c r="I513" s="53"/>
      <c r="J513" s="53"/>
    </row>
    <row r="514" spans="2:10" ht="16.5" customHeight="1" x14ac:dyDescent="0.2">
      <c r="B514" s="57"/>
      <c r="C514" s="53"/>
      <c r="D514" s="53"/>
      <c r="E514" s="53"/>
      <c r="F514" s="53"/>
      <c r="G514" s="53"/>
      <c r="H514" s="53"/>
      <c r="I514" s="53"/>
      <c r="J514" s="53"/>
    </row>
    <row r="515" spans="2:10" ht="16.5" customHeight="1" x14ac:dyDescent="0.2">
      <c r="B515" s="57"/>
      <c r="C515" s="53"/>
      <c r="D515" s="53"/>
      <c r="E515" s="53"/>
      <c r="F515" s="53"/>
      <c r="G515" s="53"/>
      <c r="H515" s="53"/>
      <c r="I515" s="53"/>
      <c r="J515" s="53"/>
    </row>
    <row r="516" spans="2:10" ht="16.5" customHeight="1" x14ac:dyDescent="0.2">
      <c r="B516" s="57"/>
      <c r="C516" s="53"/>
      <c r="D516" s="53"/>
      <c r="E516" s="53"/>
      <c r="F516" s="53"/>
      <c r="G516" s="53"/>
      <c r="H516" s="53"/>
      <c r="I516" s="53"/>
      <c r="J516" s="53"/>
    </row>
    <row r="517" spans="2:10" ht="16.5" customHeight="1" x14ac:dyDescent="0.2">
      <c r="B517" s="57"/>
      <c r="C517" s="53"/>
      <c r="D517" s="53"/>
      <c r="E517" s="53"/>
      <c r="F517" s="53"/>
      <c r="G517" s="53"/>
      <c r="H517" s="53"/>
      <c r="I517" s="53"/>
      <c r="J517" s="53"/>
    </row>
    <row r="518" spans="2:10" ht="16.5" customHeight="1" x14ac:dyDescent="0.2">
      <c r="B518" s="57"/>
      <c r="C518" s="53"/>
      <c r="D518" s="53"/>
      <c r="E518" s="53"/>
      <c r="F518" s="53"/>
      <c r="G518" s="53"/>
      <c r="H518" s="53"/>
      <c r="I518" s="53"/>
      <c r="J518" s="53"/>
    </row>
    <row r="519" spans="2:10" ht="16.5" customHeight="1" x14ac:dyDescent="0.2">
      <c r="B519" s="57"/>
      <c r="C519" s="53"/>
      <c r="D519" s="53"/>
      <c r="E519" s="53"/>
      <c r="F519" s="53"/>
      <c r="G519" s="53"/>
      <c r="H519" s="53"/>
      <c r="I519" s="53"/>
      <c r="J519" s="53"/>
    </row>
    <row r="520" spans="2:10" ht="16.5" customHeight="1" x14ac:dyDescent="0.2">
      <c r="B520" s="57"/>
      <c r="C520" s="53"/>
      <c r="D520" s="53"/>
      <c r="E520" s="53"/>
      <c r="F520" s="53"/>
      <c r="G520" s="53"/>
      <c r="H520" s="53"/>
      <c r="I520" s="53"/>
      <c r="J520" s="53"/>
    </row>
    <row r="521" spans="2:10" ht="16.5" customHeight="1" x14ac:dyDescent="0.2">
      <c r="B521" s="57"/>
      <c r="C521" s="53"/>
      <c r="D521" s="53"/>
      <c r="E521" s="53"/>
      <c r="F521" s="53"/>
      <c r="G521" s="53"/>
      <c r="H521" s="53"/>
      <c r="I521" s="53"/>
      <c r="J521" s="53"/>
    </row>
    <row r="522" spans="2:10" ht="16.5" customHeight="1" x14ac:dyDescent="0.2">
      <c r="B522" s="57"/>
      <c r="C522" s="53"/>
      <c r="D522" s="53"/>
      <c r="E522" s="53"/>
      <c r="F522" s="53"/>
      <c r="G522" s="53"/>
      <c r="H522" s="53"/>
      <c r="I522" s="53"/>
      <c r="J522" s="53"/>
    </row>
    <row r="523" spans="2:10" ht="16.5" customHeight="1" x14ac:dyDescent="0.2">
      <c r="B523" s="57"/>
      <c r="C523" s="53"/>
      <c r="D523" s="53"/>
      <c r="E523" s="53"/>
      <c r="F523" s="53"/>
      <c r="G523" s="53"/>
      <c r="H523" s="53"/>
      <c r="I523" s="53"/>
      <c r="J523" s="53"/>
    </row>
    <row r="524" spans="2:10" ht="16.5" customHeight="1" x14ac:dyDescent="0.2">
      <c r="B524" s="57"/>
      <c r="C524" s="53"/>
      <c r="D524" s="53"/>
      <c r="E524" s="53"/>
      <c r="F524" s="53"/>
      <c r="G524" s="53"/>
      <c r="H524" s="53"/>
      <c r="I524" s="53"/>
      <c r="J524" s="53"/>
    </row>
    <row r="525" spans="2:10" ht="16.5" customHeight="1" x14ac:dyDescent="0.2">
      <c r="B525" s="57"/>
      <c r="C525" s="53"/>
      <c r="D525" s="53"/>
      <c r="E525" s="53"/>
      <c r="F525" s="53"/>
      <c r="G525" s="53"/>
      <c r="H525" s="53"/>
      <c r="I525" s="53"/>
      <c r="J525" s="53"/>
    </row>
    <row r="526" spans="2:10" ht="16.5" customHeight="1" x14ac:dyDescent="0.2">
      <c r="B526" s="57"/>
      <c r="C526" s="53"/>
      <c r="D526" s="53"/>
      <c r="E526" s="53"/>
      <c r="F526" s="53"/>
      <c r="G526" s="53"/>
      <c r="H526" s="53"/>
      <c r="I526" s="53"/>
      <c r="J526" s="53"/>
    </row>
    <row r="527" spans="2:10" ht="16.5" customHeight="1" x14ac:dyDescent="0.2">
      <c r="B527" s="57"/>
      <c r="C527" s="53"/>
      <c r="D527" s="53"/>
      <c r="E527" s="53"/>
      <c r="F527" s="53"/>
      <c r="G527" s="53"/>
      <c r="H527" s="53"/>
      <c r="I527" s="53"/>
      <c r="J527" s="53"/>
    </row>
    <row r="528" spans="2:10" ht="16.5" customHeight="1" x14ac:dyDescent="0.2">
      <c r="B528" s="57"/>
      <c r="C528" s="53"/>
      <c r="D528" s="53"/>
      <c r="E528" s="53"/>
      <c r="F528" s="53"/>
      <c r="G528" s="53"/>
      <c r="H528" s="53"/>
      <c r="I528" s="53"/>
      <c r="J528" s="53"/>
    </row>
    <row r="529" spans="2:10" ht="16.5" customHeight="1" x14ac:dyDescent="0.2">
      <c r="B529" s="57"/>
      <c r="C529" s="53"/>
      <c r="D529" s="53"/>
      <c r="E529" s="53"/>
      <c r="F529" s="53"/>
      <c r="G529" s="53"/>
      <c r="H529" s="53"/>
      <c r="I529" s="53"/>
      <c r="J529" s="53"/>
    </row>
    <row r="530" spans="2:10" ht="16.5" customHeight="1" x14ac:dyDescent="0.2">
      <c r="B530" s="57"/>
      <c r="C530" s="53"/>
      <c r="D530" s="53"/>
      <c r="E530" s="53"/>
      <c r="F530" s="53"/>
      <c r="G530" s="53"/>
      <c r="H530" s="53"/>
      <c r="I530" s="53"/>
      <c r="J530" s="53"/>
    </row>
    <row r="531" spans="2:10" ht="16.5" customHeight="1" x14ac:dyDescent="0.2">
      <c r="B531" s="57"/>
      <c r="C531" s="53"/>
      <c r="D531" s="53"/>
      <c r="E531" s="53"/>
      <c r="F531" s="53"/>
      <c r="G531" s="53"/>
      <c r="H531" s="53"/>
      <c r="I531" s="53"/>
      <c r="J531" s="53"/>
    </row>
    <row r="532" spans="2:10" ht="16.5" customHeight="1" x14ac:dyDescent="0.2">
      <c r="B532" s="57"/>
      <c r="C532" s="53"/>
      <c r="D532" s="53"/>
      <c r="E532" s="53"/>
      <c r="F532" s="53"/>
      <c r="G532" s="53"/>
      <c r="H532" s="53"/>
      <c r="I532" s="53"/>
      <c r="J532" s="53"/>
    </row>
    <row r="533" spans="2:10" ht="16.5" customHeight="1" x14ac:dyDescent="0.2">
      <c r="B533" s="57"/>
      <c r="C533" s="53"/>
      <c r="D533" s="53"/>
      <c r="E533" s="53"/>
      <c r="F533" s="53"/>
      <c r="G533" s="53"/>
      <c r="H533" s="53"/>
      <c r="I533" s="53"/>
      <c r="J533" s="53"/>
    </row>
    <row r="534" spans="2:10" ht="16.5" customHeight="1" x14ac:dyDescent="0.2">
      <c r="B534" s="57"/>
      <c r="C534" s="53"/>
      <c r="D534" s="53"/>
      <c r="E534" s="53"/>
      <c r="F534" s="53"/>
      <c r="G534" s="53"/>
      <c r="H534" s="53"/>
      <c r="I534" s="53"/>
      <c r="J534" s="53"/>
    </row>
    <row r="535" spans="2:10" ht="16.5" customHeight="1" x14ac:dyDescent="0.2">
      <c r="B535" s="57"/>
      <c r="C535" s="53"/>
      <c r="D535" s="53"/>
      <c r="E535" s="53"/>
      <c r="F535" s="53"/>
      <c r="G535" s="53"/>
      <c r="H535" s="53"/>
      <c r="I535" s="53"/>
      <c r="J535" s="53"/>
    </row>
    <row r="536" spans="2:10" ht="16.5" customHeight="1" x14ac:dyDescent="0.2">
      <c r="B536" s="57"/>
      <c r="C536" s="53"/>
      <c r="D536" s="53"/>
      <c r="E536" s="53"/>
      <c r="F536" s="53"/>
      <c r="G536" s="53"/>
      <c r="H536" s="53"/>
      <c r="I536" s="53"/>
      <c r="J536" s="53"/>
    </row>
    <row r="537" spans="2:10" ht="16.5" customHeight="1" x14ac:dyDescent="0.2">
      <c r="B537" s="57"/>
      <c r="C537" s="53"/>
      <c r="D537" s="53"/>
      <c r="E537" s="53"/>
      <c r="F537" s="53"/>
      <c r="G537" s="53"/>
      <c r="H537" s="53"/>
      <c r="I537" s="53"/>
      <c r="J537" s="53"/>
    </row>
    <row r="538" spans="2:10" ht="16.5" customHeight="1" x14ac:dyDescent="0.2">
      <c r="B538" s="57"/>
      <c r="C538" s="53"/>
      <c r="D538" s="53"/>
      <c r="E538" s="53"/>
      <c r="F538" s="53"/>
      <c r="G538" s="53"/>
      <c r="H538" s="53"/>
      <c r="I538" s="53"/>
      <c r="J538" s="53"/>
    </row>
    <row r="539" spans="2:10" ht="16.5" customHeight="1" x14ac:dyDescent="0.2">
      <c r="B539" s="57"/>
      <c r="C539" s="53"/>
      <c r="D539" s="53"/>
      <c r="E539" s="53"/>
      <c r="F539" s="53"/>
      <c r="G539" s="53"/>
      <c r="H539" s="53"/>
      <c r="I539" s="53"/>
      <c r="J539" s="53"/>
    </row>
    <row r="540" spans="2:10" ht="16.5" customHeight="1" x14ac:dyDescent="0.2">
      <c r="B540" s="57"/>
      <c r="C540" s="53"/>
      <c r="D540" s="53"/>
      <c r="E540" s="53"/>
      <c r="F540" s="53"/>
      <c r="G540" s="53"/>
      <c r="H540" s="53"/>
      <c r="I540" s="53"/>
      <c r="J540" s="53"/>
    </row>
    <row r="541" spans="2:10" ht="16.5" customHeight="1" x14ac:dyDescent="0.2">
      <c r="B541" s="57"/>
      <c r="C541" s="53"/>
      <c r="D541" s="53"/>
      <c r="E541" s="53"/>
      <c r="F541" s="53"/>
      <c r="G541" s="53"/>
      <c r="H541" s="53"/>
      <c r="I541" s="53"/>
      <c r="J541" s="53"/>
    </row>
    <row r="542" spans="2:10" ht="16.5" customHeight="1" x14ac:dyDescent="0.2">
      <c r="B542" s="57"/>
      <c r="C542" s="53"/>
      <c r="D542" s="53"/>
      <c r="E542" s="53"/>
      <c r="F542" s="53"/>
      <c r="G542" s="53"/>
      <c r="H542" s="53"/>
      <c r="I542" s="53"/>
      <c r="J542" s="53"/>
    </row>
    <row r="543" spans="2:10" ht="16.5" customHeight="1" x14ac:dyDescent="0.2">
      <c r="B543" s="57"/>
      <c r="C543" s="53"/>
      <c r="D543" s="53"/>
      <c r="E543" s="53"/>
      <c r="F543" s="53"/>
      <c r="G543" s="53"/>
      <c r="H543" s="53"/>
      <c r="I543" s="53"/>
      <c r="J543" s="53"/>
    </row>
    <row r="544" spans="2:10" ht="16.5" customHeight="1" x14ac:dyDescent="0.2">
      <c r="B544" s="57"/>
      <c r="C544" s="53"/>
      <c r="D544" s="53"/>
      <c r="E544" s="53"/>
      <c r="F544" s="53"/>
      <c r="G544" s="53"/>
      <c r="H544" s="53"/>
      <c r="I544" s="53"/>
      <c r="J544" s="53"/>
    </row>
    <row r="545" spans="2:10" ht="16.5" customHeight="1" x14ac:dyDescent="0.2">
      <c r="B545" s="57"/>
      <c r="C545" s="53"/>
      <c r="D545" s="53"/>
      <c r="E545" s="53"/>
      <c r="F545" s="53"/>
      <c r="G545" s="53"/>
      <c r="H545" s="53"/>
      <c r="I545" s="53"/>
      <c r="J545" s="53"/>
    </row>
    <row r="546" spans="2:10" ht="16.5" customHeight="1" x14ac:dyDescent="0.2">
      <c r="B546" s="57"/>
      <c r="C546" s="53"/>
      <c r="D546" s="53"/>
      <c r="E546" s="53"/>
      <c r="F546" s="53"/>
      <c r="G546" s="53"/>
      <c r="H546" s="53"/>
      <c r="I546" s="53"/>
      <c r="J546" s="53"/>
    </row>
    <row r="547" spans="2:10" ht="16.5" customHeight="1" x14ac:dyDescent="0.2">
      <c r="B547" s="57"/>
      <c r="C547" s="53"/>
      <c r="D547" s="53"/>
      <c r="E547" s="53"/>
      <c r="F547" s="53"/>
      <c r="G547" s="53"/>
      <c r="H547" s="53"/>
      <c r="I547" s="53"/>
      <c r="J547" s="53"/>
    </row>
    <row r="548" spans="2:10" ht="16.5" customHeight="1" x14ac:dyDescent="0.2">
      <c r="B548" s="57"/>
      <c r="C548" s="53"/>
      <c r="D548" s="53"/>
      <c r="E548" s="53"/>
      <c r="F548" s="53"/>
      <c r="G548" s="53"/>
      <c r="H548" s="53"/>
      <c r="I548" s="53"/>
      <c r="J548" s="53"/>
    </row>
    <row r="549" spans="2:10" ht="16.5" customHeight="1" x14ac:dyDescent="0.2">
      <c r="B549" s="57"/>
      <c r="C549" s="53"/>
      <c r="D549" s="53"/>
      <c r="E549" s="53"/>
      <c r="F549" s="53"/>
      <c r="G549" s="53"/>
      <c r="H549" s="53"/>
      <c r="I549" s="53"/>
      <c r="J549" s="53"/>
    </row>
    <row r="550" spans="2:10" ht="16.5" customHeight="1" x14ac:dyDescent="0.2">
      <c r="B550" s="57"/>
      <c r="C550" s="53"/>
      <c r="D550" s="53"/>
      <c r="E550" s="53"/>
      <c r="F550" s="53"/>
      <c r="G550" s="53"/>
      <c r="H550" s="53"/>
      <c r="I550" s="53"/>
      <c r="J550" s="53"/>
    </row>
    <row r="551" spans="2:10" ht="16.5" customHeight="1" x14ac:dyDescent="0.2">
      <c r="B551" s="57"/>
      <c r="C551" s="53"/>
      <c r="D551" s="53"/>
      <c r="E551" s="53"/>
      <c r="F551" s="53"/>
      <c r="G551" s="53"/>
      <c r="H551" s="53"/>
      <c r="I551" s="53"/>
      <c r="J551" s="53"/>
    </row>
    <row r="552" spans="2:10" ht="16.5" customHeight="1" x14ac:dyDescent="0.2">
      <c r="B552" s="57"/>
      <c r="C552" s="53"/>
      <c r="D552" s="53"/>
      <c r="E552" s="53"/>
      <c r="F552" s="53"/>
      <c r="G552" s="53"/>
      <c r="H552" s="53"/>
      <c r="I552" s="53"/>
      <c r="J552" s="53"/>
    </row>
    <row r="553" spans="2:10" ht="16.5" customHeight="1" x14ac:dyDescent="0.2">
      <c r="B553" s="57"/>
      <c r="C553" s="53"/>
      <c r="D553" s="53"/>
      <c r="E553" s="53"/>
      <c r="F553" s="53"/>
      <c r="G553" s="53"/>
      <c r="H553" s="53"/>
      <c r="I553" s="53"/>
      <c r="J553" s="53"/>
    </row>
    <row r="554" spans="2:10" ht="16.5" customHeight="1" x14ac:dyDescent="0.2">
      <c r="B554" s="57"/>
      <c r="C554" s="53"/>
      <c r="D554" s="53"/>
      <c r="E554" s="53"/>
      <c r="F554" s="53"/>
      <c r="G554" s="53"/>
      <c r="H554" s="53"/>
      <c r="I554" s="53"/>
      <c r="J554" s="53"/>
    </row>
    <row r="555" spans="2:10" ht="16.5" customHeight="1" x14ac:dyDescent="0.2">
      <c r="B555" s="57"/>
      <c r="C555" s="53"/>
      <c r="D555" s="53"/>
      <c r="E555" s="53"/>
      <c r="F555" s="53"/>
      <c r="G555" s="53"/>
      <c r="H555" s="53"/>
      <c r="I555" s="53"/>
      <c r="J555" s="53"/>
    </row>
    <row r="556" spans="2:10" ht="16.5" customHeight="1" x14ac:dyDescent="0.2">
      <c r="B556" s="57"/>
      <c r="C556" s="53"/>
      <c r="D556" s="53"/>
      <c r="E556" s="53"/>
      <c r="F556" s="53"/>
      <c r="G556" s="53"/>
      <c r="H556" s="53"/>
      <c r="I556" s="53"/>
      <c r="J556" s="53"/>
    </row>
    <row r="557" spans="2:10" ht="16.5" customHeight="1" x14ac:dyDescent="0.2">
      <c r="B557" s="57"/>
      <c r="C557" s="53"/>
      <c r="D557" s="53"/>
      <c r="E557" s="53"/>
      <c r="F557" s="53"/>
      <c r="G557" s="53"/>
      <c r="H557" s="53"/>
      <c r="I557" s="53"/>
      <c r="J557" s="53"/>
    </row>
    <row r="558" spans="2:10" ht="16.5" customHeight="1" x14ac:dyDescent="0.2">
      <c r="B558" s="57"/>
      <c r="C558" s="53"/>
      <c r="D558" s="53"/>
      <c r="E558" s="53"/>
      <c r="F558" s="53"/>
      <c r="G558" s="53"/>
      <c r="H558" s="53"/>
      <c r="I558" s="53"/>
      <c r="J558" s="53"/>
    </row>
    <row r="559" spans="2:10" ht="16.5" customHeight="1" x14ac:dyDescent="0.2">
      <c r="B559" s="57"/>
      <c r="C559" s="53"/>
      <c r="D559" s="53"/>
      <c r="E559" s="53"/>
      <c r="F559" s="53"/>
      <c r="G559" s="53"/>
      <c r="H559" s="53"/>
      <c r="I559" s="53"/>
      <c r="J559" s="53"/>
    </row>
    <row r="560" spans="2:10" ht="16.5" customHeight="1" x14ac:dyDescent="0.2">
      <c r="B560" s="57"/>
      <c r="C560" s="53"/>
      <c r="D560" s="53"/>
      <c r="E560" s="53"/>
      <c r="F560" s="53"/>
      <c r="G560" s="53"/>
      <c r="H560" s="53"/>
      <c r="I560" s="53"/>
      <c r="J560" s="53"/>
    </row>
    <row r="561" spans="2:10" ht="16.5" customHeight="1" x14ac:dyDescent="0.2">
      <c r="B561" s="57"/>
      <c r="C561" s="53"/>
      <c r="D561" s="53"/>
      <c r="E561" s="53"/>
      <c r="F561" s="53"/>
      <c r="G561" s="53"/>
      <c r="H561" s="53"/>
      <c r="I561" s="53"/>
      <c r="J561" s="53"/>
    </row>
    <row r="562" spans="2:10" ht="16.5" customHeight="1" x14ac:dyDescent="0.2">
      <c r="B562" s="57"/>
      <c r="C562" s="53"/>
      <c r="D562" s="53"/>
      <c r="E562" s="53"/>
      <c r="F562" s="53"/>
      <c r="G562" s="53"/>
      <c r="H562" s="53"/>
      <c r="I562" s="53"/>
      <c r="J562" s="53"/>
    </row>
    <row r="563" spans="2:10" ht="16.5" customHeight="1" x14ac:dyDescent="0.2">
      <c r="B563" s="57"/>
      <c r="C563" s="53"/>
      <c r="D563" s="53"/>
      <c r="E563" s="53"/>
      <c r="F563" s="53"/>
      <c r="G563" s="53"/>
      <c r="H563" s="53"/>
      <c r="I563" s="53"/>
      <c r="J563" s="53"/>
    </row>
    <row r="564" spans="2:10" ht="16.5" customHeight="1" x14ac:dyDescent="0.2">
      <c r="B564" s="57"/>
      <c r="C564" s="53"/>
      <c r="D564" s="53"/>
      <c r="E564" s="53"/>
      <c r="F564" s="53"/>
      <c r="G564" s="53"/>
      <c r="H564" s="53"/>
      <c r="I564" s="53"/>
      <c r="J564" s="53"/>
    </row>
    <row r="565" spans="2:10" ht="16.5" customHeight="1" x14ac:dyDescent="0.2">
      <c r="B565" s="57"/>
      <c r="C565" s="53"/>
      <c r="D565" s="53"/>
      <c r="E565" s="53"/>
      <c r="F565" s="53"/>
      <c r="G565" s="53"/>
      <c r="H565" s="53"/>
      <c r="I565" s="53"/>
      <c r="J565" s="53"/>
    </row>
    <row r="566" spans="2:10" ht="16.5" customHeight="1" x14ac:dyDescent="0.2">
      <c r="B566" s="57"/>
      <c r="C566" s="53"/>
      <c r="D566" s="53"/>
      <c r="E566" s="53"/>
      <c r="F566" s="53"/>
      <c r="G566" s="53"/>
      <c r="H566" s="53"/>
      <c r="I566" s="53"/>
      <c r="J566" s="53"/>
    </row>
    <row r="567" spans="2:10" ht="16.5" customHeight="1" x14ac:dyDescent="0.2">
      <c r="B567" s="57"/>
      <c r="C567" s="53"/>
      <c r="D567" s="53"/>
      <c r="E567" s="53"/>
      <c r="F567" s="53"/>
      <c r="G567" s="53"/>
      <c r="H567" s="53"/>
      <c r="I567" s="53"/>
      <c r="J567" s="53"/>
    </row>
    <row r="568" spans="2:10" ht="16.5" customHeight="1" x14ac:dyDescent="0.2">
      <c r="B568" s="57"/>
      <c r="C568" s="53"/>
      <c r="D568" s="53"/>
      <c r="E568" s="53"/>
      <c r="F568" s="53"/>
      <c r="G568" s="53"/>
      <c r="H568" s="53"/>
      <c r="I568" s="53"/>
      <c r="J568" s="53"/>
    </row>
    <row r="569" spans="2:10" ht="16.5" customHeight="1" x14ac:dyDescent="0.2">
      <c r="B569" s="57"/>
      <c r="C569" s="53"/>
      <c r="D569" s="53"/>
      <c r="E569" s="53"/>
      <c r="F569" s="53"/>
      <c r="G569" s="53"/>
      <c r="H569" s="53"/>
      <c r="I569" s="53"/>
      <c r="J569" s="53"/>
    </row>
    <row r="570" spans="2:10" ht="16.5" customHeight="1" x14ac:dyDescent="0.2">
      <c r="B570" s="57"/>
      <c r="C570" s="53"/>
      <c r="D570" s="53"/>
      <c r="E570" s="53"/>
      <c r="F570" s="53"/>
      <c r="G570" s="53"/>
      <c r="H570" s="53"/>
      <c r="I570" s="53"/>
      <c r="J570" s="53"/>
    </row>
    <row r="571" spans="2:10" ht="16.5" customHeight="1" x14ac:dyDescent="0.2">
      <c r="B571" s="57"/>
      <c r="C571" s="53"/>
      <c r="D571" s="53"/>
      <c r="E571" s="53"/>
      <c r="F571" s="53"/>
      <c r="G571" s="53"/>
      <c r="H571" s="53"/>
      <c r="I571" s="53"/>
      <c r="J571" s="53"/>
    </row>
    <row r="572" spans="2:10" ht="16.5" customHeight="1" x14ac:dyDescent="0.2">
      <c r="B572" s="57"/>
      <c r="C572" s="53"/>
      <c r="D572" s="53"/>
      <c r="E572" s="53"/>
      <c r="F572" s="53"/>
      <c r="G572" s="53"/>
      <c r="H572" s="53"/>
      <c r="I572" s="53"/>
      <c r="J572" s="53"/>
    </row>
    <row r="573" spans="2:10" ht="16.5" customHeight="1" x14ac:dyDescent="0.2">
      <c r="B573" s="57"/>
      <c r="C573" s="53"/>
      <c r="D573" s="53"/>
      <c r="E573" s="53"/>
      <c r="F573" s="53"/>
      <c r="G573" s="53"/>
      <c r="H573" s="53"/>
      <c r="I573" s="53"/>
      <c r="J573" s="53"/>
    </row>
    <row r="574" spans="2:10" ht="16.5" customHeight="1" x14ac:dyDescent="0.2">
      <c r="B574" s="57"/>
      <c r="C574" s="53"/>
      <c r="D574" s="53"/>
      <c r="E574" s="53"/>
      <c r="F574" s="53"/>
      <c r="G574" s="53"/>
      <c r="H574" s="53"/>
      <c r="I574" s="53"/>
      <c r="J574" s="53"/>
    </row>
    <row r="575" spans="2:10" ht="16.5" customHeight="1" x14ac:dyDescent="0.2">
      <c r="B575" s="57"/>
      <c r="C575" s="53"/>
      <c r="D575" s="53"/>
      <c r="E575" s="53"/>
      <c r="F575" s="53"/>
      <c r="G575" s="53"/>
      <c r="H575" s="53"/>
      <c r="I575" s="53"/>
      <c r="J575" s="53"/>
    </row>
    <row r="576" spans="2:10" ht="16.5" customHeight="1" x14ac:dyDescent="0.2">
      <c r="B576" s="57"/>
      <c r="C576" s="53"/>
      <c r="D576" s="53"/>
      <c r="E576" s="53"/>
      <c r="F576" s="53"/>
      <c r="G576" s="53"/>
      <c r="H576" s="53"/>
      <c r="I576" s="53"/>
      <c r="J576" s="53"/>
    </row>
    <row r="577" spans="2:10" ht="16.5" customHeight="1" x14ac:dyDescent="0.2">
      <c r="B577" s="57"/>
      <c r="C577" s="53"/>
      <c r="D577" s="53"/>
      <c r="E577" s="53"/>
      <c r="F577" s="53"/>
      <c r="G577" s="53"/>
      <c r="H577" s="53"/>
      <c r="I577" s="53"/>
      <c r="J577" s="53"/>
    </row>
    <row r="578" spans="2:10" ht="16.5" customHeight="1" x14ac:dyDescent="0.2">
      <c r="B578" s="57"/>
      <c r="C578" s="53"/>
      <c r="D578" s="53"/>
      <c r="E578" s="53"/>
      <c r="F578" s="53"/>
      <c r="G578" s="53"/>
      <c r="H578" s="53"/>
      <c r="I578" s="53"/>
      <c r="J578" s="53"/>
    </row>
    <row r="579" spans="2:10" ht="16.5" customHeight="1" x14ac:dyDescent="0.2">
      <c r="B579" s="57"/>
      <c r="C579" s="53"/>
      <c r="D579" s="53"/>
      <c r="E579" s="53"/>
      <c r="F579" s="53"/>
      <c r="G579" s="53"/>
      <c r="H579" s="53"/>
      <c r="I579" s="53"/>
      <c r="J579" s="53"/>
    </row>
    <row r="580" spans="2:10" ht="16.5" customHeight="1" x14ac:dyDescent="0.2">
      <c r="B580" s="57"/>
      <c r="C580" s="53"/>
      <c r="D580" s="53"/>
      <c r="E580" s="53"/>
      <c r="F580" s="53"/>
      <c r="G580" s="53"/>
      <c r="H580" s="53"/>
      <c r="I580" s="53"/>
      <c r="J580" s="53"/>
    </row>
    <row r="581" spans="2:10" ht="16.5" customHeight="1" x14ac:dyDescent="0.2">
      <c r="B581" s="57"/>
      <c r="C581" s="53"/>
      <c r="D581" s="53"/>
      <c r="E581" s="53"/>
      <c r="F581" s="53"/>
      <c r="G581" s="53"/>
      <c r="H581" s="53"/>
      <c r="I581" s="53"/>
      <c r="J581" s="53"/>
    </row>
    <row r="582" spans="2:10" ht="16.5" customHeight="1" x14ac:dyDescent="0.2">
      <c r="B582" s="57"/>
      <c r="C582" s="53"/>
      <c r="D582" s="53"/>
      <c r="E582" s="53"/>
      <c r="F582" s="53"/>
      <c r="G582" s="53"/>
      <c r="H582" s="53"/>
      <c r="I582" s="53"/>
      <c r="J582" s="53"/>
    </row>
    <row r="583" spans="2:10" ht="16.5" customHeight="1" x14ac:dyDescent="0.2">
      <c r="B583" s="57"/>
      <c r="C583" s="53"/>
      <c r="D583" s="53"/>
      <c r="E583" s="53"/>
      <c r="F583" s="53"/>
      <c r="G583" s="53"/>
      <c r="H583" s="53"/>
      <c r="I583" s="53"/>
      <c r="J583" s="53"/>
    </row>
    <row r="584" spans="2:10" ht="16.5" customHeight="1" x14ac:dyDescent="0.2">
      <c r="B584" s="57"/>
      <c r="C584" s="53"/>
      <c r="D584" s="53"/>
      <c r="E584" s="53"/>
      <c r="F584" s="53"/>
      <c r="G584" s="53"/>
      <c r="H584" s="53"/>
      <c r="I584" s="53"/>
      <c r="J584" s="53"/>
    </row>
    <row r="585" spans="2:10" ht="16.5" customHeight="1" x14ac:dyDescent="0.2">
      <c r="B585" s="57"/>
      <c r="C585" s="53"/>
      <c r="D585" s="53"/>
      <c r="E585" s="53"/>
      <c r="F585" s="53"/>
      <c r="G585" s="53"/>
      <c r="H585" s="53"/>
      <c r="I585" s="53"/>
      <c r="J585" s="53"/>
    </row>
    <row r="586" spans="2:10" ht="16.5" customHeight="1" x14ac:dyDescent="0.2">
      <c r="B586" s="57"/>
      <c r="C586" s="53"/>
      <c r="D586" s="53"/>
      <c r="E586" s="53"/>
      <c r="F586" s="53"/>
      <c r="G586" s="53"/>
      <c r="H586" s="53"/>
      <c r="I586" s="53"/>
      <c r="J586" s="53"/>
    </row>
    <row r="587" spans="2:10" ht="16.5" customHeight="1" x14ac:dyDescent="0.2">
      <c r="B587" s="57"/>
      <c r="C587" s="53"/>
      <c r="D587" s="53"/>
      <c r="E587" s="53"/>
      <c r="F587" s="53"/>
      <c r="G587" s="53"/>
      <c r="H587" s="53"/>
      <c r="I587" s="53"/>
      <c r="J587" s="53"/>
    </row>
    <row r="588" spans="2:10" ht="16.5" customHeight="1" x14ac:dyDescent="0.2">
      <c r="B588" s="57"/>
      <c r="C588" s="53"/>
      <c r="D588" s="53"/>
      <c r="E588" s="53"/>
      <c r="F588" s="53"/>
      <c r="G588" s="53"/>
      <c r="H588" s="53"/>
      <c r="I588" s="53"/>
      <c r="J588" s="53"/>
    </row>
    <row r="589" spans="2:10" ht="16.5" customHeight="1" x14ac:dyDescent="0.2">
      <c r="B589" s="57"/>
      <c r="C589" s="53"/>
      <c r="D589" s="53"/>
      <c r="E589" s="53"/>
      <c r="F589" s="53"/>
      <c r="G589" s="53"/>
      <c r="H589" s="53"/>
      <c r="I589" s="53"/>
      <c r="J589" s="53"/>
    </row>
    <row r="590" spans="2:10" ht="16.5" customHeight="1" x14ac:dyDescent="0.2">
      <c r="B590" s="57"/>
      <c r="C590" s="53"/>
      <c r="D590" s="53"/>
      <c r="E590" s="53"/>
      <c r="F590" s="53"/>
      <c r="G590" s="53"/>
      <c r="H590" s="53"/>
      <c r="I590" s="53"/>
      <c r="J590" s="53"/>
    </row>
    <row r="591" spans="2:10" ht="16.5" customHeight="1" x14ac:dyDescent="0.2">
      <c r="B591" s="57"/>
      <c r="C591" s="53"/>
      <c r="D591" s="53"/>
      <c r="E591" s="53"/>
      <c r="F591" s="53"/>
      <c r="G591" s="53"/>
      <c r="H591" s="53"/>
      <c r="I591" s="53"/>
      <c r="J591" s="53"/>
    </row>
    <row r="592" spans="2:10" ht="16.5" customHeight="1" x14ac:dyDescent="0.2">
      <c r="B592" s="57"/>
      <c r="C592" s="53"/>
      <c r="D592" s="53"/>
      <c r="E592" s="53"/>
      <c r="F592" s="53"/>
      <c r="G592" s="53"/>
      <c r="H592" s="53"/>
      <c r="I592" s="53"/>
      <c r="J592" s="53"/>
    </row>
    <row r="593" spans="2:10" ht="16.5" customHeight="1" x14ac:dyDescent="0.2">
      <c r="B593" s="57"/>
      <c r="C593" s="53"/>
      <c r="D593" s="53"/>
      <c r="E593" s="53"/>
      <c r="F593" s="53"/>
      <c r="G593" s="53"/>
      <c r="H593" s="53"/>
      <c r="I593" s="53"/>
      <c r="J593" s="53"/>
    </row>
    <row r="594" spans="2:10" ht="16.5" customHeight="1" x14ac:dyDescent="0.2">
      <c r="B594" s="57"/>
      <c r="C594" s="53"/>
      <c r="D594" s="53"/>
      <c r="E594" s="53"/>
      <c r="F594" s="53"/>
      <c r="G594" s="53"/>
      <c r="H594" s="53"/>
      <c r="I594" s="53"/>
      <c r="J594" s="53"/>
    </row>
    <row r="595" spans="2:10" ht="16.5" customHeight="1" x14ac:dyDescent="0.2">
      <c r="B595" s="57"/>
      <c r="C595" s="53"/>
      <c r="D595" s="53"/>
      <c r="E595" s="53"/>
      <c r="F595" s="53"/>
      <c r="G595" s="53"/>
      <c r="H595" s="53"/>
      <c r="I595" s="53"/>
      <c r="J595" s="53"/>
    </row>
    <row r="596" spans="2:10" ht="16.5" customHeight="1" x14ac:dyDescent="0.2">
      <c r="B596" s="57"/>
      <c r="C596" s="53"/>
      <c r="D596" s="53"/>
      <c r="E596" s="53"/>
      <c r="F596" s="53"/>
      <c r="G596" s="53"/>
      <c r="H596" s="53"/>
      <c r="I596" s="53"/>
      <c r="J596" s="53"/>
    </row>
    <row r="597" spans="2:10" ht="16.5" customHeight="1" x14ac:dyDescent="0.2">
      <c r="B597" s="57"/>
      <c r="C597" s="53"/>
      <c r="D597" s="53"/>
      <c r="E597" s="53"/>
      <c r="F597" s="53"/>
      <c r="G597" s="53"/>
      <c r="H597" s="53"/>
      <c r="I597" s="53"/>
      <c r="J597" s="53"/>
    </row>
    <row r="598" spans="2:10" ht="16.5" customHeight="1" x14ac:dyDescent="0.2">
      <c r="B598" s="57"/>
      <c r="C598" s="53"/>
      <c r="D598" s="53"/>
      <c r="E598" s="53"/>
      <c r="F598" s="53"/>
      <c r="G598" s="53"/>
      <c r="H598" s="53"/>
      <c r="I598" s="53"/>
      <c r="J598" s="53"/>
    </row>
    <row r="599" spans="2:10" ht="16.5" customHeight="1" x14ac:dyDescent="0.2">
      <c r="B599" s="57"/>
      <c r="C599" s="53"/>
      <c r="D599" s="53"/>
      <c r="E599" s="53"/>
      <c r="F599" s="53"/>
      <c r="G599" s="53"/>
      <c r="H599" s="53"/>
      <c r="I599" s="53"/>
      <c r="J599" s="53"/>
    </row>
    <row r="600" spans="2:10" ht="16.5" customHeight="1" x14ac:dyDescent="0.2">
      <c r="B600" s="57"/>
      <c r="C600" s="53"/>
      <c r="D600" s="53"/>
      <c r="E600" s="53"/>
      <c r="F600" s="53"/>
      <c r="G600" s="53"/>
      <c r="H600" s="53"/>
      <c r="I600" s="53"/>
      <c r="J600" s="53"/>
    </row>
    <row r="601" spans="2:10" ht="16.5" customHeight="1" x14ac:dyDescent="0.2">
      <c r="B601" s="57"/>
      <c r="C601" s="53"/>
      <c r="D601" s="53"/>
      <c r="E601" s="53"/>
      <c r="F601" s="53"/>
      <c r="G601" s="53"/>
      <c r="H601" s="53"/>
      <c r="I601" s="53"/>
      <c r="J601" s="53"/>
    </row>
    <row r="602" spans="2:10" ht="16.5" customHeight="1" x14ac:dyDescent="0.2">
      <c r="B602" s="57"/>
      <c r="C602" s="53"/>
      <c r="D602" s="53"/>
      <c r="E602" s="53"/>
      <c r="F602" s="53"/>
      <c r="G602" s="53"/>
      <c r="H602" s="53"/>
      <c r="I602" s="53"/>
      <c r="J602" s="53"/>
    </row>
    <row r="603" spans="2:10" ht="16.5" customHeight="1" x14ac:dyDescent="0.2">
      <c r="B603" s="57"/>
      <c r="C603" s="53"/>
      <c r="D603" s="53"/>
      <c r="E603" s="53"/>
      <c r="F603" s="53"/>
      <c r="G603" s="53"/>
      <c r="H603" s="53"/>
      <c r="I603" s="53"/>
      <c r="J603" s="53"/>
    </row>
    <row r="604" spans="2:10" ht="16.5" customHeight="1" x14ac:dyDescent="0.2">
      <c r="B604" s="57"/>
      <c r="C604" s="53"/>
      <c r="D604" s="53"/>
      <c r="E604" s="53"/>
      <c r="F604" s="53"/>
      <c r="G604" s="53"/>
      <c r="H604" s="53"/>
      <c r="I604" s="53"/>
      <c r="J604" s="53"/>
    </row>
    <row r="605" spans="2:10" ht="16.5" customHeight="1" x14ac:dyDescent="0.2">
      <c r="B605" s="57"/>
      <c r="C605" s="53"/>
      <c r="D605" s="53"/>
      <c r="E605" s="53"/>
      <c r="F605" s="53"/>
      <c r="G605" s="53"/>
      <c r="H605" s="53"/>
      <c r="I605" s="53"/>
      <c r="J605" s="53"/>
    </row>
    <row r="606" spans="2:10" ht="16.5" customHeight="1" x14ac:dyDescent="0.2">
      <c r="B606" s="57"/>
      <c r="C606" s="53"/>
      <c r="D606" s="53"/>
      <c r="E606" s="53"/>
      <c r="F606" s="53"/>
      <c r="G606" s="53"/>
      <c r="H606" s="53"/>
      <c r="I606" s="53"/>
      <c r="J606" s="53"/>
    </row>
    <row r="607" spans="2:10" ht="16.5" customHeight="1" x14ac:dyDescent="0.2">
      <c r="B607" s="57"/>
      <c r="C607" s="53"/>
      <c r="D607" s="53"/>
      <c r="E607" s="53"/>
      <c r="F607" s="53"/>
      <c r="G607" s="53"/>
      <c r="H607" s="53"/>
      <c r="I607" s="53"/>
      <c r="J607" s="53"/>
    </row>
    <row r="608" spans="2:10" ht="16.5" customHeight="1" x14ac:dyDescent="0.2">
      <c r="B608" s="57"/>
      <c r="C608" s="53"/>
      <c r="D608" s="53"/>
      <c r="E608" s="53"/>
      <c r="F608" s="53"/>
      <c r="G608" s="53"/>
      <c r="H608" s="53"/>
      <c r="I608" s="53"/>
      <c r="J608" s="53"/>
    </row>
    <row r="609" spans="2:10" ht="16.5" customHeight="1" x14ac:dyDescent="0.2">
      <c r="B609" s="57"/>
      <c r="C609" s="53"/>
      <c r="D609" s="53"/>
      <c r="E609" s="53"/>
      <c r="F609" s="53"/>
      <c r="G609" s="53"/>
      <c r="H609" s="53"/>
      <c r="I609" s="53"/>
      <c r="J609" s="53"/>
    </row>
    <row r="610" spans="2:10" ht="16.5" customHeight="1" x14ac:dyDescent="0.2">
      <c r="B610" s="57"/>
      <c r="C610" s="53"/>
      <c r="D610" s="53"/>
      <c r="E610" s="53"/>
      <c r="F610" s="53"/>
      <c r="G610" s="53"/>
      <c r="H610" s="53"/>
      <c r="I610" s="53"/>
      <c r="J610" s="53"/>
    </row>
    <row r="611" spans="2:10" ht="16.5" customHeight="1" x14ac:dyDescent="0.2">
      <c r="B611" s="57"/>
      <c r="C611" s="53"/>
      <c r="D611" s="53"/>
      <c r="E611" s="53"/>
      <c r="F611" s="53"/>
      <c r="G611" s="53"/>
      <c r="H611" s="53"/>
      <c r="I611" s="53"/>
      <c r="J611" s="53"/>
    </row>
    <row r="612" spans="2:10" ht="16.5" customHeight="1" x14ac:dyDescent="0.2">
      <c r="B612" s="57"/>
      <c r="C612" s="53"/>
      <c r="D612" s="53"/>
      <c r="E612" s="53"/>
      <c r="F612" s="53"/>
      <c r="G612" s="53"/>
      <c r="H612" s="53"/>
      <c r="I612" s="53"/>
      <c r="J612" s="53"/>
    </row>
    <row r="613" spans="2:10" ht="16.5" customHeight="1" x14ac:dyDescent="0.2">
      <c r="B613" s="57"/>
      <c r="C613" s="53"/>
      <c r="D613" s="53"/>
      <c r="E613" s="53"/>
      <c r="F613" s="53"/>
      <c r="G613" s="53"/>
      <c r="H613" s="53"/>
      <c r="I613" s="53"/>
      <c r="J613" s="53"/>
    </row>
    <row r="614" spans="2:10" ht="16.5" customHeight="1" x14ac:dyDescent="0.2">
      <c r="B614" s="57"/>
      <c r="C614" s="53"/>
      <c r="D614" s="53"/>
      <c r="E614" s="53"/>
      <c r="F614" s="53"/>
      <c r="G614" s="53"/>
      <c r="H614" s="53"/>
      <c r="I614" s="53"/>
      <c r="J614" s="53"/>
    </row>
    <row r="615" spans="2:10" ht="16.5" customHeight="1" x14ac:dyDescent="0.2">
      <c r="B615" s="57"/>
      <c r="C615" s="53"/>
      <c r="D615" s="53"/>
      <c r="E615" s="53"/>
      <c r="F615" s="53"/>
      <c r="G615" s="53"/>
      <c r="H615" s="53"/>
      <c r="I615" s="53"/>
      <c r="J615" s="53"/>
    </row>
    <row r="616" spans="2:10" ht="16.5" customHeight="1" x14ac:dyDescent="0.2">
      <c r="B616" s="57"/>
      <c r="C616" s="53"/>
      <c r="D616" s="53"/>
      <c r="E616" s="53"/>
      <c r="F616" s="53"/>
      <c r="G616" s="53"/>
      <c r="H616" s="53"/>
      <c r="I616" s="53"/>
      <c r="J616" s="53"/>
    </row>
    <row r="617" spans="2:10" ht="16.5" customHeight="1" x14ac:dyDescent="0.2">
      <c r="B617" s="57"/>
      <c r="C617" s="53"/>
      <c r="D617" s="53"/>
      <c r="E617" s="53"/>
      <c r="F617" s="53"/>
      <c r="G617" s="53"/>
      <c r="H617" s="53"/>
      <c r="I617" s="53"/>
      <c r="J617" s="53"/>
    </row>
    <row r="618" spans="2:10" ht="16.5" customHeight="1" x14ac:dyDescent="0.2">
      <c r="B618" s="57"/>
      <c r="C618" s="53"/>
      <c r="D618" s="53"/>
      <c r="E618" s="53"/>
      <c r="F618" s="53"/>
      <c r="G618" s="53"/>
      <c r="H618" s="53"/>
      <c r="I618" s="53"/>
      <c r="J618" s="53"/>
    </row>
    <row r="619" spans="2:10" ht="16.5" customHeight="1" x14ac:dyDescent="0.2">
      <c r="B619" s="57"/>
      <c r="C619" s="53"/>
      <c r="D619" s="53"/>
      <c r="E619" s="53"/>
      <c r="F619" s="53"/>
      <c r="G619" s="53"/>
      <c r="H619" s="53"/>
      <c r="I619" s="53"/>
      <c r="J619" s="53"/>
    </row>
    <row r="620" spans="2:10" ht="16.5" customHeight="1" x14ac:dyDescent="0.2">
      <c r="B620" s="57"/>
      <c r="C620" s="53"/>
      <c r="D620" s="53"/>
      <c r="E620" s="53"/>
      <c r="F620" s="53"/>
      <c r="G620" s="53"/>
      <c r="H620" s="53"/>
      <c r="I620" s="53"/>
      <c r="J620" s="53"/>
    </row>
    <row r="621" spans="2:10" ht="16.5" customHeight="1" x14ac:dyDescent="0.2">
      <c r="B621" s="57"/>
      <c r="C621" s="53"/>
      <c r="D621" s="53"/>
      <c r="E621" s="53"/>
      <c r="F621" s="53"/>
      <c r="G621" s="53"/>
      <c r="H621" s="53"/>
      <c r="I621" s="53"/>
      <c r="J621" s="53"/>
    </row>
    <row r="622" spans="2:10" ht="16.5" customHeight="1" x14ac:dyDescent="0.2">
      <c r="B622" s="57"/>
      <c r="C622" s="53"/>
      <c r="D622" s="53"/>
      <c r="E622" s="53"/>
      <c r="F622" s="53"/>
      <c r="G622" s="53"/>
      <c r="H622" s="53"/>
      <c r="I622" s="53"/>
      <c r="J622" s="53"/>
    </row>
    <row r="623" spans="2:10" ht="16.5" customHeight="1" x14ac:dyDescent="0.2">
      <c r="B623" s="57"/>
      <c r="C623" s="53"/>
      <c r="D623" s="53"/>
      <c r="E623" s="53"/>
      <c r="F623" s="53"/>
      <c r="G623" s="53"/>
      <c r="H623" s="53"/>
      <c r="I623" s="53"/>
      <c r="J623" s="53"/>
    </row>
    <row r="624" spans="2:10" ht="16.5" customHeight="1" x14ac:dyDescent="0.2">
      <c r="B624" s="57"/>
      <c r="C624" s="53"/>
      <c r="D624" s="53"/>
      <c r="E624" s="53"/>
      <c r="F624" s="53"/>
      <c r="G624" s="53"/>
      <c r="H624" s="53"/>
      <c r="I624" s="53"/>
      <c r="J624" s="53"/>
    </row>
    <row r="625" spans="2:10" ht="16.5" customHeight="1" x14ac:dyDescent="0.2">
      <c r="B625" s="57"/>
      <c r="C625" s="53"/>
      <c r="D625" s="53"/>
      <c r="E625" s="53"/>
      <c r="F625" s="53"/>
      <c r="G625" s="53"/>
      <c r="H625" s="53"/>
      <c r="I625" s="53"/>
      <c r="J625" s="53"/>
    </row>
    <row r="626" spans="2:10" ht="16.5" customHeight="1" x14ac:dyDescent="0.2">
      <c r="B626" s="57"/>
      <c r="C626" s="53"/>
      <c r="D626" s="53"/>
      <c r="E626" s="53"/>
      <c r="F626" s="53"/>
      <c r="G626" s="53"/>
      <c r="H626" s="53"/>
      <c r="I626" s="53"/>
      <c r="J626" s="53"/>
    </row>
    <row r="627" spans="2:10" ht="16.5" customHeight="1" x14ac:dyDescent="0.2">
      <c r="B627" s="57"/>
      <c r="C627" s="53"/>
      <c r="D627" s="53"/>
      <c r="E627" s="53"/>
      <c r="F627" s="53"/>
      <c r="G627" s="53"/>
      <c r="H627" s="53"/>
      <c r="I627" s="53"/>
      <c r="J627" s="53"/>
    </row>
    <row r="628" spans="2:10" ht="16.5" customHeight="1" x14ac:dyDescent="0.2">
      <c r="B628" s="57"/>
      <c r="C628" s="53"/>
      <c r="D628" s="53"/>
      <c r="E628" s="53"/>
      <c r="F628" s="53"/>
      <c r="G628" s="53"/>
      <c r="H628" s="53"/>
      <c r="I628" s="53"/>
      <c r="J628" s="53"/>
    </row>
    <row r="629" spans="2:10" ht="16.5" customHeight="1" x14ac:dyDescent="0.2">
      <c r="B629" s="57"/>
      <c r="C629" s="53"/>
      <c r="D629" s="53"/>
      <c r="E629" s="53"/>
      <c r="F629" s="53"/>
      <c r="G629" s="53"/>
      <c r="H629" s="53"/>
      <c r="I629" s="53"/>
      <c r="J629" s="53"/>
    </row>
    <row r="630" spans="2:10" ht="16.5" customHeight="1" x14ac:dyDescent="0.2">
      <c r="B630" s="57"/>
      <c r="C630" s="53"/>
      <c r="D630" s="53"/>
      <c r="E630" s="53"/>
      <c r="F630" s="53"/>
      <c r="G630" s="53"/>
      <c r="H630" s="53"/>
      <c r="I630" s="53"/>
      <c r="J630" s="53"/>
    </row>
    <row r="631" spans="2:10" ht="16.5" customHeight="1" x14ac:dyDescent="0.2">
      <c r="B631" s="57"/>
      <c r="C631" s="53"/>
      <c r="D631" s="53"/>
      <c r="E631" s="53"/>
      <c r="F631" s="53"/>
      <c r="G631" s="53"/>
      <c r="H631" s="53"/>
      <c r="I631" s="53"/>
      <c r="J631" s="53"/>
    </row>
    <row r="632" spans="2:10" ht="16.5" customHeight="1" x14ac:dyDescent="0.2">
      <c r="B632" s="57"/>
      <c r="C632" s="53"/>
      <c r="D632" s="53"/>
      <c r="E632" s="53"/>
      <c r="F632" s="53"/>
      <c r="G632" s="53"/>
      <c r="H632" s="53"/>
      <c r="I632" s="53"/>
      <c r="J632" s="53"/>
    </row>
    <row r="633" spans="2:10" ht="16.5" customHeight="1" x14ac:dyDescent="0.2">
      <c r="B633" s="57"/>
      <c r="C633" s="53"/>
      <c r="D633" s="53"/>
      <c r="E633" s="53"/>
      <c r="F633" s="53"/>
      <c r="G633" s="53"/>
      <c r="H633" s="53"/>
      <c r="I633" s="53"/>
      <c r="J633" s="53"/>
    </row>
    <row r="634" spans="2:10" ht="16.5" customHeight="1" x14ac:dyDescent="0.2">
      <c r="B634" s="57"/>
      <c r="C634" s="53"/>
      <c r="D634" s="53"/>
      <c r="E634" s="53"/>
      <c r="F634" s="53"/>
      <c r="G634" s="53"/>
      <c r="H634" s="53"/>
      <c r="I634" s="53"/>
      <c r="J634" s="53"/>
    </row>
    <row r="635" spans="2:10" ht="16.5" customHeight="1" x14ac:dyDescent="0.2">
      <c r="B635" s="57"/>
      <c r="C635" s="53"/>
      <c r="D635" s="53"/>
      <c r="E635" s="53"/>
      <c r="F635" s="53"/>
      <c r="G635" s="53"/>
      <c r="H635" s="53"/>
      <c r="I635" s="53"/>
      <c r="J635" s="53"/>
    </row>
    <row r="636" spans="2:10" ht="16.5" customHeight="1" x14ac:dyDescent="0.2">
      <c r="B636" s="57"/>
      <c r="C636" s="53"/>
      <c r="D636" s="53"/>
      <c r="E636" s="53"/>
      <c r="F636" s="53"/>
      <c r="G636" s="53"/>
      <c r="H636" s="53"/>
      <c r="I636" s="53"/>
      <c r="J636" s="53"/>
    </row>
    <row r="637" spans="2:10" ht="16.5" customHeight="1" x14ac:dyDescent="0.2">
      <c r="B637" s="57"/>
      <c r="C637" s="53"/>
      <c r="D637" s="53"/>
      <c r="E637" s="53"/>
      <c r="F637" s="53"/>
      <c r="G637" s="53"/>
      <c r="H637" s="53"/>
      <c r="I637" s="53"/>
      <c r="J637" s="53"/>
    </row>
    <row r="638" spans="2:10" ht="16.5" customHeight="1" x14ac:dyDescent="0.2">
      <c r="B638" s="57"/>
      <c r="C638" s="53"/>
      <c r="D638" s="53"/>
      <c r="E638" s="53"/>
      <c r="F638" s="53"/>
      <c r="G638" s="53"/>
      <c r="H638" s="53"/>
      <c r="I638" s="53"/>
      <c r="J638" s="53"/>
    </row>
    <row r="639" spans="2:10" ht="16.5" customHeight="1" x14ac:dyDescent="0.2">
      <c r="B639" s="57"/>
      <c r="C639" s="53"/>
      <c r="D639" s="53"/>
      <c r="E639" s="53"/>
      <c r="F639" s="53"/>
      <c r="G639" s="53"/>
      <c r="H639" s="53"/>
      <c r="I639" s="53"/>
      <c r="J639" s="53"/>
    </row>
    <row r="640" spans="2:10" ht="16.5" customHeight="1" x14ac:dyDescent="0.2">
      <c r="B640" s="57"/>
      <c r="C640" s="53"/>
      <c r="D640" s="53"/>
      <c r="E640" s="53"/>
      <c r="F640" s="53"/>
      <c r="G640" s="53"/>
      <c r="H640" s="53"/>
      <c r="I640" s="53"/>
      <c r="J640" s="53"/>
    </row>
    <row r="641" spans="2:10" ht="16.5" customHeight="1" x14ac:dyDescent="0.2">
      <c r="B641" s="57"/>
      <c r="C641" s="53"/>
      <c r="D641" s="53"/>
      <c r="E641" s="53"/>
      <c r="F641" s="53"/>
      <c r="G641" s="53"/>
      <c r="H641" s="53"/>
      <c r="I641" s="53"/>
      <c r="J641" s="53"/>
    </row>
    <row r="642" spans="2:10" ht="16.5" customHeight="1" x14ac:dyDescent="0.2">
      <c r="B642" s="57"/>
      <c r="C642" s="53"/>
      <c r="D642" s="53"/>
      <c r="E642" s="53"/>
      <c r="F642" s="53"/>
      <c r="G642" s="53"/>
      <c r="H642" s="53"/>
      <c r="I642" s="53"/>
      <c r="J642" s="53"/>
    </row>
    <row r="643" spans="2:10" ht="16.5" customHeight="1" x14ac:dyDescent="0.2">
      <c r="B643" s="57"/>
      <c r="C643" s="53"/>
      <c r="D643" s="53"/>
      <c r="E643" s="53"/>
      <c r="F643" s="53"/>
      <c r="G643" s="53"/>
      <c r="H643" s="53"/>
      <c r="I643" s="53"/>
      <c r="J643" s="53"/>
    </row>
    <row r="644" spans="2:10" ht="16.5" customHeight="1" x14ac:dyDescent="0.2">
      <c r="B644" s="57"/>
      <c r="C644" s="53"/>
      <c r="D644" s="53"/>
      <c r="E644" s="53"/>
      <c r="F644" s="53"/>
      <c r="G644" s="53"/>
      <c r="H644" s="53"/>
      <c r="I644" s="53"/>
      <c r="J644" s="53"/>
    </row>
    <row r="645" spans="2:10" ht="16.5" customHeight="1" x14ac:dyDescent="0.2">
      <c r="B645" s="57"/>
      <c r="C645" s="53"/>
      <c r="D645" s="53"/>
      <c r="E645" s="53"/>
      <c r="F645" s="53"/>
      <c r="G645" s="53"/>
      <c r="H645" s="53"/>
      <c r="I645" s="53"/>
      <c r="J645" s="53"/>
    </row>
    <row r="646" spans="2:10" ht="16.5" customHeight="1" x14ac:dyDescent="0.2">
      <c r="B646" s="57"/>
      <c r="C646" s="53"/>
      <c r="D646" s="53"/>
      <c r="E646" s="53"/>
      <c r="F646" s="53"/>
      <c r="G646" s="53"/>
      <c r="H646" s="53"/>
      <c r="I646" s="53"/>
      <c r="J646" s="53"/>
    </row>
    <row r="647" spans="2:10" ht="16.5" customHeight="1" x14ac:dyDescent="0.2">
      <c r="B647" s="57"/>
      <c r="C647" s="53"/>
      <c r="D647" s="53"/>
      <c r="E647" s="53"/>
      <c r="F647" s="53"/>
      <c r="G647" s="53"/>
      <c r="H647" s="53"/>
      <c r="I647" s="53"/>
      <c r="J647" s="53"/>
    </row>
    <row r="648" spans="2:10" ht="16.5" customHeight="1" x14ac:dyDescent="0.2">
      <c r="B648" s="57"/>
      <c r="C648" s="53"/>
      <c r="D648" s="53"/>
      <c r="E648" s="53"/>
      <c r="F648" s="53"/>
      <c r="G648" s="53"/>
      <c r="H648" s="53"/>
      <c r="I648" s="53"/>
      <c r="J648" s="53"/>
    </row>
    <row r="649" spans="2:10" ht="16.5" customHeight="1" x14ac:dyDescent="0.2">
      <c r="B649" s="57"/>
      <c r="C649" s="53"/>
      <c r="D649" s="53"/>
      <c r="E649" s="53"/>
      <c r="F649" s="53"/>
      <c r="G649" s="53"/>
      <c r="H649" s="53"/>
      <c r="I649" s="53"/>
      <c r="J649" s="53"/>
    </row>
    <row r="650" spans="2:10" ht="16.5" customHeight="1" x14ac:dyDescent="0.2">
      <c r="B650" s="57"/>
      <c r="C650" s="53"/>
      <c r="D650" s="53"/>
      <c r="E650" s="53"/>
      <c r="F650" s="53"/>
      <c r="G650" s="53"/>
      <c r="H650" s="53"/>
      <c r="I650" s="53"/>
      <c r="J650" s="53"/>
    </row>
    <row r="651" spans="2:10" ht="16.5" customHeight="1" x14ac:dyDescent="0.2">
      <c r="B651" s="57"/>
      <c r="C651" s="53"/>
      <c r="D651" s="53"/>
      <c r="E651" s="53"/>
      <c r="F651" s="53"/>
      <c r="G651" s="53"/>
      <c r="H651" s="53"/>
      <c r="I651" s="53"/>
      <c r="J651" s="53"/>
    </row>
    <row r="652" spans="2:10" ht="16.5" customHeight="1" x14ac:dyDescent="0.2">
      <c r="B652" s="57"/>
      <c r="C652" s="53"/>
      <c r="D652" s="53"/>
      <c r="E652" s="53"/>
      <c r="F652" s="53"/>
      <c r="G652" s="53"/>
      <c r="H652" s="53"/>
      <c r="I652" s="53"/>
      <c r="J652" s="53"/>
    </row>
    <row r="653" spans="2:10" ht="16.5" customHeight="1" x14ac:dyDescent="0.2">
      <c r="B653" s="57"/>
      <c r="C653" s="53"/>
      <c r="D653" s="53"/>
      <c r="E653" s="53"/>
      <c r="F653" s="53"/>
      <c r="G653" s="53"/>
      <c r="H653" s="53"/>
      <c r="I653" s="53"/>
      <c r="J653" s="53"/>
    </row>
    <row r="654" spans="2:10" ht="16.5" customHeight="1" x14ac:dyDescent="0.2">
      <c r="B654" s="57"/>
      <c r="C654" s="53"/>
      <c r="D654" s="53"/>
      <c r="E654" s="53"/>
      <c r="F654" s="53"/>
      <c r="G654" s="53"/>
      <c r="H654" s="53"/>
      <c r="I654" s="53"/>
      <c r="J654" s="53"/>
    </row>
    <row r="655" spans="2:10" ht="16.5" customHeight="1" x14ac:dyDescent="0.2">
      <c r="B655" s="57"/>
      <c r="C655" s="53"/>
      <c r="D655" s="53"/>
      <c r="E655" s="53"/>
      <c r="F655" s="53"/>
      <c r="G655" s="53"/>
      <c r="H655" s="53"/>
      <c r="I655" s="53"/>
      <c r="J655" s="53"/>
    </row>
    <row r="656" spans="2:10" ht="16.5" customHeight="1" x14ac:dyDescent="0.2">
      <c r="B656" s="57"/>
      <c r="C656" s="53"/>
      <c r="D656" s="53"/>
      <c r="E656" s="53"/>
      <c r="F656" s="53"/>
      <c r="G656" s="53"/>
      <c r="H656" s="53"/>
      <c r="I656" s="53"/>
      <c r="J656" s="53"/>
    </row>
    <row r="657" spans="2:10" ht="16.5" customHeight="1" x14ac:dyDescent="0.2">
      <c r="B657" s="57"/>
      <c r="C657" s="53"/>
      <c r="D657" s="53"/>
      <c r="E657" s="53"/>
      <c r="F657" s="53"/>
      <c r="G657" s="53"/>
      <c r="H657" s="53"/>
      <c r="I657" s="53"/>
      <c r="J657" s="53"/>
    </row>
    <row r="658" spans="2:10" ht="16.5" customHeight="1" x14ac:dyDescent="0.2">
      <c r="B658" s="57"/>
      <c r="C658" s="53"/>
      <c r="D658" s="53"/>
      <c r="E658" s="53"/>
      <c r="F658" s="53"/>
      <c r="G658" s="53"/>
      <c r="H658" s="53"/>
      <c r="I658" s="53"/>
      <c r="J658" s="53"/>
    </row>
    <row r="659" spans="2:10" ht="16.5" customHeight="1" x14ac:dyDescent="0.2">
      <c r="B659" s="57"/>
      <c r="C659" s="53"/>
      <c r="D659" s="53"/>
      <c r="E659" s="53"/>
      <c r="F659" s="53"/>
      <c r="G659" s="53"/>
      <c r="H659" s="53"/>
      <c r="I659" s="53"/>
      <c r="J659" s="53"/>
    </row>
    <row r="660" spans="2:10" ht="16.5" customHeight="1" x14ac:dyDescent="0.2">
      <c r="B660" s="57"/>
      <c r="C660" s="53"/>
      <c r="D660" s="53"/>
      <c r="E660" s="53"/>
      <c r="F660" s="53"/>
      <c r="G660" s="53"/>
      <c r="H660" s="53"/>
      <c r="I660" s="53"/>
      <c r="J660" s="53"/>
    </row>
    <row r="661" spans="2:10" ht="16.5" customHeight="1" x14ac:dyDescent="0.2">
      <c r="B661" s="57"/>
      <c r="C661" s="53"/>
      <c r="D661" s="53"/>
      <c r="E661" s="53"/>
      <c r="F661" s="53"/>
      <c r="G661" s="53"/>
      <c r="H661" s="53"/>
      <c r="I661" s="53"/>
      <c r="J661" s="53"/>
    </row>
    <row r="662" spans="2:10" ht="16.5" customHeight="1" x14ac:dyDescent="0.2">
      <c r="B662" s="57"/>
      <c r="C662" s="53"/>
      <c r="D662" s="53"/>
      <c r="E662" s="53"/>
      <c r="F662" s="53"/>
      <c r="G662" s="53"/>
      <c r="H662" s="53"/>
      <c r="I662" s="53"/>
      <c r="J662" s="53"/>
    </row>
    <row r="663" spans="2:10" ht="16.5" customHeight="1" x14ac:dyDescent="0.2">
      <c r="B663" s="57"/>
      <c r="C663" s="53"/>
      <c r="D663" s="53"/>
      <c r="E663" s="53"/>
      <c r="F663" s="53"/>
      <c r="G663" s="53"/>
      <c r="H663" s="53"/>
      <c r="I663" s="53"/>
      <c r="J663" s="53"/>
    </row>
    <row r="664" spans="2:10" ht="16.5" customHeight="1" x14ac:dyDescent="0.2">
      <c r="B664" s="57"/>
      <c r="C664" s="53"/>
      <c r="D664" s="53"/>
      <c r="E664" s="53"/>
      <c r="F664" s="53"/>
      <c r="G664" s="53"/>
      <c r="H664" s="53"/>
      <c r="I664" s="53"/>
      <c r="J664" s="53"/>
    </row>
    <row r="665" spans="2:10" ht="16.5" customHeight="1" x14ac:dyDescent="0.2">
      <c r="B665" s="57"/>
      <c r="C665" s="53"/>
      <c r="D665" s="53"/>
      <c r="E665" s="53"/>
      <c r="F665" s="53"/>
      <c r="G665" s="53"/>
      <c r="H665" s="53"/>
      <c r="I665" s="53"/>
      <c r="J665" s="53"/>
    </row>
    <row r="666" spans="2:10" ht="16.5" customHeight="1" x14ac:dyDescent="0.2">
      <c r="B666" s="57"/>
      <c r="C666" s="53"/>
      <c r="D666" s="53"/>
      <c r="E666" s="53"/>
      <c r="F666" s="53"/>
      <c r="G666" s="53"/>
      <c r="H666" s="53"/>
      <c r="I666" s="53"/>
      <c r="J666" s="53"/>
    </row>
    <row r="667" spans="2:10" ht="16.5" customHeight="1" x14ac:dyDescent="0.2">
      <c r="B667" s="57"/>
      <c r="C667" s="53"/>
      <c r="D667" s="53"/>
      <c r="E667" s="53"/>
      <c r="F667" s="53"/>
      <c r="G667" s="53"/>
      <c r="H667" s="53"/>
      <c r="I667" s="53"/>
      <c r="J667" s="53"/>
    </row>
    <row r="668" spans="2:10" ht="16.5" customHeight="1" x14ac:dyDescent="0.2">
      <c r="B668" s="57"/>
      <c r="C668" s="53"/>
      <c r="D668" s="53"/>
      <c r="E668" s="53"/>
      <c r="F668" s="53"/>
      <c r="G668" s="53"/>
      <c r="H668" s="53"/>
      <c r="I668" s="53"/>
      <c r="J668" s="53"/>
    </row>
    <row r="669" spans="2:10" ht="16.5" customHeight="1" x14ac:dyDescent="0.2">
      <c r="B669" s="57"/>
      <c r="C669" s="53"/>
      <c r="D669" s="53"/>
      <c r="E669" s="53"/>
      <c r="F669" s="53"/>
      <c r="G669" s="53"/>
      <c r="H669" s="53"/>
      <c r="I669" s="53"/>
      <c r="J669" s="53"/>
    </row>
    <row r="670" spans="2:10" ht="16.5" customHeight="1" x14ac:dyDescent="0.2">
      <c r="B670" s="57"/>
      <c r="C670" s="53"/>
      <c r="D670" s="53"/>
      <c r="E670" s="53"/>
      <c r="F670" s="53"/>
      <c r="G670" s="53"/>
      <c r="H670" s="53"/>
      <c r="I670" s="53"/>
      <c r="J670" s="53"/>
    </row>
    <row r="671" spans="2:10" ht="16.5" customHeight="1" x14ac:dyDescent="0.2">
      <c r="B671" s="57"/>
      <c r="C671" s="53"/>
      <c r="D671" s="53"/>
      <c r="E671" s="53"/>
      <c r="F671" s="53"/>
      <c r="G671" s="53"/>
      <c r="H671" s="53"/>
      <c r="I671" s="53"/>
      <c r="J671" s="53"/>
    </row>
    <row r="672" spans="2:10" ht="16.5" customHeight="1" x14ac:dyDescent="0.2">
      <c r="B672" s="57"/>
      <c r="C672" s="53"/>
      <c r="D672" s="53"/>
      <c r="E672" s="53"/>
      <c r="F672" s="53"/>
      <c r="G672" s="53"/>
      <c r="H672" s="53"/>
      <c r="I672" s="53"/>
      <c r="J672" s="53"/>
    </row>
    <row r="673" spans="2:10" ht="16.5" customHeight="1" x14ac:dyDescent="0.2">
      <c r="B673" s="57"/>
      <c r="C673" s="53"/>
      <c r="D673" s="53"/>
      <c r="E673" s="53"/>
      <c r="F673" s="53"/>
      <c r="G673" s="53"/>
      <c r="H673" s="53"/>
      <c r="I673" s="53"/>
      <c r="J673" s="53"/>
    </row>
    <row r="674" spans="2:10" ht="16.5" customHeight="1" x14ac:dyDescent="0.2">
      <c r="B674" s="57"/>
      <c r="C674" s="53"/>
      <c r="D674" s="53"/>
      <c r="E674" s="53"/>
      <c r="F674" s="53"/>
      <c r="G674" s="53"/>
      <c r="H674" s="53"/>
      <c r="I674" s="53"/>
      <c r="J674" s="53"/>
    </row>
    <row r="675" spans="2:10" ht="16.5" customHeight="1" x14ac:dyDescent="0.2">
      <c r="B675" s="57"/>
      <c r="C675" s="53"/>
      <c r="D675" s="53"/>
      <c r="E675" s="53"/>
      <c r="F675" s="53"/>
      <c r="G675" s="53"/>
      <c r="H675" s="53"/>
      <c r="I675" s="53"/>
      <c r="J675" s="53"/>
    </row>
    <row r="676" spans="2:10" ht="16.5" customHeight="1" x14ac:dyDescent="0.2">
      <c r="B676" s="57"/>
      <c r="C676" s="53"/>
      <c r="D676" s="53"/>
      <c r="E676" s="53"/>
      <c r="F676" s="53"/>
      <c r="G676" s="53"/>
      <c r="H676" s="53"/>
      <c r="I676" s="53"/>
      <c r="J676" s="53"/>
    </row>
    <row r="677" spans="2:10" ht="16.5" customHeight="1" x14ac:dyDescent="0.2">
      <c r="B677" s="57"/>
      <c r="C677" s="53"/>
      <c r="D677" s="53"/>
      <c r="E677" s="53"/>
      <c r="F677" s="53"/>
      <c r="G677" s="53"/>
      <c r="H677" s="53"/>
      <c r="I677" s="53"/>
      <c r="J677" s="53"/>
    </row>
    <row r="678" spans="2:10" ht="16.5" customHeight="1" x14ac:dyDescent="0.2">
      <c r="B678" s="57"/>
      <c r="C678" s="53"/>
      <c r="D678" s="53"/>
      <c r="E678" s="53"/>
      <c r="F678" s="53"/>
      <c r="G678" s="53"/>
      <c r="H678" s="53"/>
      <c r="I678" s="53"/>
      <c r="J678" s="53"/>
    </row>
    <row r="679" spans="2:10" ht="16.5" customHeight="1" x14ac:dyDescent="0.2">
      <c r="B679" s="57"/>
      <c r="C679" s="53"/>
      <c r="D679" s="53"/>
      <c r="E679" s="53"/>
      <c r="F679" s="53"/>
      <c r="G679" s="53"/>
      <c r="H679" s="53"/>
      <c r="I679" s="53"/>
      <c r="J679" s="53"/>
    </row>
    <row r="680" spans="2:10" ht="16.5" customHeight="1" x14ac:dyDescent="0.2">
      <c r="B680" s="57"/>
      <c r="C680" s="53"/>
      <c r="D680" s="53"/>
      <c r="E680" s="53"/>
      <c r="F680" s="53"/>
      <c r="G680" s="53"/>
      <c r="H680" s="53"/>
      <c r="I680" s="53"/>
      <c r="J680" s="53"/>
    </row>
    <row r="681" spans="2:10" ht="16.5" customHeight="1" x14ac:dyDescent="0.2">
      <c r="B681" s="57"/>
      <c r="C681" s="53"/>
      <c r="D681" s="53"/>
      <c r="E681" s="53"/>
      <c r="F681" s="53"/>
      <c r="G681" s="53"/>
      <c r="H681" s="53"/>
      <c r="I681" s="53"/>
      <c r="J681" s="53"/>
    </row>
    <row r="682" spans="2:10" ht="16.5" customHeight="1" x14ac:dyDescent="0.2">
      <c r="B682" s="57"/>
      <c r="C682" s="53"/>
      <c r="D682" s="53"/>
      <c r="E682" s="53"/>
      <c r="F682" s="53"/>
      <c r="G682" s="53"/>
      <c r="H682" s="53"/>
      <c r="I682" s="53"/>
      <c r="J682" s="53"/>
    </row>
    <row r="683" spans="2:10" ht="16.5" customHeight="1" x14ac:dyDescent="0.2">
      <c r="B683" s="57"/>
      <c r="C683" s="53"/>
      <c r="D683" s="53"/>
      <c r="E683" s="53"/>
      <c r="F683" s="53"/>
      <c r="G683" s="53"/>
      <c r="H683" s="53"/>
      <c r="I683" s="53"/>
      <c r="J683" s="53"/>
    </row>
    <row r="684" spans="2:10" ht="16.5" customHeight="1" x14ac:dyDescent="0.2">
      <c r="B684" s="57"/>
      <c r="C684" s="53"/>
      <c r="D684" s="53"/>
      <c r="E684" s="53"/>
      <c r="F684" s="53"/>
      <c r="G684" s="53"/>
      <c r="H684" s="53"/>
      <c r="I684" s="53"/>
      <c r="J684" s="53"/>
    </row>
    <row r="685" spans="2:10" ht="16.5" customHeight="1" x14ac:dyDescent="0.2">
      <c r="B685" s="57"/>
      <c r="C685" s="53"/>
      <c r="D685" s="53"/>
      <c r="E685" s="53"/>
      <c r="F685" s="53"/>
      <c r="G685" s="53"/>
      <c r="H685" s="53"/>
      <c r="I685" s="53"/>
      <c r="J685" s="53"/>
    </row>
    <row r="686" spans="2:10" ht="16.5" customHeight="1" x14ac:dyDescent="0.2">
      <c r="B686" s="57"/>
      <c r="C686" s="53"/>
      <c r="D686" s="53"/>
      <c r="E686" s="53"/>
      <c r="F686" s="53"/>
      <c r="G686" s="53"/>
      <c r="H686" s="53"/>
      <c r="I686" s="53"/>
      <c r="J686" s="53"/>
    </row>
    <row r="687" spans="2:10" ht="16.5" customHeight="1" x14ac:dyDescent="0.2">
      <c r="B687" s="57"/>
      <c r="C687" s="53"/>
      <c r="D687" s="53"/>
      <c r="E687" s="53"/>
      <c r="F687" s="53"/>
      <c r="G687" s="53"/>
      <c r="H687" s="53"/>
      <c r="I687" s="53"/>
      <c r="J687" s="53"/>
    </row>
    <row r="688" spans="2:10" ht="16.5" customHeight="1" x14ac:dyDescent="0.2">
      <c r="B688" s="57"/>
      <c r="C688" s="53"/>
      <c r="D688" s="53"/>
      <c r="E688" s="53"/>
      <c r="F688" s="53"/>
      <c r="G688" s="53"/>
      <c r="H688" s="53"/>
      <c r="I688" s="53"/>
      <c r="J688" s="53"/>
    </row>
    <row r="689" spans="2:10" ht="16.5" customHeight="1" x14ac:dyDescent="0.2">
      <c r="B689" s="57"/>
      <c r="C689" s="53"/>
      <c r="D689" s="53"/>
      <c r="E689" s="53"/>
      <c r="F689" s="53"/>
      <c r="G689" s="53"/>
      <c r="H689" s="53"/>
      <c r="I689" s="53"/>
      <c r="J689" s="53"/>
    </row>
    <row r="690" spans="2:10" ht="16.5" customHeight="1" x14ac:dyDescent="0.2">
      <c r="B690" s="57"/>
      <c r="C690" s="53"/>
      <c r="D690" s="53"/>
      <c r="E690" s="53"/>
      <c r="F690" s="53"/>
      <c r="G690" s="53"/>
      <c r="H690" s="53"/>
      <c r="I690" s="53"/>
      <c r="J690" s="53"/>
    </row>
    <row r="691" spans="2:10" ht="16.5" customHeight="1" x14ac:dyDescent="0.2">
      <c r="B691" s="57"/>
      <c r="C691" s="53"/>
      <c r="D691" s="53"/>
      <c r="E691" s="53"/>
      <c r="F691" s="53"/>
      <c r="G691" s="53"/>
      <c r="H691" s="53"/>
      <c r="I691" s="53"/>
      <c r="J691" s="53"/>
    </row>
    <row r="692" spans="2:10" ht="16.5" customHeight="1" x14ac:dyDescent="0.2">
      <c r="B692" s="57"/>
      <c r="C692" s="53"/>
      <c r="D692" s="53"/>
      <c r="E692" s="53"/>
      <c r="F692" s="53"/>
      <c r="G692" s="53"/>
      <c r="H692" s="53"/>
      <c r="I692" s="53"/>
      <c r="J692" s="53"/>
    </row>
    <row r="693" spans="2:10" ht="16.5" customHeight="1" x14ac:dyDescent="0.2">
      <c r="B693" s="57"/>
      <c r="C693" s="53"/>
      <c r="D693" s="53"/>
      <c r="E693" s="53"/>
      <c r="F693" s="53"/>
      <c r="G693" s="53"/>
      <c r="H693" s="53"/>
      <c r="I693" s="53"/>
      <c r="J693" s="53"/>
    </row>
    <row r="694" spans="2:10" ht="16.5" customHeight="1" x14ac:dyDescent="0.2">
      <c r="B694" s="57"/>
      <c r="C694" s="53"/>
      <c r="D694" s="53"/>
      <c r="E694" s="53"/>
      <c r="F694" s="53"/>
      <c r="G694" s="53"/>
      <c r="H694" s="53"/>
      <c r="I694" s="53"/>
      <c r="J694" s="53"/>
    </row>
    <row r="695" spans="2:10" ht="16.5" customHeight="1" x14ac:dyDescent="0.2">
      <c r="B695" s="57"/>
      <c r="C695" s="53"/>
      <c r="D695" s="53"/>
      <c r="E695" s="53"/>
      <c r="F695" s="53"/>
      <c r="G695" s="53"/>
      <c r="H695" s="53"/>
      <c r="I695" s="53"/>
      <c r="J695" s="53"/>
    </row>
    <row r="696" spans="2:10" ht="16.5" customHeight="1" x14ac:dyDescent="0.2">
      <c r="B696" s="57"/>
      <c r="C696" s="53"/>
      <c r="D696" s="53"/>
      <c r="E696" s="53"/>
      <c r="F696" s="53"/>
      <c r="G696" s="53"/>
      <c r="H696" s="53"/>
      <c r="I696" s="53"/>
      <c r="J696" s="53"/>
    </row>
    <row r="697" spans="2:10" ht="16.5" customHeight="1" x14ac:dyDescent="0.2">
      <c r="B697" s="57"/>
      <c r="C697" s="53"/>
      <c r="D697" s="53"/>
      <c r="E697" s="53"/>
      <c r="F697" s="53"/>
      <c r="G697" s="53"/>
      <c r="H697" s="53"/>
      <c r="I697" s="53"/>
      <c r="J697" s="53"/>
    </row>
    <row r="698" spans="2:10" ht="16.5" customHeight="1" x14ac:dyDescent="0.2">
      <c r="B698" s="57"/>
      <c r="C698" s="53"/>
      <c r="D698" s="53"/>
      <c r="E698" s="53"/>
      <c r="F698" s="53"/>
      <c r="G698" s="53"/>
      <c r="H698" s="53"/>
      <c r="I698" s="53"/>
      <c r="J698" s="53"/>
    </row>
    <row r="699" spans="2:10" ht="16.5" customHeight="1" x14ac:dyDescent="0.2">
      <c r="B699" s="57"/>
      <c r="C699" s="53"/>
      <c r="D699" s="53"/>
      <c r="E699" s="53"/>
      <c r="F699" s="53"/>
      <c r="G699" s="53"/>
      <c r="H699" s="53"/>
      <c r="I699" s="53"/>
      <c r="J699" s="53"/>
    </row>
    <row r="700" spans="2:10" ht="16.5" customHeight="1" x14ac:dyDescent="0.2">
      <c r="B700" s="57"/>
      <c r="C700" s="53"/>
      <c r="D700" s="53"/>
      <c r="E700" s="53"/>
      <c r="F700" s="53"/>
      <c r="G700" s="53"/>
      <c r="H700" s="53"/>
      <c r="I700" s="53"/>
      <c r="J700" s="53"/>
    </row>
    <row r="701" spans="2:10" ht="16.5" customHeight="1" x14ac:dyDescent="0.2">
      <c r="B701" s="57"/>
      <c r="C701" s="53"/>
      <c r="D701" s="53"/>
      <c r="E701" s="53"/>
      <c r="F701" s="53"/>
      <c r="G701" s="53"/>
      <c r="H701" s="53"/>
      <c r="I701" s="53"/>
      <c r="J701" s="53"/>
    </row>
    <row r="702" spans="2:10" ht="16.5" customHeight="1" x14ac:dyDescent="0.2">
      <c r="B702" s="57"/>
      <c r="C702" s="53"/>
      <c r="D702" s="53"/>
      <c r="E702" s="53"/>
      <c r="F702" s="53"/>
      <c r="G702" s="53"/>
      <c r="H702" s="53"/>
      <c r="I702" s="53"/>
      <c r="J702" s="53"/>
    </row>
    <row r="703" spans="2:10" ht="16.5" customHeight="1" x14ac:dyDescent="0.2">
      <c r="B703" s="57"/>
      <c r="C703" s="53"/>
      <c r="D703" s="53"/>
      <c r="E703" s="53"/>
      <c r="F703" s="53"/>
      <c r="G703" s="53"/>
      <c r="H703" s="53"/>
      <c r="I703" s="53"/>
      <c r="J703" s="53"/>
    </row>
    <row r="704" spans="2:10" ht="16.5" customHeight="1" x14ac:dyDescent="0.2">
      <c r="B704" s="57"/>
      <c r="C704" s="53"/>
      <c r="D704" s="53"/>
      <c r="E704" s="53"/>
      <c r="F704" s="53"/>
      <c r="G704" s="53"/>
      <c r="H704" s="53"/>
      <c r="I704" s="53"/>
      <c r="J704" s="53"/>
    </row>
    <row r="705" spans="2:10" ht="16.5" customHeight="1" x14ac:dyDescent="0.2">
      <c r="B705" s="57"/>
      <c r="C705" s="53"/>
      <c r="D705" s="53"/>
      <c r="E705" s="53"/>
      <c r="F705" s="53"/>
      <c r="G705" s="53"/>
      <c r="H705" s="53"/>
      <c r="I705" s="53"/>
      <c r="J705" s="53"/>
    </row>
    <row r="706" spans="2:10" ht="16.5" customHeight="1" x14ac:dyDescent="0.2">
      <c r="B706" s="57"/>
      <c r="C706" s="53"/>
      <c r="D706" s="53"/>
      <c r="E706" s="53"/>
      <c r="F706" s="53"/>
      <c r="G706" s="53"/>
      <c r="H706" s="53"/>
      <c r="I706" s="53"/>
      <c r="J706" s="53"/>
    </row>
    <row r="707" spans="2:10" ht="16.5" customHeight="1" x14ac:dyDescent="0.2">
      <c r="B707" s="57"/>
      <c r="C707" s="53"/>
      <c r="D707" s="53"/>
      <c r="E707" s="53"/>
      <c r="F707" s="53"/>
      <c r="G707" s="53"/>
      <c r="H707" s="53"/>
      <c r="I707" s="53"/>
      <c r="J707" s="53"/>
    </row>
    <row r="708" spans="2:10" ht="16.5" customHeight="1" x14ac:dyDescent="0.2">
      <c r="B708" s="57"/>
      <c r="C708" s="53"/>
      <c r="D708" s="53"/>
      <c r="E708" s="53"/>
      <c r="F708" s="53"/>
      <c r="G708" s="53"/>
      <c r="H708" s="53"/>
      <c r="I708" s="53"/>
      <c r="J708" s="53"/>
    </row>
    <row r="709" spans="2:10" ht="16.5" customHeight="1" x14ac:dyDescent="0.2">
      <c r="B709" s="57"/>
      <c r="C709" s="53"/>
      <c r="D709" s="53"/>
      <c r="E709" s="53"/>
      <c r="F709" s="53"/>
      <c r="G709" s="53"/>
      <c r="H709" s="53"/>
      <c r="I709" s="53"/>
      <c r="J709" s="53"/>
    </row>
    <row r="710" spans="2:10" ht="16.5" customHeight="1" x14ac:dyDescent="0.2">
      <c r="B710" s="57"/>
      <c r="C710" s="53"/>
      <c r="D710" s="53"/>
      <c r="E710" s="53"/>
      <c r="F710" s="53"/>
      <c r="G710" s="53"/>
      <c r="H710" s="53"/>
      <c r="I710" s="53"/>
      <c r="J710" s="53"/>
    </row>
    <row r="711" spans="2:10" ht="16.5" customHeight="1" x14ac:dyDescent="0.2">
      <c r="B711" s="57"/>
      <c r="C711" s="53"/>
      <c r="D711" s="53"/>
      <c r="E711" s="53"/>
      <c r="F711" s="53"/>
      <c r="G711" s="53"/>
      <c r="H711" s="53"/>
      <c r="I711" s="53"/>
      <c r="J711" s="53"/>
    </row>
    <row r="712" spans="2:10" ht="16.5" customHeight="1" x14ac:dyDescent="0.2">
      <c r="B712" s="57"/>
      <c r="C712" s="53"/>
      <c r="D712" s="53"/>
      <c r="E712" s="53"/>
      <c r="F712" s="53"/>
      <c r="G712" s="53"/>
      <c r="H712" s="53"/>
      <c r="I712" s="53"/>
      <c r="J712" s="53"/>
    </row>
    <row r="713" spans="2:10" ht="16.5" customHeight="1" x14ac:dyDescent="0.2">
      <c r="B713" s="57"/>
      <c r="C713" s="53"/>
      <c r="D713" s="53"/>
      <c r="E713" s="53"/>
      <c r="F713" s="53"/>
      <c r="G713" s="53"/>
      <c r="H713" s="53"/>
      <c r="I713" s="53"/>
      <c r="J713" s="53"/>
    </row>
    <row r="714" spans="2:10" ht="16.5" customHeight="1" x14ac:dyDescent="0.2">
      <c r="B714" s="57"/>
      <c r="C714" s="53"/>
      <c r="D714" s="53"/>
      <c r="E714" s="53"/>
      <c r="F714" s="53"/>
      <c r="G714" s="53"/>
      <c r="H714" s="53"/>
      <c r="I714" s="53"/>
      <c r="J714" s="53"/>
    </row>
    <row r="715" spans="2:10" ht="16.5" customHeight="1" x14ac:dyDescent="0.2">
      <c r="B715" s="57"/>
      <c r="C715" s="53"/>
      <c r="D715" s="53"/>
      <c r="E715" s="53"/>
      <c r="F715" s="53"/>
      <c r="G715" s="53"/>
      <c r="H715" s="53"/>
      <c r="I715" s="53"/>
      <c r="J715" s="53"/>
    </row>
    <row r="716" spans="2:10" ht="16.5" customHeight="1" x14ac:dyDescent="0.2">
      <c r="B716" s="57"/>
      <c r="C716" s="53"/>
      <c r="D716" s="53"/>
      <c r="E716" s="53"/>
      <c r="F716" s="53"/>
      <c r="G716" s="53"/>
      <c r="H716" s="53"/>
      <c r="I716" s="53"/>
      <c r="J716" s="53"/>
    </row>
    <row r="717" spans="2:10" ht="16.5" customHeight="1" x14ac:dyDescent="0.2">
      <c r="B717" s="57"/>
      <c r="C717" s="53"/>
      <c r="D717" s="53"/>
      <c r="E717" s="53"/>
      <c r="F717" s="53"/>
      <c r="G717" s="53"/>
      <c r="H717" s="53"/>
      <c r="I717" s="53"/>
      <c r="J717" s="53"/>
    </row>
    <row r="718" spans="2:10" ht="16.5" customHeight="1" x14ac:dyDescent="0.2">
      <c r="B718" s="57"/>
      <c r="C718" s="53"/>
      <c r="D718" s="53"/>
      <c r="E718" s="53"/>
      <c r="F718" s="53"/>
      <c r="G718" s="53"/>
      <c r="H718" s="53"/>
      <c r="I718" s="53"/>
      <c r="J718" s="53"/>
    </row>
    <row r="719" spans="2:10" ht="16.5" customHeight="1" x14ac:dyDescent="0.2">
      <c r="B719" s="57"/>
      <c r="C719" s="53"/>
      <c r="D719" s="53"/>
      <c r="E719" s="53"/>
      <c r="F719" s="53"/>
      <c r="G719" s="53"/>
      <c r="H719" s="53"/>
      <c r="I719" s="53"/>
      <c r="J719" s="53"/>
    </row>
    <row r="720" spans="2:10" ht="16.5" customHeight="1" x14ac:dyDescent="0.2">
      <c r="B720" s="57"/>
      <c r="C720" s="53"/>
      <c r="D720" s="53"/>
      <c r="E720" s="53"/>
      <c r="F720" s="53"/>
      <c r="G720" s="53"/>
      <c r="H720" s="53"/>
      <c r="I720" s="53"/>
      <c r="J720" s="53"/>
    </row>
    <row r="721" spans="2:10" ht="16.5" customHeight="1" x14ac:dyDescent="0.2">
      <c r="B721" s="57"/>
      <c r="C721" s="53"/>
      <c r="D721" s="53"/>
      <c r="E721" s="53"/>
      <c r="F721" s="53"/>
      <c r="G721" s="53"/>
      <c r="H721" s="53"/>
      <c r="I721" s="53"/>
      <c r="J721" s="53"/>
    </row>
    <row r="722" spans="2:10" ht="16.5" customHeight="1" x14ac:dyDescent="0.2">
      <c r="B722" s="57"/>
      <c r="C722" s="53"/>
      <c r="D722" s="53"/>
      <c r="E722" s="53"/>
      <c r="F722" s="53"/>
      <c r="G722" s="53"/>
      <c r="H722" s="53"/>
      <c r="I722" s="53"/>
      <c r="J722" s="53"/>
    </row>
    <row r="723" spans="2:10" ht="16.5" customHeight="1" x14ac:dyDescent="0.2">
      <c r="B723" s="57"/>
      <c r="C723" s="53"/>
      <c r="D723" s="53"/>
      <c r="E723" s="53"/>
      <c r="F723" s="53"/>
      <c r="G723" s="53"/>
      <c r="H723" s="53"/>
      <c r="I723" s="53"/>
      <c r="J723" s="53"/>
    </row>
    <row r="724" spans="2:10" ht="16.5" customHeight="1" x14ac:dyDescent="0.2">
      <c r="B724" s="57"/>
      <c r="C724" s="53"/>
      <c r="D724" s="53"/>
      <c r="E724" s="53"/>
      <c r="F724" s="53"/>
      <c r="G724" s="53"/>
      <c r="H724" s="53"/>
      <c r="I724" s="53"/>
      <c r="J724" s="53"/>
    </row>
    <row r="725" spans="2:10" ht="16.5" customHeight="1" x14ac:dyDescent="0.2">
      <c r="B725" s="57"/>
      <c r="C725" s="53"/>
      <c r="D725" s="53"/>
      <c r="E725" s="53"/>
      <c r="F725" s="53"/>
      <c r="G725" s="53"/>
      <c r="H725" s="53"/>
      <c r="I725" s="53"/>
      <c r="J725" s="53"/>
    </row>
    <row r="726" spans="2:10" ht="16.5" customHeight="1" x14ac:dyDescent="0.2">
      <c r="B726" s="57"/>
      <c r="C726" s="53"/>
      <c r="D726" s="53"/>
      <c r="E726" s="53"/>
      <c r="F726" s="53"/>
      <c r="G726" s="53"/>
      <c r="H726" s="53"/>
      <c r="I726" s="53"/>
      <c r="J726" s="53"/>
    </row>
    <row r="727" spans="2:10" ht="16.5" customHeight="1" x14ac:dyDescent="0.2">
      <c r="B727" s="57"/>
      <c r="C727" s="53"/>
      <c r="D727" s="53"/>
      <c r="E727" s="53"/>
      <c r="F727" s="53"/>
      <c r="G727" s="53"/>
      <c r="H727" s="53"/>
      <c r="I727" s="53"/>
      <c r="J727" s="53"/>
    </row>
    <row r="728" spans="2:10" ht="16.5" customHeight="1" x14ac:dyDescent="0.2">
      <c r="B728" s="57"/>
      <c r="C728" s="53"/>
      <c r="D728" s="53"/>
      <c r="E728" s="53"/>
      <c r="F728" s="53"/>
      <c r="G728" s="53"/>
      <c r="H728" s="53"/>
      <c r="I728" s="53"/>
      <c r="J728" s="53"/>
    </row>
    <row r="729" spans="2:10" ht="16.5" customHeight="1" x14ac:dyDescent="0.2">
      <c r="B729" s="57"/>
      <c r="C729" s="53"/>
      <c r="D729" s="53"/>
      <c r="E729" s="53"/>
      <c r="F729" s="53"/>
      <c r="G729" s="53"/>
      <c r="H729" s="53"/>
      <c r="I729" s="53"/>
      <c r="J729" s="53"/>
    </row>
    <row r="730" spans="2:10" ht="16.5" customHeight="1" x14ac:dyDescent="0.2">
      <c r="B730" s="57"/>
      <c r="C730" s="53"/>
      <c r="D730" s="53"/>
      <c r="E730" s="53"/>
      <c r="F730" s="53"/>
      <c r="G730" s="53"/>
      <c r="H730" s="53"/>
      <c r="I730" s="53"/>
      <c r="J730" s="53"/>
    </row>
    <row r="731" spans="2:10" ht="16.5" customHeight="1" x14ac:dyDescent="0.2">
      <c r="B731" s="57"/>
      <c r="C731" s="53"/>
      <c r="D731" s="53"/>
      <c r="E731" s="53"/>
      <c r="F731" s="53"/>
      <c r="G731" s="53"/>
      <c r="H731" s="53"/>
      <c r="I731" s="53"/>
      <c r="J731" s="53"/>
    </row>
    <row r="732" spans="2:10" ht="16.5" customHeight="1" x14ac:dyDescent="0.2">
      <c r="B732" s="57"/>
      <c r="C732" s="53"/>
      <c r="D732" s="53"/>
      <c r="E732" s="53"/>
      <c r="F732" s="53"/>
      <c r="G732" s="53"/>
      <c r="H732" s="53"/>
      <c r="I732" s="53"/>
      <c r="J732" s="53"/>
    </row>
    <row r="733" spans="2:10" ht="16.5" customHeight="1" x14ac:dyDescent="0.2">
      <c r="B733" s="57"/>
      <c r="C733" s="53"/>
      <c r="D733" s="53"/>
      <c r="E733" s="53"/>
      <c r="F733" s="53"/>
      <c r="G733" s="53"/>
      <c r="H733" s="53"/>
      <c r="I733" s="53"/>
      <c r="J733" s="53"/>
    </row>
    <row r="734" spans="2:10" ht="16.5" customHeight="1" x14ac:dyDescent="0.2">
      <c r="B734" s="57"/>
      <c r="C734" s="53"/>
      <c r="D734" s="53"/>
      <c r="E734" s="53"/>
      <c r="F734" s="53"/>
      <c r="G734" s="53"/>
      <c r="H734" s="53"/>
      <c r="I734" s="53"/>
      <c r="J734" s="53"/>
    </row>
    <row r="735" spans="2:10" ht="16.5" customHeight="1" x14ac:dyDescent="0.2">
      <c r="B735" s="57"/>
      <c r="C735" s="53"/>
      <c r="D735" s="53"/>
      <c r="E735" s="53"/>
      <c r="F735" s="53"/>
      <c r="G735" s="53"/>
      <c r="H735" s="53"/>
      <c r="I735" s="53"/>
      <c r="J735" s="53"/>
    </row>
    <row r="736" spans="2:10" ht="16.5" customHeight="1" x14ac:dyDescent="0.2">
      <c r="B736" s="57"/>
      <c r="C736" s="53"/>
      <c r="D736" s="53"/>
      <c r="E736" s="53"/>
      <c r="F736" s="53"/>
      <c r="G736" s="53"/>
      <c r="H736" s="53"/>
      <c r="I736" s="53"/>
      <c r="J736" s="53"/>
    </row>
    <row r="737" spans="2:10" ht="16.5" customHeight="1" x14ac:dyDescent="0.2">
      <c r="B737" s="57"/>
      <c r="C737" s="53"/>
      <c r="D737" s="53"/>
      <c r="E737" s="53"/>
      <c r="F737" s="53"/>
      <c r="G737" s="53"/>
      <c r="H737" s="53"/>
      <c r="I737" s="53"/>
      <c r="J737" s="53"/>
    </row>
    <row r="738" spans="2:10" ht="16.5" customHeight="1" x14ac:dyDescent="0.2">
      <c r="B738" s="57"/>
      <c r="C738" s="53"/>
      <c r="D738" s="53"/>
      <c r="E738" s="53"/>
      <c r="F738" s="53"/>
      <c r="G738" s="53"/>
      <c r="H738" s="53"/>
      <c r="I738" s="53"/>
      <c r="J738" s="53"/>
    </row>
    <row r="739" spans="2:10" ht="16.5" customHeight="1" x14ac:dyDescent="0.2">
      <c r="B739" s="57"/>
      <c r="C739" s="53"/>
      <c r="D739" s="53"/>
      <c r="E739" s="53"/>
      <c r="F739" s="53"/>
      <c r="G739" s="53"/>
      <c r="H739" s="53"/>
      <c r="I739" s="53"/>
      <c r="J739" s="53"/>
    </row>
    <row r="740" spans="2:10" ht="16.5" customHeight="1" x14ac:dyDescent="0.2">
      <c r="B740" s="57"/>
      <c r="C740" s="53"/>
      <c r="D740" s="53"/>
      <c r="E740" s="53"/>
      <c r="F740" s="53"/>
      <c r="G740" s="53"/>
      <c r="H740" s="53"/>
      <c r="I740" s="53"/>
      <c r="J740" s="53"/>
    </row>
    <row r="741" spans="2:10" ht="16.5" customHeight="1" x14ac:dyDescent="0.2">
      <c r="B741" s="57"/>
      <c r="C741" s="53"/>
      <c r="D741" s="53"/>
      <c r="E741" s="53"/>
      <c r="F741" s="53"/>
      <c r="G741" s="53"/>
      <c r="H741" s="53"/>
      <c r="I741" s="53"/>
      <c r="J741" s="53"/>
    </row>
    <row r="742" spans="2:10" ht="16.5" customHeight="1" x14ac:dyDescent="0.2">
      <c r="B742" s="57"/>
      <c r="C742" s="53"/>
      <c r="D742" s="53"/>
      <c r="E742" s="53"/>
      <c r="F742" s="53"/>
      <c r="G742" s="53"/>
      <c r="H742" s="53"/>
      <c r="I742" s="53"/>
      <c r="J742" s="53"/>
    </row>
    <row r="743" spans="2:10" ht="16.5" customHeight="1" x14ac:dyDescent="0.2">
      <c r="B743" s="57"/>
      <c r="C743" s="53"/>
      <c r="D743" s="53"/>
      <c r="E743" s="53"/>
      <c r="F743" s="53"/>
      <c r="G743" s="53"/>
      <c r="H743" s="53"/>
      <c r="I743" s="53"/>
      <c r="J743" s="53"/>
    </row>
    <row r="744" spans="2:10" ht="16.5" customHeight="1" x14ac:dyDescent="0.2">
      <c r="B744" s="57"/>
      <c r="C744" s="53"/>
      <c r="D744" s="53"/>
      <c r="E744" s="53"/>
      <c r="F744" s="53"/>
      <c r="G744" s="53"/>
      <c r="H744" s="53"/>
      <c r="I744" s="53"/>
      <c r="J744" s="53"/>
    </row>
    <row r="745" spans="2:10" ht="16.5" customHeight="1" x14ac:dyDescent="0.2">
      <c r="B745" s="57"/>
      <c r="C745" s="53"/>
      <c r="D745" s="53"/>
      <c r="E745" s="53"/>
      <c r="F745" s="53"/>
      <c r="G745" s="53"/>
      <c r="H745" s="53"/>
      <c r="I745" s="53"/>
      <c r="J745" s="53"/>
    </row>
    <row r="746" spans="2:10" ht="16.5" customHeight="1" x14ac:dyDescent="0.2">
      <c r="B746" s="57"/>
      <c r="C746" s="53"/>
      <c r="D746" s="53"/>
      <c r="E746" s="53"/>
      <c r="F746" s="53"/>
      <c r="G746" s="53"/>
      <c r="H746" s="53"/>
      <c r="I746" s="53"/>
      <c r="J746" s="53"/>
    </row>
    <row r="747" spans="2:10" ht="16.5" customHeight="1" x14ac:dyDescent="0.2">
      <c r="B747" s="57"/>
      <c r="C747" s="53"/>
      <c r="D747" s="53"/>
      <c r="E747" s="53"/>
      <c r="F747" s="53"/>
      <c r="G747" s="53"/>
      <c r="H747" s="53"/>
      <c r="I747" s="53"/>
      <c r="J747" s="53"/>
    </row>
    <row r="748" spans="2:10" ht="16.5" customHeight="1" x14ac:dyDescent="0.2">
      <c r="B748" s="57"/>
      <c r="C748" s="53"/>
      <c r="D748" s="53"/>
      <c r="E748" s="53"/>
      <c r="F748" s="53"/>
      <c r="G748" s="53"/>
      <c r="H748" s="53"/>
      <c r="I748" s="53"/>
      <c r="J748" s="53"/>
    </row>
    <row r="749" spans="2:10" ht="16.5" customHeight="1" x14ac:dyDescent="0.2">
      <c r="B749" s="57"/>
      <c r="C749" s="53"/>
      <c r="D749" s="53"/>
      <c r="E749" s="53"/>
      <c r="F749" s="53"/>
      <c r="G749" s="53"/>
      <c r="H749" s="53"/>
      <c r="I749" s="53"/>
      <c r="J749" s="53"/>
    </row>
    <row r="750" spans="2:10" ht="16.5" customHeight="1" x14ac:dyDescent="0.2">
      <c r="B750" s="57"/>
      <c r="C750" s="53"/>
      <c r="D750" s="53"/>
      <c r="E750" s="53"/>
      <c r="F750" s="53"/>
      <c r="G750" s="53"/>
      <c r="H750" s="53"/>
      <c r="I750" s="53"/>
      <c r="J750" s="53"/>
    </row>
    <row r="751" spans="2:10" ht="16.5" customHeight="1" x14ac:dyDescent="0.2">
      <c r="B751" s="57"/>
      <c r="C751" s="53"/>
      <c r="D751" s="53"/>
      <c r="E751" s="53"/>
      <c r="F751" s="53"/>
      <c r="G751" s="53"/>
      <c r="H751" s="53"/>
      <c r="I751" s="53"/>
      <c r="J751" s="53"/>
    </row>
    <row r="752" spans="2:10" ht="16.5" customHeight="1" x14ac:dyDescent="0.2">
      <c r="B752" s="57"/>
      <c r="C752" s="53"/>
      <c r="D752" s="53"/>
      <c r="E752" s="53"/>
      <c r="F752" s="53"/>
      <c r="G752" s="53"/>
      <c r="H752" s="53"/>
      <c r="I752" s="53"/>
      <c r="J752" s="53"/>
    </row>
    <row r="753" spans="2:10" ht="16.5" customHeight="1" x14ac:dyDescent="0.2">
      <c r="B753" s="57"/>
      <c r="C753" s="53"/>
      <c r="D753" s="53"/>
      <c r="E753" s="53"/>
      <c r="F753" s="53"/>
      <c r="G753" s="53"/>
      <c r="H753" s="53"/>
      <c r="I753" s="53"/>
      <c r="J753" s="53"/>
    </row>
    <row r="754" spans="2:10" ht="16.5" customHeight="1" x14ac:dyDescent="0.2">
      <c r="B754" s="57"/>
      <c r="C754" s="53"/>
      <c r="D754" s="53"/>
      <c r="E754" s="53"/>
      <c r="F754" s="53"/>
      <c r="G754" s="53"/>
      <c r="H754" s="53"/>
      <c r="I754" s="53"/>
      <c r="J754" s="53"/>
    </row>
    <row r="755" spans="2:10" ht="16.5" customHeight="1" x14ac:dyDescent="0.2">
      <c r="B755" s="57"/>
      <c r="C755" s="53"/>
      <c r="D755" s="53"/>
      <c r="E755" s="53"/>
      <c r="F755" s="53"/>
      <c r="G755" s="53"/>
      <c r="H755" s="53"/>
      <c r="I755" s="53"/>
      <c r="J755" s="53"/>
    </row>
    <row r="756" spans="2:10" ht="16.5" customHeight="1" x14ac:dyDescent="0.2">
      <c r="B756" s="57"/>
      <c r="C756" s="53"/>
      <c r="D756" s="53"/>
      <c r="E756" s="53"/>
      <c r="F756" s="53"/>
      <c r="G756" s="53"/>
      <c r="H756" s="53"/>
      <c r="I756" s="53"/>
      <c r="J756" s="53"/>
    </row>
    <row r="757" spans="2:10" ht="16.5" customHeight="1" x14ac:dyDescent="0.2">
      <c r="B757" s="57"/>
      <c r="C757" s="53"/>
      <c r="D757" s="53"/>
      <c r="E757" s="53"/>
      <c r="F757" s="53"/>
      <c r="G757" s="53"/>
      <c r="H757" s="53"/>
      <c r="I757" s="53"/>
      <c r="J757" s="53"/>
    </row>
    <row r="758" spans="2:10" ht="16.5" customHeight="1" x14ac:dyDescent="0.2">
      <c r="B758" s="57"/>
      <c r="C758" s="53"/>
      <c r="D758" s="53"/>
      <c r="E758" s="53"/>
      <c r="F758" s="53"/>
      <c r="G758" s="53"/>
      <c r="H758" s="53"/>
      <c r="I758" s="53"/>
      <c r="J758" s="53"/>
    </row>
    <row r="759" spans="2:10" ht="16.5" customHeight="1" x14ac:dyDescent="0.2">
      <c r="B759" s="57"/>
      <c r="C759" s="53"/>
      <c r="D759" s="53"/>
      <c r="E759" s="53"/>
      <c r="F759" s="53"/>
      <c r="G759" s="53"/>
      <c r="H759" s="53"/>
      <c r="I759" s="53"/>
      <c r="J759" s="53"/>
    </row>
    <row r="760" spans="2:10" ht="16.5" customHeight="1" x14ac:dyDescent="0.2">
      <c r="B760" s="57"/>
      <c r="C760" s="53"/>
      <c r="D760" s="53"/>
      <c r="E760" s="53"/>
      <c r="F760" s="53"/>
      <c r="G760" s="53"/>
      <c r="H760" s="53"/>
      <c r="I760" s="53"/>
      <c r="J760" s="53"/>
    </row>
    <row r="761" spans="2:10" ht="16.5" customHeight="1" x14ac:dyDescent="0.2">
      <c r="B761" s="57"/>
      <c r="C761" s="53"/>
      <c r="D761" s="53"/>
      <c r="E761" s="53"/>
      <c r="F761" s="53"/>
      <c r="G761" s="53"/>
      <c r="H761" s="53"/>
      <c r="I761" s="53"/>
      <c r="J761" s="53"/>
    </row>
    <row r="762" spans="2:10" ht="16.5" customHeight="1" x14ac:dyDescent="0.2">
      <c r="B762" s="57"/>
      <c r="C762" s="53"/>
      <c r="D762" s="53"/>
      <c r="E762" s="53"/>
      <c r="F762" s="53"/>
      <c r="G762" s="53"/>
      <c r="H762" s="53"/>
      <c r="I762" s="53"/>
      <c r="J762" s="53"/>
    </row>
    <row r="763" spans="2:10" ht="16.5" customHeight="1" x14ac:dyDescent="0.2">
      <c r="B763" s="57"/>
      <c r="C763" s="53"/>
      <c r="D763" s="53"/>
      <c r="E763" s="53"/>
      <c r="F763" s="53"/>
      <c r="G763" s="53"/>
      <c r="H763" s="53"/>
      <c r="I763" s="53"/>
      <c r="J763" s="53"/>
    </row>
    <row r="764" spans="2:10" ht="16.5" customHeight="1" x14ac:dyDescent="0.2">
      <c r="B764" s="57"/>
      <c r="C764" s="53"/>
      <c r="D764" s="53"/>
      <c r="E764" s="53"/>
      <c r="F764" s="53"/>
      <c r="G764" s="53"/>
      <c r="H764" s="53"/>
      <c r="I764" s="53"/>
      <c r="J764" s="53"/>
    </row>
    <row r="765" spans="2:10" ht="16.5" customHeight="1" x14ac:dyDescent="0.2">
      <c r="B765" s="57"/>
      <c r="C765" s="53"/>
      <c r="D765" s="53"/>
      <c r="E765" s="53"/>
      <c r="F765" s="53"/>
      <c r="G765" s="53"/>
      <c r="H765" s="53"/>
      <c r="I765" s="53"/>
      <c r="J765" s="53"/>
    </row>
    <row r="766" spans="2:10" ht="16.5" customHeight="1" x14ac:dyDescent="0.2">
      <c r="B766" s="57"/>
      <c r="C766" s="53"/>
      <c r="D766" s="53"/>
      <c r="E766" s="53"/>
      <c r="F766" s="53"/>
      <c r="G766" s="53"/>
      <c r="H766" s="53"/>
      <c r="I766" s="53"/>
      <c r="J766" s="53"/>
    </row>
    <row r="767" spans="2:10" ht="16.5" customHeight="1" x14ac:dyDescent="0.2">
      <c r="B767" s="57"/>
      <c r="C767" s="53"/>
      <c r="D767" s="53"/>
      <c r="E767" s="53"/>
      <c r="F767" s="53"/>
      <c r="G767" s="53"/>
      <c r="H767" s="53"/>
      <c r="I767" s="53"/>
      <c r="J767" s="53"/>
    </row>
    <row r="768" spans="2:10" ht="16.5" customHeight="1" x14ac:dyDescent="0.2">
      <c r="B768" s="57"/>
      <c r="C768" s="53"/>
      <c r="D768" s="53"/>
      <c r="E768" s="53"/>
      <c r="F768" s="53"/>
      <c r="G768" s="53"/>
      <c r="H768" s="53"/>
      <c r="I768" s="53"/>
      <c r="J768" s="53"/>
    </row>
    <row r="769" spans="2:10" ht="16.5" customHeight="1" x14ac:dyDescent="0.2">
      <c r="B769" s="57"/>
      <c r="C769" s="53"/>
      <c r="D769" s="53"/>
      <c r="E769" s="53"/>
      <c r="F769" s="53"/>
      <c r="G769" s="53"/>
      <c r="H769" s="53"/>
      <c r="I769" s="53"/>
      <c r="J769" s="53"/>
    </row>
    <row r="770" spans="2:10" ht="16.5" customHeight="1" x14ac:dyDescent="0.2">
      <c r="B770" s="57"/>
      <c r="C770" s="53"/>
      <c r="D770" s="53"/>
      <c r="E770" s="53"/>
      <c r="F770" s="53"/>
      <c r="G770" s="53"/>
      <c r="H770" s="53"/>
      <c r="I770" s="53"/>
      <c r="J770" s="53"/>
    </row>
    <row r="771" spans="2:10" ht="16.5" customHeight="1" x14ac:dyDescent="0.2">
      <c r="B771" s="57"/>
      <c r="C771" s="53"/>
      <c r="D771" s="53"/>
      <c r="E771" s="53"/>
      <c r="F771" s="53"/>
      <c r="G771" s="53"/>
      <c r="H771" s="53"/>
      <c r="I771" s="53"/>
      <c r="J771" s="53"/>
    </row>
    <row r="772" spans="2:10" ht="16.5" customHeight="1" x14ac:dyDescent="0.2">
      <c r="B772" s="57"/>
      <c r="C772" s="53"/>
      <c r="D772" s="53"/>
      <c r="E772" s="53"/>
      <c r="F772" s="53"/>
      <c r="G772" s="53"/>
      <c r="H772" s="53"/>
      <c r="I772" s="53"/>
      <c r="J772" s="53"/>
    </row>
    <row r="773" spans="2:10" ht="16.5" customHeight="1" x14ac:dyDescent="0.2">
      <c r="B773" s="57"/>
      <c r="C773" s="53"/>
      <c r="D773" s="53"/>
      <c r="E773" s="53"/>
      <c r="F773" s="53"/>
      <c r="G773" s="53"/>
      <c r="H773" s="53"/>
      <c r="I773" s="53"/>
      <c r="J773" s="53"/>
    </row>
    <row r="774" spans="2:10" ht="16.5" customHeight="1" x14ac:dyDescent="0.2">
      <c r="B774" s="57"/>
      <c r="C774" s="53"/>
      <c r="D774" s="53"/>
      <c r="E774" s="53"/>
      <c r="F774" s="53"/>
      <c r="G774" s="53"/>
      <c r="H774" s="53"/>
      <c r="I774" s="53"/>
      <c r="J774" s="53"/>
    </row>
    <row r="775" spans="2:10" ht="16.5" customHeight="1" x14ac:dyDescent="0.2">
      <c r="B775" s="57"/>
      <c r="C775" s="53"/>
      <c r="D775" s="53"/>
      <c r="E775" s="53"/>
      <c r="F775" s="53"/>
      <c r="G775" s="53"/>
      <c r="H775" s="53"/>
      <c r="I775" s="53"/>
      <c r="J775" s="53"/>
    </row>
    <row r="776" spans="2:10" ht="16.5" customHeight="1" x14ac:dyDescent="0.2">
      <c r="B776" s="57"/>
      <c r="C776" s="53"/>
      <c r="D776" s="53"/>
      <c r="E776" s="53"/>
      <c r="F776" s="53"/>
      <c r="G776" s="53"/>
      <c r="H776" s="53"/>
      <c r="I776" s="53"/>
      <c r="J776" s="53"/>
    </row>
    <row r="777" spans="2:10" ht="16.5" customHeight="1" x14ac:dyDescent="0.2">
      <c r="B777" s="57"/>
      <c r="C777" s="53"/>
      <c r="D777" s="53"/>
      <c r="E777" s="53"/>
      <c r="F777" s="53"/>
      <c r="G777" s="53"/>
      <c r="H777" s="53"/>
      <c r="I777" s="53"/>
      <c r="J777" s="53"/>
    </row>
    <row r="778" spans="2:10" ht="16.5" customHeight="1" x14ac:dyDescent="0.2">
      <c r="B778" s="57"/>
      <c r="C778" s="53"/>
      <c r="D778" s="53"/>
      <c r="E778" s="53"/>
      <c r="F778" s="53"/>
      <c r="G778" s="53"/>
      <c r="H778" s="53"/>
      <c r="I778" s="53"/>
      <c r="J778" s="53"/>
    </row>
    <row r="779" spans="2:10" ht="16.5" customHeight="1" x14ac:dyDescent="0.2">
      <c r="B779" s="57"/>
      <c r="C779" s="53"/>
      <c r="D779" s="53"/>
      <c r="E779" s="53"/>
      <c r="F779" s="53"/>
      <c r="G779" s="53"/>
      <c r="H779" s="53"/>
      <c r="I779" s="53"/>
      <c r="J779" s="53"/>
    </row>
    <row r="780" spans="2:10" ht="16.5" customHeight="1" x14ac:dyDescent="0.2">
      <c r="B780" s="57"/>
      <c r="C780" s="53"/>
      <c r="D780" s="53"/>
      <c r="E780" s="53"/>
      <c r="F780" s="53"/>
      <c r="G780" s="53"/>
      <c r="H780" s="53"/>
      <c r="I780" s="53"/>
      <c r="J780" s="53"/>
    </row>
    <row r="781" spans="2:10" ht="16.5" customHeight="1" x14ac:dyDescent="0.2">
      <c r="B781" s="57"/>
      <c r="C781" s="53"/>
      <c r="D781" s="53"/>
      <c r="E781" s="53"/>
      <c r="F781" s="53"/>
      <c r="G781" s="53"/>
      <c r="H781" s="53"/>
      <c r="I781" s="53"/>
      <c r="J781" s="53"/>
    </row>
    <row r="782" spans="2:10" ht="16.5" customHeight="1" x14ac:dyDescent="0.2">
      <c r="B782" s="57"/>
      <c r="C782" s="53"/>
      <c r="D782" s="53"/>
      <c r="E782" s="53"/>
      <c r="F782" s="53"/>
      <c r="G782" s="53"/>
      <c r="H782" s="53"/>
      <c r="I782" s="53"/>
      <c r="J782" s="53"/>
    </row>
    <row r="783" spans="2:10" ht="16.5" customHeight="1" x14ac:dyDescent="0.2">
      <c r="B783" s="57"/>
      <c r="C783" s="53"/>
      <c r="D783" s="53"/>
      <c r="E783" s="53"/>
      <c r="F783" s="53"/>
      <c r="G783" s="53"/>
      <c r="H783" s="53"/>
      <c r="I783" s="53"/>
      <c r="J783" s="53"/>
    </row>
    <row r="784" spans="2:10" ht="16.5" customHeight="1" x14ac:dyDescent="0.2">
      <c r="B784" s="57"/>
      <c r="C784" s="53"/>
      <c r="D784" s="53"/>
      <c r="E784" s="53"/>
      <c r="F784" s="53"/>
      <c r="G784" s="53"/>
      <c r="H784" s="53"/>
      <c r="I784" s="53"/>
      <c r="J784" s="53"/>
    </row>
    <row r="785" spans="2:10" ht="16.5" customHeight="1" x14ac:dyDescent="0.2">
      <c r="B785" s="57"/>
      <c r="C785" s="53"/>
      <c r="D785" s="53"/>
      <c r="E785" s="53"/>
      <c r="F785" s="53"/>
      <c r="G785" s="53"/>
      <c r="H785" s="53"/>
      <c r="I785" s="53"/>
      <c r="J785" s="53"/>
    </row>
    <row r="786" spans="2:10" ht="16.5" customHeight="1" x14ac:dyDescent="0.2">
      <c r="B786" s="57"/>
      <c r="C786" s="53"/>
      <c r="D786" s="53"/>
      <c r="E786" s="53"/>
      <c r="F786" s="53"/>
      <c r="G786" s="53"/>
      <c r="H786" s="53"/>
      <c r="I786" s="53"/>
      <c r="J786" s="53"/>
    </row>
    <row r="787" spans="2:10" ht="16.5" customHeight="1" x14ac:dyDescent="0.2">
      <c r="B787" s="57"/>
      <c r="C787" s="53"/>
      <c r="D787" s="53"/>
      <c r="E787" s="53"/>
      <c r="F787" s="53"/>
      <c r="G787" s="53"/>
      <c r="H787" s="53"/>
      <c r="I787" s="53"/>
      <c r="J787" s="53"/>
    </row>
    <row r="788" spans="2:10" ht="16.5" customHeight="1" x14ac:dyDescent="0.2">
      <c r="B788" s="57"/>
      <c r="C788" s="53"/>
      <c r="D788" s="53"/>
      <c r="E788" s="53"/>
      <c r="F788" s="53"/>
      <c r="G788" s="53"/>
      <c r="H788" s="53"/>
      <c r="I788" s="53"/>
      <c r="J788" s="53"/>
    </row>
    <row r="789" spans="2:10" ht="16.5" customHeight="1" x14ac:dyDescent="0.2">
      <c r="B789" s="57"/>
      <c r="C789" s="53"/>
      <c r="D789" s="53"/>
      <c r="E789" s="53"/>
      <c r="F789" s="53"/>
      <c r="G789" s="53"/>
      <c r="H789" s="53"/>
      <c r="I789" s="53"/>
      <c r="J789" s="53"/>
    </row>
    <row r="790" spans="2:10" ht="16.5" customHeight="1" x14ac:dyDescent="0.2">
      <c r="B790" s="57"/>
      <c r="C790" s="53"/>
      <c r="D790" s="53"/>
      <c r="E790" s="53"/>
      <c r="F790" s="53"/>
      <c r="G790" s="53"/>
      <c r="H790" s="53"/>
      <c r="I790" s="53"/>
      <c r="J790" s="53"/>
    </row>
    <row r="791" spans="2:10" ht="16.5" customHeight="1" x14ac:dyDescent="0.2">
      <c r="B791" s="57"/>
      <c r="C791" s="53"/>
      <c r="D791" s="53"/>
      <c r="E791" s="53"/>
      <c r="F791" s="53"/>
      <c r="G791" s="53"/>
      <c r="H791" s="53"/>
      <c r="I791" s="53"/>
      <c r="J791" s="53"/>
    </row>
    <row r="792" spans="2:10" ht="16.5" customHeight="1" x14ac:dyDescent="0.2">
      <c r="B792" s="57"/>
      <c r="C792" s="53"/>
      <c r="D792" s="53"/>
      <c r="E792" s="53"/>
      <c r="F792" s="53"/>
      <c r="G792" s="53"/>
      <c r="H792" s="53"/>
      <c r="I792" s="53"/>
      <c r="J792" s="53"/>
    </row>
    <row r="793" spans="2:10" ht="16.5" customHeight="1" x14ac:dyDescent="0.2">
      <c r="B793" s="57"/>
      <c r="C793" s="53"/>
      <c r="D793" s="53"/>
      <c r="E793" s="53"/>
      <c r="F793" s="53"/>
      <c r="G793" s="53"/>
      <c r="H793" s="53"/>
      <c r="I793" s="53"/>
      <c r="J793" s="53"/>
    </row>
    <row r="794" spans="2:10" ht="16.5" customHeight="1" x14ac:dyDescent="0.2">
      <c r="B794" s="57"/>
      <c r="C794" s="53"/>
      <c r="D794" s="53"/>
      <c r="E794" s="53"/>
      <c r="F794" s="53"/>
      <c r="G794" s="53"/>
      <c r="H794" s="53"/>
      <c r="I794" s="53"/>
      <c r="J794" s="53"/>
    </row>
    <row r="795" spans="2:10" ht="16.5" customHeight="1" x14ac:dyDescent="0.2">
      <c r="B795" s="57"/>
      <c r="C795" s="53"/>
      <c r="D795" s="53"/>
      <c r="E795" s="53"/>
      <c r="F795" s="53"/>
      <c r="G795" s="53"/>
      <c r="H795" s="53"/>
      <c r="I795" s="53"/>
      <c r="J795" s="53"/>
    </row>
    <row r="796" spans="2:10" ht="16.5" customHeight="1" x14ac:dyDescent="0.2">
      <c r="B796" s="57"/>
      <c r="C796" s="53"/>
      <c r="D796" s="53"/>
      <c r="E796" s="53"/>
      <c r="F796" s="53"/>
      <c r="G796" s="53"/>
      <c r="H796" s="53"/>
      <c r="I796" s="53"/>
      <c r="J796" s="53"/>
    </row>
    <row r="797" spans="2:10" ht="16.5" customHeight="1" x14ac:dyDescent="0.2">
      <c r="B797" s="57"/>
      <c r="C797" s="53"/>
      <c r="D797" s="53"/>
      <c r="E797" s="53"/>
      <c r="F797" s="53"/>
      <c r="G797" s="53"/>
      <c r="H797" s="53"/>
      <c r="I797" s="53"/>
      <c r="J797" s="53"/>
    </row>
    <row r="798" spans="2:10" ht="16.5" customHeight="1" x14ac:dyDescent="0.2">
      <c r="B798" s="57"/>
      <c r="C798" s="53"/>
      <c r="D798" s="53"/>
      <c r="E798" s="53"/>
      <c r="F798" s="53"/>
      <c r="G798" s="53"/>
      <c r="H798" s="53"/>
      <c r="I798" s="53"/>
      <c r="J798" s="53"/>
    </row>
    <row r="799" spans="2:10" ht="16.5" customHeight="1" x14ac:dyDescent="0.2">
      <c r="B799" s="57"/>
      <c r="C799" s="53"/>
      <c r="D799" s="53"/>
      <c r="E799" s="53"/>
      <c r="F799" s="53"/>
      <c r="G799" s="53"/>
      <c r="H799" s="53"/>
      <c r="I799" s="53"/>
      <c r="J799" s="53"/>
    </row>
    <row r="800" spans="2:10" ht="16.5" customHeight="1" x14ac:dyDescent="0.2">
      <c r="B800" s="57"/>
      <c r="C800" s="53"/>
      <c r="D800" s="53"/>
      <c r="E800" s="53"/>
      <c r="F800" s="53"/>
      <c r="G800" s="53"/>
      <c r="H800" s="53"/>
      <c r="I800" s="53"/>
      <c r="J800" s="53"/>
    </row>
    <row r="801" spans="2:10" ht="16.5" customHeight="1" x14ac:dyDescent="0.2">
      <c r="B801" s="57"/>
      <c r="C801" s="53"/>
      <c r="D801" s="53"/>
      <c r="E801" s="53"/>
      <c r="F801" s="53"/>
      <c r="G801" s="53"/>
      <c r="H801" s="53"/>
      <c r="I801" s="53"/>
      <c r="J801" s="53"/>
    </row>
    <row r="802" spans="2:10" ht="16.5" customHeight="1" x14ac:dyDescent="0.2">
      <c r="B802" s="57"/>
      <c r="C802" s="53"/>
      <c r="D802" s="53"/>
      <c r="E802" s="53"/>
      <c r="F802" s="53"/>
      <c r="G802" s="53"/>
      <c r="H802" s="53"/>
      <c r="I802" s="53"/>
      <c r="J802" s="53"/>
    </row>
    <row r="803" spans="2:10" ht="16.5" customHeight="1" x14ac:dyDescent="0.2">
      <c r="B803" s="57"/>
      <c r="C803" s="53"/>
      <c r="D803" s="53"/>
      <c r="E803" s="53"/>
      <c r="F803" s="53"/>
      <c r="G803" s="53"/>
      <c r="H803" s="53"/>
      <c r="I803" s="53"/>
      <c r="J803" s="53"/>
    </row>
    <row r="804" spans="2:10" ht="16.5" customHeight="1" x14ac:dyDescent="0.2">
      <c r="B804" s="57"/>
      <c r="C804" s="53"/>
      <c r="D804" s="53"/>
      <c r="E804" s="53"/>
      <c r="F804" s="53"/>
      <c r="G804" s="53"/>
      <c r="H804" s="53"/>
      <c r="I804" s="53"/>
      <c r="J804" s="53"/>
    </row>
    <row r="805" spans="2:10" ht="16.5" customHeight="1" x14ac:dyDescent="0.2">
      <c r="B805" s="57"/>
      <c r="C805" s="53"/>
      <c r="D805" s="53"/>
      <c r="E805" s="53"/>
      <c r="F805" s="53"/>
      <c r="G805" s="53"/>
      <c r="H805" s="53"/>
      <c r="I805" s="53"/>
      <c r="J805" s="53"/>
    </row>
    <row r="806" spans="2:10" ht="16.5" customHeight="1" x14ac:dyDescent="0.2">
      <c r="B806" s="57"/>
      <c r="C806" s="53"/>
      <c r="D806" s="53"/>
      <c r="E806" s="53"/>
      <c r="F806" s="53"/>
      <c r="G806" s="53"/>
      <c r="H806" s="53"/>
      <c r="I806" s="53"/>
      <c r="J806" s="53"/>
    </row>
    <row r="807" spans="2:10" ht="16.5" customHeight="1" x14ac:dyDescent="0.2">
      <c r="B807" s="57"/>
      <c r="C807" s="53"/>
      <c r="D807" s="53"/>
      <c r="E807" s="53"/>
      <c r="F807" s="53"/>
      <c r="G807" s="53"/>
      <c r="H807" s="53"/>
      <c r="I807" s="53"/>
      <c r="J807" s="53"/>
    </row>
    <row r="808" spans="2:10" ht="16.5" customHeight="1" x14ac:dyDescent="0.2">
      <c r="B808" s="57"/>
      <c r="C808" s="53"/>
      <c r="D808" s="53"/>
      <c r="E808" s="53"/>
      <c r="F808" s="53"/>
      <c r="G808" s="53"/>
      <c r="H808" s="53"/>
      <c r="I808" s="53"/>
      <c r="J808" s="53"/>
    </row>
    <row r="809" spans="2:10" ht="16.5" customHeight="1" x14ac:dyDescent="0.2">
      <c r="B809" s="57"/>
      <c r="C809" s="53"/>
      <c r="D809" s="53"/>
      <c r="E809" s="53"/>
      <c r="F809" s="53"/>
      <c r="G809" s="53"/>
      <c r="H809" s="53"/>
      <c r="I809" s="53"/>
      <c r="J809" s="53"/>
    </row>
    <row r="810" spans="2:10" ht="16.5" customHeight="1" x14ac:dyDescent="0.2">
      <c r="B810" s="57"/>
      <c r="C810" s="53"/>
      <c r="D810" s="53"/>
      <c r="E810" s="53"/>
      <c r="F810" s="53"/>
      <c r="G810" s="53"/>
      <c r="H810" s="53"/>
      <c r="I810" s="53"/>
      <c r="J810" s="53"/>
    </row>
    <row r="811" spans="2:10" ht="16.5" customHeight="1" x14ac:dyDescent="0.2">
      <c r="B811" s="57"/>
      <c r="C811" s="53"/>
      <c r="D811" s="53"/>
      <c r="E811" s="53"/>
      <c r="F811" s="53"/>
      <c r="G811" s="53"/>
      <c r="H811" s="53"/>
      <c r="I811" s="53"/>
      <c r="J811" s="53"/>
    </row>
    <row r="812" spans="2:10" ht="16.5" customHeight="1" x14ac:dyDescent="0.2">
      <c r="B812" s="57"/>
      <c r="C812" s="53"/>
      <c r="D812" s="53"/>
      <c r="E812" s="53"/>
      <c r="F812" s="53"/>
      <c r="G812" s="53"/>
      <c r="H812" s="53"/>
      <c r="I812" s="53"/>
      <c r="J812" s="53"/>
    </row>
    <row r="813" spans="2:10" ht="16.5" customHeight="1" x14ac:dyDescent="0.2">
      <c r="B813" s="57"/>
      <c r="C813" s="53"/>
      <c r="D813" s="53"/>
      <c r="E813" s="53"/>
      <c r="F813" s="53"/>
      <c r="G813" s="53"/>
      <c r="H813" s="53"/>
      <c r="I813" s="53"/>
      <c r="J813" s="53"/>
    </row>
    <row r="814" spans="2:10" ht="16.5" customHeight="1" x14ac:dyDescent="0.2">
      <c r="B814" s="57"/>
      <c r="C814" s="53"/>
      <c r="D814" s="53"/>
      <c r="E814" s="53"/>
      <c r="F814" s="53"/>
      <c r="G814" s="53"/>
      <c r="H814" s="53"/>
      <c r="I814" s="53"/>
      <c r="J814" s="53"/>
    </row>
    <row r="815" spans="2:10" ht="16.5" customHeight="1" x14ac:dyDescent="0.2">
      <c r="B815" s="57"/>
      <c r="C815" s="53"/>
      <c r="D815" s="53"/>
      <c r="E815" s="53"/>
      <c r="F815" s="53"/>
      <c r="G815" s="53"/>
      <c r="H815" s="53"/>
      <c r="I815" s="53"/>
      <c r="J815" s="53"/>
    </row>
    <row r="816" spans="2:10" ht="16.5" customHeight="1" x14ac:dyDescent="0.2">
      <c r="B816" s="57"/>
      <c r="C816" s="53"/>
      <c r="D816" s="53"/>
      <c r="E816" s="53"/>
      <c r="F816" s="53"/>
      <c r="G816" s="53"/>
      <c r="H816" s="53"/>
      <c r="I816" s="53"/>
      <c r="J816" s="53"/>
    </row>
    <row r="817" spans="2:10" ht="16.5" customHeight="1" x14ac:dyDescent="0.2">
      <c r="B817" s="57"/>
      <c r="C817" s="53"/>
      <c r="D817" s="53"/>
      <c r="E817" s="53"/>
      <c r="F817" s="53"/>
      <c r="G817" s="53"/>
      <c r="H817" s="53"/>
      <c r="I817" s="53"/>
      <c r="J817" s="53"/>
    </row>
    <row r="818" spans="2:10" ht="16.5" customHeight="1" x14ac:dyDescent="0.2">
      <c r="B818" s="57"/>
      <c r="C818" s="53"/>
      <c r="D818" s="53"/>
      <c r="E818" s="53"/>
      <c r="F818" s="53"/>
      <c r="G818" s="53"/>
      <c r="H818" s="53"/>
      <c r="I818" s="53"/>
      <c r="J818" s="53"/>
    </row>
    <row r="819" spans="2:10" ht="16.5" customHeight="1" x14ac:dyDescent="0.2">
      <c r="B819" s="57"/>
      <c r="C819" s="53"/>
      <c r="D819" s="53"/>
      <c r="E819" s="53"/>
      <c r="F819" s="53"/>
      <c r="G819" s="53"/>
      <c r="H819" s="53"/>
      <c r="I819" s="53"/>
      <c r="J819" s="53"/>
    </row>
    <row r="820" spans="2:10" ht="16.5" customHeight="1" x14ac:dyDescent="0.2">
      <c r="B820" s="57"/>
      <c r="C820" s="53"/>
      <c r="D820" s="53"/>
      <c r="E820" s="53"/>
      <c r="F820" s="53"/>
      <c r="G820" s="53"/>
      <c r="H820" s="53"/>
      <c r="I820" s="53"/>
      <c r="J820" s="53"/>
    </row>
    <row r="821" spans="2:10" ht="16.5" customHeight="1" x14ac:dyDescent="0.2">
      <c r="B821" s="57"/>
      <c r="C821" s="53"/>
      <c r="D821" s="53"/>
      <c r="E821" s="53"/>
      <c r="F821" s="53"/>
      <c r="G821" s="53"/>
      <c r="H821" s="53"/>
      <c r="I821" s="53"/>
      <c r="J821" s="53"/>
    </row>
    <row r="822" spans="2:10" ht="16.5" customHeight="1" x14ac:dyDescent="0.2">
      <c r="B822" s="57"/>
      <c r="C822" s="53"/>
      <c r="D822" s="53"/>
      <c r="E822" s="53"/>
      <c r="F822" s="53"/>
      <c r="G822" s="53"/>
      <c r="H822" s="53"/>
      <c r="I822" s="53"/>
      <c r="J822" s="53"/>
    </row>
    <row r="823" spans="2:10" ht="16.5" customHeight="1" x14ac:dyDescent="0.2">
      <c r="B823" s="57"/>
      <c r="C823" s="53"/>
      <c r="D823" s="53"/>
      <c r="E823" s="53"/>
      <c r="F823" s="53"/>
      <c r="G823" s="53"/>
      <c r="H823" s="53"/>
      <c r="I823" s="53"/>
      <c r="J823" s="53"/>
    </row>
    <row r="824" spans="2:10" ht="16.5" customHeight="1" x14ac:dyDescent="0.2">
      <c r="B824" s="57"/>
      <c r="C824" s="53"/>
      <c r="D824" s="53"/>
      <c r="E824" s="53"/>
      <c r="F824" s="53"/>
      <c r="G824" s="53"/>
      <c r="H824" s="53"/>
      <c r="I824" s="53"/>
      <c r="J824" s="53"/>
    </row>
    <row r="825" spans="2:10" ht="16.5" customHeight="1" x14ac:dyDescent="0.2">
      <c r="B825" s="57"/>
      <c r="C825" s="53"/>
      <c r="D825" s="53"/>
      <c r="E825" s="53"/>
      <c r="F825" s="53"/>
      <c r="G825" s="53"/>
      <c r="H825" s="53"/>
      <c r="I825" s="53"/>
      <c r="J825" s="53"/>
    </row>
    <row r="826" spans="2:10" ht="16.5" customHeight="1" x14ac:dyDescent="0.2">
      <c r="B826" s="57"/>
      <c r="C826" s="53"/>
      <c r="D826" s="53"/>
      <c r="E826" s="53"/>
      <c r="F826" s="53"/>
      <c r="G826" s="53"/>
      <c r="H826" s="53"/>
      <c r="I826" s="53"/>
      <c r="J826" s="53"/>
    </row>
    <row r="827" spans="2:10" ht="16.5" customHeight="1" x14ac:dyDescent="0.2">
      <c r="B827" s="57"/>
      <c r="C827" s="53"/>
      <c r="D827" s="53"/>
      <c r="E827" s="53"/>
      <c r="F827" s="53"/>
      <c r="G827" s="53"/>
      <c r="H827" s="53"/>
      <c r="I827" s="53"/>
      <c r="J827" s="53"/>
    </row>
    <row r="828" spans="2:10" ht="16.5" customHeight="1" x14ac:dyDescent="0.2">
      <c r="B828" s="57"/>
      <c r="C828" s="53"/>
      <c r="D828" s="53"/>
      <c r="E828" s="53"/>
      <c r="F828" s="53"/>
      <c r="G828" s="53"/>
      <c r="H828" s="53"/>
      <c r="I828" s="53"/>
      <c r="J828" s="53"/>
    </row>
    <row r="829" spans="2:10" ht="16.5" customHeight="1" x14ac:dyDescent="0.2">
      <c r="B829" s="57"/>
      <c r="C829" s="53"/>
      <c r="D829" s="53"/>
      <c r="E829" s="53"/>
      <c r="F829" s="53"/>
      <c r="G829" s="53"/>
      <c r="H829" s="53"/>
      <c r="I829" s="53"/>
      <c r="J829" s="53"/>
    </row>
    <row r="830" spans="2:10" ht="16.5" customHeight="1" x14ac:dyDescent="0.2">
      <c r="B830" s="57"/>
      <c r="C830" s="53"/>
      <c r="D830" s="53"/>
      <c r="E830" s="53"/>
      <c r="F830" s="53"/>
      <c r="G830" s="53"/>
      <c r="H830" s="53"/>
      <c r="I830" s="53"/>
      <c r="J830" s="53"/>
    </row>
    <row r="831" spans="2:10" ht="16.5" customHeight="1" x14ac:dyDescent="0.2">
      <c r="B831" s="57"/>
      <c r="C831" s="53"/>
      <c r="D831" s="53"/>
      <c r="E831" s="53"/>
      <c r="F831" s="53"/>
      <c r="G831" s="53"/>
      <c r="H831" s="53"/>
      <c r="I831" s="53"/>
      <c r="J831" s="53"/>
    </row>
    <row r="832" spans="2:10" ht="16.5" customHeight="1" x14ac:dyDescent="0.2">
      <c r="B832" s="57"/>
      <c r="C832" s="53"/>
      <c r="D832" s="53"/>
      <c r="E832" s="53"/>
      <c r="F832" s="53"/>
      <c r="G832" s="53"/>
      <c r="H832" s="53"/>
      <c r="I832" s="53"/>
      <c r="J832" s="53"/>
    </row>
    <row r="833" spans="2:10" ht="16.5" customHeight="1" x14ac:dyDescent="0.2">
      <c r="B833" s="57"/>
      <c r="C833" s="53"/>
      <c r="D833" s="53"/>
      <c r="E833" s="53"/>
      <c r="F833" s="53"/>
      <c r="G833" s="53"/>
      <c r="H833" s="53"/>
      <c r="I833" s="53"/>
      <c r="J833" s="53"/>
    </row>
    <row r="834" spans="2:10" ht="16.5" customHeight="1" x14ac:dyDescent="0.2">
      <c r="B834" s="57"/>
      <c r="C834" s="53"/>
      <c r="D834" s="53"/>
      <c r="E834" s="53"/>
      <c r="F834" s="53"/>
      <c r="G834" s="53"/>
      <c r="H834" s="53"/>
      <c r="I834" s="53"/>
      <c r="J834" s="53"/>
    </row>
    <row r="835" spans="2:10" ht="16.5" customHeight="1" x14ac:dyDescent="0.2">
      <c r="B835" s="57"/>
      <c r="C835" s="53"/>
      <c r="D835" s="53"/>
      <c r="E835" s="53"/>
      <c r="F835" s="53"/>
      <c r="G835" s="53"/>
      <c r="H835" s="53"/>
      <c r="I835" s="53"/>
      <c r="J835" s="53"/>
    </row>
    <row r="836" spans="2:10" ht="16.5" customHeight="1" x14ac:dyDescent="0.2">
      <c r="B836" s="57"/>
      <c r="C836" s="53"/>
      <c r="D836" s="53"/>
      <c r="E836" s="53"/>
      <c r="F836" s="53"/>
      <c r="G836" s="53"/>
      <c r="H836" s="53"/>
      <c r="I836" s="53"/>
      <c r="J836" s="53"/>
    </row>
    <row r="837" spans="2:10" ht="16.5" customHeight="1" x14ac:dyDescent="0.2">
      <c r="B837" s="57"/>
      <c r="C837" s="53"/>
      <c r="D837" s="53"/>
      <c r="E837" s="53"/>
      <c r="F837" s="53"/>
      <c r="G837" s="53"/>
      <c r="H837" s="53"/>
      <c r="I837" s="53"/>
      <c r="J837" s="53"/>
    </row>
    <row r="838" spans="2:10" ht="16.5" customHeight="1" x14ac:dyDescent="0.2">
      <c r="B838" s="57"/>
      <c r="C838" s="53"/>
      <c r="D838" s="53"/>
      <c r="E838" s="53"/>
      <c r="F838" s="53"/>
      <c r="G838" s="53"/>
      <c r="H838" s="53"/>
      <c r="I838" s="53"/>
      <c r="J838" s="53"/>
    </row>
    <row r="839" spans="2:10" ht="16.5" customHeight="1" x14ac:dyDescent="0.2">
      <c r="B839" s="57"/>
      <c r="C839" s="53"/>
      <c r="D839" s="53"/>
      <c r="E839" s="53"/>
      <c r="F839" s="53"/>
      <c r="G839" s="53"/>
      <c r="H839" s="53"/>
      <c r="I839" s="53"/>
      <c r="J839" s="53"/>
    </row>
    <row r="840" spans="2:10" ht="16.5" customHeight="1" x14ac:dyDescent="0.2">
      <c r="B840" s="57"/>
      <c r="C840" s="53"/>
      <c r="D840" s="53"/>
      <c r="E840" s="53"/>
      <c r="F840" s="53"/>
      <c r="G840" s="53"/>
      <c r="H840" s="53"/>
      <c r="I840" s="53"/>
      <c r="J840" s="53"/>
    </row>
    <row r="841" spans="2:10" ht="16.5" customHeight="1" x14ac:dyDescent="0.2">
      <c r="B841" s="57"/>
      <c r="C841" s="53"/>
      <c r="D841" s="53"/>
      <c r="E841" s="53"/>
      <c r="F841" s="53"/>
      <c r="G841" s="53"/>
      <c r="H841" s="53"/>
      <c r="I841" s="53"/>
      <c r="J841" s="53"/>
    </row>
    <row r="842" spans="2:10" ht="16.5" customHeight="1" x14ac:dyDescent="0.2">
      <c r="B842" s="57"/>
      <c r="C842" s="53"/>
      <c r="D842" s="53"/>
      <c r="E842" s="53"/>
      <c r="F842" s="53"/>
      <c r="G842" s="53"/>
      <c r="H842" s="53"/>
      <c r="I842" s="53"/>
      <c r="J842" s="53"/>
    </row>
    <row r="843" spans="2:10" ht="16.5" customHeight="1" x14ac:dyDescent="0.2">
      <c r="B843" s="57"/>
      <c r="C843" s="53"/>
      <c r="D843" s="53"/>
      <c r="E843" s="53"/>
      <c r="F843" s="53"/>
      <c r="G843" s="53"/>
      <c r="H843" s="53"/>
      <c r="I843" s="53"/>
      <c r="J843" s="53"/>
    </row>
    <row r="844" spans="2:10" ht="16.5" customHeight="1" x14ac:dyDescent="0.2">
      <c r="B844" s="57"/>
      <c r="C844" s="53"/>
      <c r="D844" s="53"/>
      <c r="E844" s="53"/>
      <c r="F844" s="53"/>
      <c r="G844" s="53"/>
      <c r="H844" s="53"/>
      <c r="I844" s="53"/>
      <c r="J844" s="53"/>
    </row>
    <row r="845" spans="2:10" ht="16.5" customHeight="1" x14ac:dyDescent="0.2">
      <c r="B845" s="57"/>
      <c r="C845" s="53"/>
      <c r="D845" s="53"/>
      <c r="E845" s="53"/>
      <c r="F845" s="53"/>
      <c r="G845" s="53"/>
      <c r="H845" s="53"/>
      <c r="I845" s="53"/>
      <c r="J845" s="53"/>
    </row>
    <row r="846" spans="2:10" ht="16.5" customHeight="1" x14ac:dyDescent="0.2">
      <c r="B846" s="57"/>
      <c r="C846" s="53"/>
      <c r="D846" s="53"/>
      <c r="E846" s="53"/>
      <c r="F846" s="53"/>
      <c r="G846" s="53"/>
      <c r="H846" s="53"/>
      <c r="I846" s="53"/>
      <c r="J846" s="53"/>
    </row>
    <row r="847" spans="2:10" ht="16.5" customHeight="1" x14ac:dyDescent="0.2">
      <c r="B847" s="57"/>
      <c r="C847" s="53"/>
      <c r="D847" s="53"/>
      <c r="E847" s="53"/>
      <c r="F847" s="53"/>
      <c r="G847" s="53"/>
      <c r="H847" s="53"/>
      <c r="I847" s="53"/>
      <c r="J847" s="53"/>
    </row>
    <row r="848" spans="2:10" ht="16.5" customHeight="1" x14ac:dyDescent="0.2">
      <c r="B848" s="57"/>
      <c r="C848" s="53"/>
      <c r="D848" s="53"/>
      <c r="E848" s="53"/>
      <c r="F848" s="53"/>
      <c r="G848" s="53"/>
      <c r="H848" s="53"/>
      <c r="I848" s="53"/>
      <c r="J848" s="53"/>
    </row>
    <row r="849" spans="2:10" ht="16.5" customHeight="1" x14ac:dyDescent="0.2">
      <c r="B849" s="57"/>
      <c r="C849" s="53"/>
      <c r="D849" s="53"/>
      <c r="E849" s="53"/>
      <c r="F849" s="53"/>
      <c r="G849" s="53"/>
      <c r="H849" s="53"/>
      <c r="I849" s="53"/>
      <c r="J849" s="53"/>
    </row>
    <row r="850" spans="2:10" ht="16.5" customHeight="1" x14ac:dyDescent="0.2">
      <c r="B850" s="57"/>
      <c r="C850" s="53"/>
      <c r="D850" s="53"/>
      <c r="E850" s="53"/>
      <c r="F850" s="53"/>
      <c r="G850" s="53"/>
      <c r="H850" s="53"/>
      <c r="I850" s="53"/>
      <c r="J850" s="53"/>
    </row>
    <row r="851" spans="2:10" ht="16.5" customHeight="1" x14ac:dyDescent="0.2">
      <c r="B851" s="57"/>
      <c r="C851" s="53"/>
      <c r="D851" s="53"/>
      <c r="E851" s="53"/>
      <c r="F851" s="53"/>
      <c r="G851" s="53"/>
      <c r="H851" s="53"/>
      <c r="I851" s="53"/>
      <c r="J851" s="53"/>
    </row>
    <row r="852" spans="2:10" ht="16.5" customHeight="1" x14ac:dyDescent="0.2">
      <c r="B852" s="57"/>
      <c r="C852" s="53"/>
      <c r="D852" s="53"/>
      <c r="E852" s="53"/>
      <c r="F852" s="53"/>
      <c r="G852" s="53"/>
      <c r="H852" s="53"/>
      <c r="I852" s="53"/>
      <c r="J852" s="53"/>
    </row>
    <row r="853" spans="2:10" ht="16.5" customHeight="1" x14ac:dyDescent="0.2">
      <c r="B853" s="57"/>
      <c r="C853" s="53"/>
      <c r="D853" s="53"/>
      <c r="E853" s="53"/>
      <c r="F853" s="53"/>
      <c r="G853" s="53"/>
      <c r="H853" s="53"/>
      <c r="I853" s="53"/>
      <c r="J853" s="53"/>
    </row>
    <row r="854" spans="2:10" ht="16.5" customHeight="1" x14ac:dyDescent="0.2">
      <c r="B854" s="57"/>
      <c r="C854" s="53"/>
      <c r="D854" s="53"/>
      <c r="E854" s="53"/>
      <c r="F854" s="53"/>
      <c r="G854" s="53"/>
      <c r="H854" s="53"/>
      <c r="I854" s="53"/>
      <c r="J854" s="53"/>
    </row>
    <row r="855" spans="2:10" ht="16.5" customHeight="1" x14ac:dyDescent="0.2">
      <c r="B855" s="57"/>
      <c r="C855" s="53"/>
      <c r="D855" s="53"/>
      <c r="E855" s="53"/>
      <c r="F855" s="53"/>
      <c r="G855" s="53"/>
      <c r="H855" s="53"/>
      <c r="I855" s="53"/>
      <c r="J855" s="53"/>
    </row>
    <row r="856" spans="2:10" ht="16.5" customHeight="1" x14ac:dyDescent="0.2">
      <c r="B856" s="57"/>
      <c r="C856" s="53"/>
      <c r="D856" s="53"/>
      <c r="E856" s="53"/>
      <c r="F856" s="53"/>
      <c r="G856" s="53"/>
      <c r="H856" s="53"/>
      <c r="I856" s="53"/>
      <c r="J856" s="53"/>
    </row>
    <row r="857" spans="2:10" ht="16.5" customHeight="1" x14ac:dyDescent="0.2">
      <c r="B857" s="57"/>
      <c r="C857" s="53"/>
      <c r="D857" s="53"/>
      <c r="E857" s="53"/>
      <c r="F857" s="53"/>
      <c r="G857" s="53"/>
      <c r="H857" s="53"/>
      <c r="I857" s="53"/>
      <c r="J857" s="53"/>
    </row>
    <row r="858" spans="2:10" ht="16.5" customHeight="1" x14ac:dyDescent="0.2">
      <c r="B858" s="57"/>
      <c r="C858" s="53"/>
      <c r="D858" s="53"/>
      <c r="E858" s="53"/>
      <c r="F858" s="53"/>
      <c r="G858" s="53"/>
      <c r="H858" s="53"/>
      <c r="I858" s="53"/>
      <c r="J858" s="53"/>
    </row>
    <row r="859" spans="2:10" ht="16.5" customHeight="1" x14ac:dyDescent="0.2">
      <c r="B859" s="57"/>
      <c r="C859" s="53"/>
      <c r="D859" s="53"/>
      <c r="E859" s="53"/>
      <c r="F859" s="53"/>
      <c r="G859" s="53"/>
      <c r="H859" s="53"/>
      <c r="I859" s="53"/>
      <c r="J859" s="53"/>
    </row>
    <row r="860" spans="2:10" ht="16.5" customHeight="1" x14ac:dyDescent="0.2">
      <c r="B860" s="57"/>
      <c r="C860" s="53"/>
      <c r="D860" s="53"/>
      <c r="E860" s="53"/>
      <c r="F860" s="53"/>
      <c r="G860" s="53"/>
      <c r="H860" s="53"/>
      <c r="I860" s="53"/>
      <c r="J860" s="53"/>
    </row>
    <row r="861" spans="2:10" ht="16.5" customHeight="1" x14ac:dyDescent="0.2">
      <c r="B861" s="57"/>
      <c r="C861" s="53"/>
      <c r="D861" s="53"/>
      <c r="E861" s="53"/>
      <c r="F861" s="53"/>
      <c r="G861" s="53"/>
      <c r="H861" s="53"/>
      <c r="I861" s="53"/>
      <c r="J861" s="53"/>
    </row>
    <row r="862" spans="2:10" ht="16.5" customHeight="1" x14ac:dyDescent="0.2">
      <c r="B862" s="57"/>
      <c r="C862" s="53"/>
      <c r="D862" s="53"/>
      <c r="E862" s="53"/>
      <c r="F862" s="53"/>
      <c r="G862" s="53"/>
      <c r="H862" s="53"/>
      <c r="I862" s="53"/>
      <c r="J862" s="53"/>
    </row>
    <row r="863" spans="2:10" ht="16.5" customHeight="1" x14ac:dyDescent="0.2">
      <c r="B863" s="57"/>
      <c r="C863" s="53"/>
      <c r="D863" s="53"/>
      <c r="E863" s="53"/>
      <c r="F863" s="53"/>
      <c r="G863" s="53"/>
      <c r="H863" s="53"/>
      <c r="I863" s="53"/>
      <c r="J863" s="53"/>
    </row>
    <row r="864" spans="2:10" ht="16.5" customHeight="1" x14ac:dyDescent="0.2">
      <c r="B864" s="57"/>
      <c r="C864" s="53"/>
      <c r="D864" s="53"/>
      <c r="E864" s="53"/>
      <c r="F864" s="53"/>
      <c r="G864" s="53"/>
      <c r="H864" s="53"/>
      <c r="I864" s="53"/>
      <c r="J864" s="53"/>
    </row>
    <row r="865" spans="2:10" ht="16.5" customHeight="1" x14ac:dyDescent="0.2">
      <c r="B865" s="57"/>
      <c r="C865" s="53"/>
      <c r="D865" s="53"/>
      <c r="E865" s="53"/>
      <c r="F865" s="53"/>
      <c r="G865" s="53"/>
      <c r="H865" s="53"/>
      <c r="I865" s="53"/>
      <c r="J865" s="53"/>
    </row>
    <row r="866" spans="2:10" ht="16.5" customHeight="1" x14ac:dyDescent="0.2">
      <c r="B866" s="57"/>
      <c r="C866" s="53"/>
      <c r="D866" s="53"/>
      <c r="E866" s="53"/>
      <c r="F866" s="53"/>
      <c r="G866" s="53"/>
      <c r="H866" s="53"/>
      <c r="I866" s="53"/>
      <c r="J866" s="53"/>
    </row>
    <row r="867" spans="2:10" ht="16.5" customHeight="1" x14ac:dyDescent="0.2">
      <c r="B867" s="57"/>
      <c r="C867" s="53"/>
      <c r="D867" s="53"/>
      <c r="E867" s="53"/>
      <c r="F867" s="53"/>
      <c r="G867" s="53"/>
      <c r="H867" s="53"/>
      <c r="I867" s="53"/>
      <c r="J867" s="53"/>
    </row>
    <row r="868" spans="2:10" ht="16.5" customHeight="1" x14ac:dyDescent="0.2">
      <c r="B868" s="57"/>
      <c r="C868" s="53"/>
      <c r="D868" s="53"/>
      <c r="E868" s="53"/>
      <c r="F868" s="53"/>
      <c r="G868" s="53"/>
      <c r="H868" s="53"/>
      <c r="I868" s="53"/>
      <c r="J868" s="53"/>
    </row>
    <row r="869" spans="2:10" ht="16.5" customHeight="1" x14ac:dyDescent="0.2">
      <c r="B869" s="57"/>
      <c r="C869" s="53"/>
      <c r="D869" s="53"/>
      <c r="E869" s="53"/>
      <c r="F869" s="53"/>
      <c r="G869" s="53"/>
      <c r="H869" s="53"/>
      <c r="I869" s="53"/>
      <c r="J869" s="53"/>
    </row>
    <row r="870" spans="2:10" ht="16.5" customHeight="1" x14ac:dyDescent="0.2">
      <c r="B870" s="57"/>
      <c r="C870" s="53"/>
      <c r="D870" s="53"/>
      <c r="E870" s="53"/>
      <c r="F870" s="53"/>
      <c r="G870" s="53"/>
      <c r="H870" s="53"/>
      <c r="I870" s="53"/>
      <c r="J870" s="53"/>
    </row>
    <row r="871" spans="2:10" ht="16.5" customHeight="1" x14ac:dyDescent="0.2">
      <c r="B871" s="57"/>
      <c r="C871" s="53"/>
      <c r="D871" s="53"/>
      <c r="E871" s="53"/>
      <c r="F871" s="53"/>
      <c r="G871" s="53"/>
      <c r="H871" s="53"/>
      <c r="I871" s="53"/>
      <c r="J871" s="53"/>
    </row>
    <row r="872" spans="2:10" ht="16.5" customHeight="1" x14ac:dyDescent="0.2">
      <c r="B872" s="57"/>
      <c r="C872" s="53"/>
      <c r="D872" s="53"/>
      <c r="E872" s="53"/>
      <c r="F872" s="53"/>
      <c r="G872" s="53"/>
      <c r="H872" s="53"/>
      <c r="I872" s="53"/>
      <c r="J872" s="53"/>
    </row>
    <row r="873" spans="2:10" ht="16.5" customHeight="1" x14ac:dyDescent="0.2">
      <c r="B873" s="57"/>
      <c r="C873" s="53"/>
      <c r="D873" s="53"/>
      <c r="E873" s="53"/>
      <c r="F873" s="53"/>
      <c r="G873" s="53"/>
      <c r="H873" s="53"/>
      <c r="I873" s="53"/>
      <c r="J873" s="53"/>
    </row>
    <row r="874" spans="2:10" ht="16.5" customHeight="1" x14ac:dyDescent="0.2">
      <c r="B874" s="57"/>
      <c r="C874" s="53"/>
      <c r="D874" s="53"/>
      <c r="E874" s="53"/>
      <c r="F874" s="53"/>
      <c r="G874" s="53"/>
      <c r="H874" s="53"/>
      <c r="I874" s="53"/>
      <c r="J874" s="53"/>
    </row>
    <row r="875" spans="2:10" ht="16.5" customHeight="1" x14ac:dyDescent="0.2">
      <c r="B875" s="57"/>
      <c r="C875" s="53"/>
      <c r="D875" s="53"/>
      <c r="E875" s="53"/>
      <c r="F875" s="53"/>
      <c r="G875" s="53"/>
      <c r="H875" s="53"/>
      <c r="I875" s="53"/>
      <c r="J875" s="53"/>
    </row>
    <row r="876" spans="2:10" ht="16.5" customHeight="1" x14ac:dyDescent="0.2">
      <c r="B876" s="57"/>
      <c r="C876" s="53"/>
      <c r="D876" s="53"/>
      <c r="E876" s="53"/>
      <c r="F876" s="53"/>
      <c r="G876" s="53"/>
      <c r="H876" s="53"/>
      <c r="I876" s="53"/>
      <c r="J876" s="53"/>
    </row>
    <row r="877" spans="2:10" ht="16.5" customHeight="1" x14ac:dyDescent="0.2">
      <c r="B877" s="57"/>
      <c r="C877" s="53"/>
      <c r="D877" s="53"/>
      <c r="E877" s="53"/>
      <c r="F877" s="53"/>
      <c r="G877" s="53"/>
      <c r="H877" s="53"/>
      <c r="I877" s="53"/>
      <c r="J877" s="53"/>
    </row>
    <row r="878" spans="2:10" ht="16.5" customHeight="1" x14ac:dyDescent="0.2">
      <c r="B878" s="57"/>
      <c r="C878" s="53"/>
      <c r="D878" s="53"/>
      <c r="E878" s="53"/>
      <c r="F878" s="53"/>
      <c r="G878" s="53"/>
      <c r="H878" s="53"/>
      <c r="I878" s="53"/>
      <c r="J878" s="53"/>
    </row>
    <row r="879" spans="2:10" ht="16.5" customHeight="1" x14ac:dyDescent="0.2">
      <c r="B879" s="57"/>
      <c r="C879" s="53"/>
      <c r="D879" s="53"/>
      <c r="E879" s="53"/>
      <c r="F879" s="53"/>
      <c r="G879" s="53"/>
      <c r="H879" s="53"/>
      <c r="I879" s="53"/>
      <c r="J879" s="53"/>
    </row>
    <row r="880" spans="2:10" ht="16.5" customHeight="1" x14ac:dyDescent="0.2">
      <c r="B880" s="57"/>
      <c r="C880" s="53"/>
      <c r="D880" s="53"/>
      <c r="E880" s="53"/>
      <c r="F880" s="53"/>
      <c r="G880" s="53"/>
      <c r="H880" s="53"/>
      <c r="I880" s="53"/>
      <c r="J880" s="53"/>
    </row>
    <row r="881" spans="2:10" ht="16.5" customHeight="1" x14ac:dyDescent="0.2">
      <c r="B881" s="57"/>
      <c r="C881" s="53"/>
      <c r="D881" s="53"/>
      <c r="E881" s="53"/>
      <c r="F881" s="53"/>
      <c r="G881" s="53"/>
      <c r="H881" s="53"/>
      <c r="I881" s="53"/>
      <c r="J881" s="53"/>
    </row>
    <row r="882" spans="2:10" ht="16.5" customHeight="1" x14ac:dyDescent="0.2">
      <c r="B882" s="57"/>
      <c r="C882" s="53"/>
      <c r="D882" s="53"/>
      <c r="E882" s="53"/>
      <c r="F882" s="53"/>
      <c r="G882" s="53"/>
      <c r="H882" s="53"/>
      <c r="I882" s="53"/>
      <c r="J882" s="53"/>
    </row>
    <row r="883" spans="2:10" ht="16.5" customHeight="1" x14ac:dyDescent="0.2">
      <c r="B883" s="57"/>
      <c r="C883" s="53"/>
      <c r="D883" s="53"/>
      <c r="E883" s="53"/>
      <c r="F883" s="53"/>
      <c r="G883" s="53"/>
      <c r="H883" s="53"/>
      <c r="I883" s="53"/>
      <c r="J883" s="53"/>
    </row>
    <row r="884" spans="2:10" ht="16.5" customHeight="1" x14ac:dyDescent="0.2">
      <c r="B884" s="57"/>
      <c r="C884" s="53"/>
      <c r="D884" s="53"/>
      <c r="E884" s="53"/>
      <c r="F884" s="53"/>
      <c r="G884" s="53"/>
      <c r="H884" s="53"/>
      <c r="I884" s="53"/>
      <c r="J884" s="53"/>
    </row>
    <row r="885" spans="2:10" ht="16.5" customHeight="1" x14ac:dyDescent="0.2">
      <c r="B885" s="57"/>
      <c r="C885" s="53"/>
      <c r="D885" s="53"/>
      <c r="E885" s="53"/>
      <c r="F885" s="53"/>
      <c r="G885" s="53"/>
      <c r="H885" s="53"/>
      <c r="I885" s="53"/>
      <c r="J885" s="53"/>
    </row>
    <row r="886" spans="2:10" ht="16.5" customHeight="1" x14ac:dyDescent="0.2">
      <c r="B886" s="57"/>
      <c r="C886" s="53"/>
      <c r="D886" s="53"/>
      <c r="E886" s="53"/>
      <c r="F886" s="53"/>
      <c r="G886" s="53"/>
      <c r="H886" s="53"/>
      <c r="I886" s="53"/>
      <c r="J886" s="53"/>
    </row>
    <row r="887" spans="2:10" ht="16.5" customHeight="1" x14ac:dyDescent="0.2">
      <c r="B887" s="57"/>
      <c r="C887" s="53"/>
      <c r="D887" s="53"/>
      <c r="E887" s="53"/>
      <c r="F887" s="53"/>
      <c r="G887" s="53"/>
      <c r="H887" s="53"/>
      <c r="I887" s="53"/>
      <c r="J887" s="53"/>
    </row>
    <row r="888" spans="2:10" ht="16.5" customHeight="1" x14ac:dyDescent="0.2">
      <c r="B888" s="57"/>
      <c r="C888" s="53"/>
      <c r="D888" s="53"/>
      <c r="E888" s="53"/>
      <c r="F888" s="53"/>
      <c r="G888" s="53"/>
      <c r="H888" s="53"/>
      <c r="I888" s="53"/>
      <c r="J888" s="53"/>
    </row>
    <row r="889" spans="2:10" ht="16.5" customHeight="1" x14ac:dyDescent="0.2">
      <c r="B889" s="57"/>
      <c r="C889" s="53"/>
      <c r="D889" s="53"/>
      <c r="E889" s="53"/>
      <c r="F889" s="53"/>
      <c r="G889" s="53"/>
      <c r="H889" s="53"/>
      <c r="I889" s="53"/>
      <c r="J889" s="53"/>
    </row>
    <row r="890" spans="2:10" ht="16.5" customHeight="1" x14ac:dyDescent="0.2">
      <c r="B890" s="57"/>
      <c r="C890" s="53"/>
      <c r="D890" s="53"/>
      <c r="E890" s="53"/>
      <c r="F890" s="53"/>
      <c r="G890" s="53"/>
      <c r="H890" s="53"/>
      <c r="I890" s="53"/>
      <c r="J890" s="53"/>
    </row>
    <row r="891" spans="2:10" ht="16.5" customHeight="1" x14ac:dyDescent="0.2">
      <c r="B891" s="57"/>
      <c r="C891" s="53"/>
      <c r="D891" s="53"/>
      <c r="E891" s="53"/>
      <c r="F891" s="53"/>
      <c r="G891" s="53"/>
      <c r="H891" s="53"/>
      <c r="I891" s="53"/>
      <c r="J891" s="53"/>
    </row>
    <row r="892" spans="2:10" ht="16.5" customHeight="1" x14ac:dyDescent="0.2">
      <c r="B892" s="57"/>
      <c r="C892" s="53"/>
      <c r="D892" s="53"/>
      <c r="E892" s="53"/>
      <c r="F892" s="53"/>
      <c r="G892" s="53"/>
      <c r="H892" s="53"/>
      <c r="I892" s="53"/>
      <c r="J892" s="53"/>
    </row>
    <row r="893" spans="2:10" ht="16.5" customHeight="1" x14ac:dyDescent="0.2">
      <c r="B893" s="57"/>
      <c r="C893" s="53"/>
      <c r="D893" s="53"/>
      <c r="E893" s="53"/>
      <c r="F893" s="53"/>
      <c r="G893" s="53"/>
      <c r="H893" s="53"/>
      <c r="I893" s="53"/>
      <c r="J893" s="53"/>
    </row>
    <row r="894" spans="2:10" ht="16.5" customHeight="1" x14ac:dyDescent="0.2">
      <c r="B894" s="57"/>
      <c r="C894" s="53"/>
      <c r="D894" s="53"/>
      <c r="E894" s="53"/>
      <c r="F894" s="53"/>
      <c r="G894" s="53"/>
      <c r="H894" s="53"/>
      <c r="I894" s="53"/>
      <c r="J894" s="53"/>
    </row>
    <row r="895" spans="2:10" ht="16.5" customHeight="1" x14ac:dyDescent="0.2">
      <c r="B895" s="57"/>
      <c r="C895" s="53"/>
      <c r="D895" s="53"/>
      <c r="E895" s="53"/>
      <c r="F895" s="53"/>
      <c r="G895" s="53"/>
      <c r="H895" s="53"/>
      <c r="I895" s="53"/>
      <c r="J895" s="53"/>
    </row>
    <row r="896" spans="2:10" ht="16.5" customHeight="1" x14ac:dyDescent="0.2">
      <c r="B896" s="57"/>
      <c r="C896" s="53"/>
      <c r="D896" s="53"/>
      <c r="E896" s="53"/>
      <c r="F896" s="53"/>
      <c r="G896" s="53"/>
      <c r="H896" s="53"/>
      <c r="I896" s="53"/>
      <c r="J896" s="53"/>
    </row>
    <row r="897" spans="2:10" ht="16.5" customHeight="1" x14ac:dyDescent="0.2">
      <c r="B897" s="57"/>
      <c r="C897" s="53"/>
      <c r="D897" s="53"/>
      <c r="E897" s="53"/>
      <c r="F897" s="53"/>
      <c r="G897" s="53"/>
      <c r="H897" s="53"/>
      <c r="I897" s="53"/>
      <c r="J897" s="53"/>
    </row>
    <row r="898" spans="2:10" ht="16.5" customHeight="1" x14ac:dyDescent="0.2">
      <c r="B898" s="57"/>
      <c r="C898" s="53"/>
      <c r="D898" s="53"/>
      <c r="E898" s="53"/>
      <c r="F898" s="53"/>
      <c r="G898" s="53"/>
      <c r="H898" s="53"/>
      <c r="I898" s="53"/>
      <c r="J898" s="53"/>
    </row>
    <row r="899" spans="2:10" ht="16.5" customHeight="1" x14ac:dyDescent="0.2">
      <c r="B899" s="57"/>
      <c r="C899" s="53"/>
      <c r="D899" s="53"/>
      <c r="E899" s="53"/>
      <c r="F899" s="53"/>
      <c r="G899" s="53"/>
      <c r="H899" s="53"/>
      <c r="I899" s="53"/>
      <c r="J899" s="53"/>
    </row>
    <row r="900" spans="2:10" ht="16.5" customHeight="1" x14ac:dyDescent="0.2">
      <c r="B900" s="57"/>
      <c r="C900" s="53"/>
      <c r="D900" s="53"/>
      <c r="E900" s="53"/>
      <c r="F900" s="53"/>
      <c r="G900" s="53"/>
      <c r="H900" s="53"/>
      <c r="I900" s="53"/>
      <c r="J900" s="53"/>
    </row>
    <row r="901" spans="2:10" ht="16.5" customHeight="1" x14ac:dyDescent="0.2">
      <c r="B901" s="57"/>
      <c r="C901" s="53"/>
      <c r="D901" s="53"/>
      <c r="E901" s="53"/>
      <c r="F901" s="53"/>
      <c r="G901" s="53"/>
      <c r="H901" s="53"/>
      <c r="I901" s="53"/>
      <c r="J901" s="53"/>
    </row>
    <row r="902" spans="2:10" ht="16.5" customHeight="1" x14ac:dyDescent="0.2">
      <c r="B902" s="57"/>
      <c r="C902" s="53"/>
      <c r="D902" s="53"/>
      <c r="E902" s="53"/>
      <c r="F902" s="53"/>
      <c r="G902" s="53"/>
      <c r="H902" s="53"/>
      <c r="I902" s="53"/>
      <c r="J902" s="53"/>
    </row>
    <row r="903" spans="2:10" ht="16.5" customHeight="1" x14ac:dyDescent="0.2">
      <c r="B903" s="57"/>
      <c r="C903" s="53"/>
      <c r="D903" s="53"/>
      <c r="E903" s="53"/>
      <c r="F903" s="53"/>
      <c r="G903" s="53"/>
      <c r="H903" s="53"/>
      <c r="I903" s="53"/>
      <c r="J903" s="53"/>
    </row>
    <row r="904" spans="2:10" ht="16.5" customHeight="1" x14ac:dyDescent="0.2">
      <c r="B904" s="57"/>
      <c r="C904" s="53"/>
      <c r="D904" s="53"/>
      <c r="E904" s="53"/>
      <c r="F904" s="53"/>
      <c r="G904" s="53"/>
      <c r="H904" s="53"/>
      <c r="I904" s="53"/>
      <c r="J904" s="53"/>
    </row>
    <row r="905" spans="2:10" ht="16.5" customHeight="1" x14ac:dyDescent="0.2">
      <c r="B905" s="57"/>
      <c r="C905" s="53"/>
      <c r="D905" s="53"/>
      <c r="E905" s="53"/>
      <c r="F905" s="53"/>
      <c r="G905" s="53"/>
      <c r="H905" s="53"/>
      <c r="I905" s="53"/>
      <c r="J905" s="53"/>
    </row>
    <row r="906" spans="2:10" ht="16.5" customHeight="1" x14ac:dyDescent="0.2">
      <c r="B906" s="57"/>
      <c r="C906" s="53"/>
      <c r="D906" s="53"/>
      <c r="E906" s="53"/>
      <c r="F906" s="53"/>
      <c r="G906" s="53"/>
      <c r="H906" s="53"/>
      <c r="I906" s="53"/>
      <c r="J906" s="53"/>
    </row>
    <row r="907" spans="2:10" ht="16.5" customHeight="1" x14ac:dyDescent="0.2">
      <c r="B907" s="57"/>
      <c r="C907" s="53"/>
      <c r="D907" s="53"/>
      <c r="E907" s="53"/>
      <c r="F907" s="53"/>
      <c r="G907" s="53"/>
      <c r="H907" s="53"/>
      <c r="I907" s="53"/>
      <c r="J907" s="53"/>
    </row>
    <row r="908" spans="2:10" ht="16.5" customHeight="1" x14ac:dyDescent="0.2">
      <c r="B908" s="57"/>
      <c r="C908" s="53"/>
      <c r="D908" s="53"/>
      <c r="E908" s="53"/>
      <c r="F908" s="53"/>
      <c r="G908" s="53"/>
      <c r="H908" s="53"/>
      <c r="I908" s="53"/>
      <c r="J908" s="53"/>
    </row>
    <row r="909" spans="2:10" ht="16.5" customHeight="1" x14ac:dyDescent="0.2">
      <c r="B909" s="57"/>
      <c r="C909" s="53"/>
      <c r="D909" s="53"/>
      <c r="E909" s="53"/>
      <c r="F909" s="53"/>
      <c r="G909" s="53"/>
      <c r="H909" s="53"/>
      <c r="I909" s="53"/>
      <c r="J909" s="53"/>
    </row>
    <row r="910" spans="2:10" ht="16.5" customHeight="1" x14ac:dyDescent="0.2">
      <c r="B910" s="57"/>
      <c r="C910" s="53"/>
      <c r="D910" s="53"/>
      <c r="E910" s="53"/>
      <c r="F910" s="53"/>
      <c r="G910" s="53"/>
      <c r="H910" s="53"/>
      <c r="I910" s="53"/>
      <c r="J910" s="53"/>
    </row>
    <row r="911" spans="2:10" ht="16.5" customHeight="1" x14ac:dyDescent="0.2">
      <c r="B911" s="57"/>
      <c r="C911" s="53"/>
      <c r="D911" s="53"/>
      <c r="E911" s="53"/>
      <c r="F911" s="53"/>
      <c r="G911" s="53"/>
      <c r="H911" s="53"/>
      <c r="I911" s="53"/>
      <c r="J911" s="53"/>
    </row>
    <row r="912" spans="2:10" ht="16.5" customHeight="1" x14ac:dyDescent="0.2">
      <c r="B912" s="57"/>
      <c r="C912" s="53"/>
      <c r="D912" s="53"/>
      <c r="E912" s="53"/>
      <c r="F912" s="53"/>
      <c r="G912" s="53"/>
      <c r="H912" s="53"/>
      <c r="I912" s="53"/>
      <c r="J912" s="53"/>
    </row>
    <row r="913" spans="2:10" ht="16.5" customHeight="1" x14ac:dyDescent="0.2">
      <c r="B913" s="57"/>
      <c r="C913" s="53"/>
      <c r="D913" s="53"/>
      <c r="E913" s="53"/>
      <c r="F913" s="53"/>
      <c r="G913" s="53"/>
      <c r="H913" s="53"/>
      <c r="I913" s="53"/>
      <c r="J913" s="53"/>
    </row>
    <row r="914" spans="2:10" ht="16.5" customHeight="1" x14ac:dyDescent="0.2">
      <c r="B914" s="57"/>
      <c r="C914" s="53"/>
      <c r="D914" s="53"/>
      <c r="E914" s="53"/>
      <c r="F914" s="53"/>
      <c r="G914" s="53"/>
      <c r="H914" s="53"/>
      <c r="I914" s="53"/>
      <c r="J914" s="53"/>
    </row>
    <row r="915" spans="2:10" ht="16.5" customHeight="1" x14ac:dyDescent="0.2">
      <c r="B915" s="57"/>
      <c r="C915" s="53"/>
      <c r="D915" s="53"/>
      <c r="E915" s="53"/>
      <c r="F915" s="53"/>
      <c r="G915" s="53"/>
      <c r="H915" s="53"/>
      <c r="I915" s="53"/>
      <c r="J915" s="53"/>
    </row>
    <row r="916" spans="2:10" ht="16.5" customHeight="1" x14ac:dyDescent="0.2">
      <c r="B916" s="57"/>
      <c r="C916" s="53"/>
      <c r="D916" s="53"/>
      <c r="E916" s="53"/>
      <c r="F916" s="53"/>
      <c r="G916" s="53"/>
      <c r="H916" s="53"/>
      <c r="I916" s="53"/>
      <c r="J916" s="53"/>
    </row>
    <row r="917" spans="2:10" ht="16.5" customHeight="1" x14ac:dyDescent="0.2">
      <c r="B917" s="57"/>
      <c r="C917" s="53"/>
      <c r="D917" s="53"/>
      <c r="E917" s="53"/>
      <c r="F917" s="53"/>
      <c r="G917" s="53"/>
      <c r="H917" s="53"/>
      <c r="I917" s="53"/>
      <c r="J917" s="53"/>
    </row>
    <row r="918" spans="2:10" ht="16.5" customHeight="1" x14ac:dyDescent="0.2">
      <c r="B918" s="57"/>
      <c r="C918" s="53"/>
      <c r="D918" s="53"/>
      <c r="E918" s="53"/>
      <c r="F918" s="53"/>
      <c r="G918" s="53"/>
      <c r="H918" s="53"/>
      <c r="I918" s="53"/>
      <c r="J918" s="53"/>
    </row>
    <row r="919" spans="2:10" ht="16.5" customHeight="1" x14ac:dyDescent="0.2">
      <c r="B919" s="57"/>
      <c r="C919" s="53"/>
      <c r="D919" s="53"/>
      <c r="E919" s="53"/>
      <c r="F919" s="53"/>
      <c r="G919" s="53"/>
      <c r="H919" s="53"/>
      <c r="I919" s="53"/>
      <c r="J919" s="53"/>
    </row>
    <row r="920" spans="2:10" ht="16.5" customHeight="1" x14ac:dyDescent="0.2">
      <c r="B920" s="57"/>
      <c r="C920" s="53"/>
      <c r="D920" s="53"/>
      <c r="E920" s="53"/>
      <c r="F920" s="53"/>
      <c r="G920" s="53"/>
      <c r="H920" s="53"/>
      <c r="I920" s="53"/>
      <c r="J920" s="53"/>
    </row>
    <row r="921" spans="2:10" ht="16.5" customHeight="1" x14ac:dyDescent="0.2">
      <c r="B921" s="57"/>
      <c r="C921" s="53"/>
      <c r="D921" s="53"/>
      <c r="E921" s="53"/>
      <c r="F921" s="53"/>
      <c r="G921" s="53"/>
      <c r="H921" s="53"/>
      <c r="I921" s="53"/>
      <c r="J921" s="53"/>
    </row>
    <row r="922" spans="2:10" ht="16.5" customHeight="1" x14ac:dyDescent="0.2">
      <c r="B922" s="57"/>
      <c r="C922" s="53"/>
      <c r="D922" s="53"/>
      <c r="E922" s="53"/>
      <c r="F922" s="53"/>
      <c r="G922" s="53"/>
      <c r="H922" s="53"/>
      <c r="I922" s="53"/>
      <c r="J922" s="53"/>
    </row>
    <row r="923" spans="2:10" ht="16.5" customHeight="1" x14ac:dyDescent="0.2">
      <c r="B923" s="57"/>
      <c r="C923" s="53"/>
      <c r="D923" s="53"/>
      <c r="E923" s="53"/>
      <c r="F923" s="53"/>
      <c r="G923" s="53"/>
      <c r="H923" s="53"/>
      <c r="I923" s="53"/>
      <c r="J923" s="53"/>
    </row>
    <row r="924" spans="2:10" ht="16.5" customHeight="1" x14ac:dyDescent="0.2">
      <c r="B924" s="57"/>
      <c r="C924" s="53"/>
      <c r="D924" s="53"/>
      <c r="E924" s="53"/>
      <c r="F924" s="53"/>
      <c r="G924" s="53"/>
      <c r="H924" s="53"/>
      <c r="I924" s="53"/>
      <c r="J924" s="53"/>
    </row>
    <row r="925" spans="2:10" ht="16.5" customHeight="1" x14ac:dyDescent="0.2">
      <c r="B925" s="57"/>
      <c r="C925" s="53"/>
      <c r="D925" s="53"/>
      <c r="E925" s="53"/>
      <c r="F925" s="53"/>
      <c r="G925" s="53"/>
      <c r="H925" s="53"/>
      <c r="I925" s="53"/>
      <c r="J925" s="53"/>
    </row>
    <row r="926" spans="2:10" ht="16.5" customHeight="1" x14ac:dyDescent="0.2">
      <c r="B926" s="57"/>
      <c r="C926" s="53"/>
      <c r="D926" s="53"/>
      <c r="E926" s="53"/>
      <c r="F926" s="53"/>
      <c r="G926" s="53"/>
      <c r="H926" s="53"/>
      <c r="I926" s="53"/>
      <c r="J926" s="53"/>
    </row>
    <row r="927" spans="2:10" ht="16.5" customHeight="1" x14ac:dyDescent="0.2">
      <c r="B927" s="57"/>
      <c r="C927" s="53"/>
      <c r="D927" s="53"/>
      <c r="E927" s="53"/>
      <c r="F927" s="53"/>
      <c r="G927" s="53"/>
      <c r="H927" s="53"/>
      <c r="I927" s="53"/>
      <c r="J927" s="53"/>
    </row>
    <row r="928" spans="2:10" ht="16.5" customHeight="1" x14ac:dyDescent="0.2">
      <c r="B928" s="57"/>
      <c r="C928" s="53"/>
      <c r="D928" s="53"/>
      <c r="E928" s="53"/>
      <c r="F928" s="53"/>
      <c r="G928" s="53"/>
      <c r="H928" s="53"/>
      <c r="I928" s="53"/>
      <c r="J928" s="53"/>
    </row>
    <row r="929" spans="2:10" ht="16.5" customHeight="1" x14ac:dyDescent="0.2">
      <c r="B929" s="57"/>
      <c r="C929" s="53"/>
      <c r="D929" s="53"/>
      <c r="E929" s="53"/>
      <c r="F929" s="53"/>
      <c r="G929" s="53"/>
      <c r="H929" s="53"/>
      <c r="I929" s="53"/>
      <c r="J929" s="53"/>
    </row>
    <row r="930" spans="2:10" ht="16.5" customHeight="1" x14ac:dyDescent="0.2">
      <c r="B930" s="57"/>
      <c r="C930" s="53"/>
      <c r="D930" s="53"/>
      <c r="E930" s="53"/>
      <c r="F930" s="53"/>
      <c r="G930" s="53"/>
      <c r="H930" s="53"/>
      <c r="I930" s="53"/>
      <c r="J930" s="53"/>
    </row>
    <row r="931" spans="2:10" ht="16.5" customHeight="1" x14ac:dyDescent="0.2">
      <c r="B931" s="57"/>
      <c r="C931" s="53"/>
      <c r="D931" s="53"/>
      <c r="E931" s="53"/>
      <c r="F931" s="53"/>
      <c r="G931" s="53"/>
      <c r="H931" s="53"/>
      <c r="I931" s="53"/>
      <c r="J931" s="53"/>
    </row>
    <row r="932" spans="2:10" ht="16.5" customHeight="1" x14ac:dyDescent="0.2">
      <c r="B932" s="57"/>
      <c r="C932" s="53"/>
      <c r="D932" s="53"/>
      <c r="E932" s="53"/>
      <c r="F932" s="53"/>
      <c r="G932" s="53"/>
      <c r="H932" s="53"/>
      <c r="I932" s="53"/>
      <c r="J932" s="53"/>
    </row>
    <row r="933" spans="2:10" ht="16.5" customHeight="1" x14ac:dyDescent="0.2">
      <c r="B933" s="57"/>
      <c r="C933" s="53"/>
      <c r="D933" s="53"/>
      <c r="E933" s="53"/>
      <c r="F933" s="53"/>
      <c r="G933" s="53"/>
      <c r="H933" s="53"/>
      <c r="I933" s="53"/>
      <c r="J933" s="53"/>
    </row>
    <row r="934" spans="2:10" ht="16.5" customHeight="1" x14ac:dyDescent="0.2">
      <c r="B934" s="57"/>
      <c r="C934" s="53"/>
      <c r="D934" s="53"/>
      <c r="E934" s="53"/>
      <c r="F934" s="53"/>
      <c r="G934" s="53"/>
      <c r="H934" s="53"/>
      <c r="I934" s="53"/>
      <c r="J934" s="53"/>
    </row>
    <row r="935" spans="2:10" ht="16.5" customHeight="1" x14ac:dyDescent="0.2">
      <c r="B935" s="57"/>
      <c r="C935" s="53"/>
      <c r="D935" s="53"/>
      <c r="E935" s="53"/>
      <c r="F935" s="53"/>
      <c r="G935" s="53"/>
      <c r="H935" s="53"/>
      <c r="I935" s="53"/>
      <c r="J935" s="53"/>
    </row>
    <row r="936" spans="2:10" ht="16.5" customHeight="1" x14ac:dyDescent="0.2">
      <c r="B936" s="57"/>
      <c r="C936" s="53"/>
      <c r="D936" s="53"/>
      <c r="E936" s="53"/>
      <c r="F936" s="53"/>
      <c r="G936" s="53"/>
      <c r="H936" s="53"/>
      <c r="I936" s="53"/>
      <c r="J936" s="53"/>
    </row>
    <row r="937" spans="2:10" ht="16.5" customHeight="1" x14ac:dyDescent="0.2">
      <c r="B937" s="57"/>
      <c r="C937" s="53"/>
      <c r="D937" s="53"/>
      <c r="E937" s="53"/>
      <c r="F937" s="53"/>
      <c r="G937" s="53"/>
      <c r="H937" s="53"/>
      <c r="I937" s="53"/>
      <c r="J937" s="53"/>
    </row>
    <row r="938" spans="2:10" ht="16.5" customHeight="1" x14ac:dyDescent="0.2">
      <c r="B938" s="57"/>
      <c r="C938" s="53"/>
      <c r="D938" s="53"/>
      <c r="E938" s="53"/>
      <c r="F938" s="53"/>
      <c r="G938" s="53"/>
      <c r="H938" s="53"/>
      <c r="I938" s="53"/>
      <c r="J938" s="53"/>
    </row>
    <row r="939" spans="2:10" ht="16.5" customHeight="1" x14ac:dyDescent="0.2">
      <c r="B939" s="57"/>
      <c r="C939" s="53"/>
      <c r="D939" s="53"/>
      <c r="E939" s="53"/>
      <c r="F939" s="53"/>
      <c r="G939" s="53"/>
      <c r="H939" s="53"/>
      <c r="I939" s="53"/>
      <c r="J939" s="53"/>
    </row>
    <row r="940" spans="2:10" ht="16.5" customHeight="1" x14ac:dyDescent="0.2">
      <c r="B940" s="57"/>
      <c r="C940" s="53"/>
      <c r="D940" s="53"/>
      <c r="E940" s="53"/>
      <c r="F940" s="53"/>
      <c r="G940" s="53"/>
      <c r="H940" s="53"/>
      <c r="I940" s="53"/>
      <c r="J940" s="53"/>
    </row>
    <row r="941" spans="2:10" ht="16.5" customHeight="1" x14ac:dyDescent="0.2">
      <c r="B941" s="57"/>
      <c r="C941" s="53"/>
      <c r="D941" s="53"/>
      <c r="E941" s="53"/>
      <c r="F941" s="53"/>
      <c r="G941" s="53"/>
      <c r="H941" s="53"/>
      <c r="I941" s="53"/>
      <c r="J941" s="53"/>
    </row>
    <row r="942" spans="2:10" ht="16.5" customHeight="1" x14ac:dyDescent="0.2">
      <c r="B942" s="57"/>
      <c r="C942" s="53"/>
      <c r="D942" s="53"/>
      <c r="E942" s="53"/>
      <c r="F942" s="53"/>
      <c r="G942" s="53"/>
      <c r="H942" s="53"/>
      <c r="I942" s="53"/>
      <c r="J942" s="53"/>
    </row>
    <row r="943" spans="2:10" ht="16.5" customHeight="1" x14ac:dyDescent="0.2">
      <c r="B943" s="57"/>
      <c r="C943" s="53"/>
      <c r="D943" s="53"/>
      <c r="E943" s="53"/>
      <c r="F943" s="53"/>
      <c r="G943" s="53"/>
      <c r="H943" s="53"/>
      <c r="I943" s="53"/>
      <c r="J943" s="53"/>
    </row>
    <row r="944" spans="2:10" ht="16.5" customHeight="1" x14ac:dyDescent="0.2">
      <c r="B944" s="57"/>
      <c r="C944" s="53"/>
      <c r="D944" s="53"/>
      <c r="E944" s="53"/>
      <c r="F944" s="53"/>
      <c r="G944" s="53"/>
      <c r="H944" s="53"/>
      <c r="I944" s="53"/>
      <c r="J944" s="53"/>
    </row>
    <row r="945" spans="2:10" ht="16.5" customHeight="1" x14ac:dyDescent="0.2">
      <c r="B945" s="57"/>
      <c r="C945" s="53"/>
      <c r="D945" s="53"/>
      <c r="E945" s="53"/>
      <c r="F945" s="53"/>
      <c r="G945" s="53"/>
      <c r="H945" s="53"/>
      <c r="I945" s="53"/>
      <c r="J945" s="53"/>
    </row>
    <row r="946" spans="2:10" ht="16.5" customHeight="1" x14ac:dyDescent="0.2">
      <c r="B946" s="57"/>
      <c r="C946" s="53"/>
      <c r="D946" s="53"/>
      <c r="E946" s="53"/>
      <c r="F946" s="53"/>
      <c r="G946" s="53"/>
      <c r="H946" s="53"/>
      <c r="I946" s="53"/>
      <c r="J946" s="53"/>
    </row>
    <row r="947" spans="2:10" ht="16.5" customHeight="1" x14ac:dyDescent="0.2">
      <c r="B947" s="57"/>
      <c r="C947" s="53"/>
      <c r="D947" s="53"/>
      <c r="E947" s="53"/>
      <c r="F947" s="53"/>
      <c r="G947" s="53"/>
      <c r="H947" s="53"/>
      <c r="I947" s="53"/>
      <c r="J947" s="53"/>
    </row>
    <row r="948" spans="2:10" ht="16.5" customHeight="1" x14ac:dyDescent="0.2">
      <c r="B948" s="57"/>
      <c r="C948" s="53"/>
      <c r="D948" s="53"/>
      <c r="E948" s="53"/>
      <c r="F948" s="53"/>
      <c r="G948" s="53"/>
      <c r="H948" s="53"/>
      <c r="I948" s="53"/>
      <c r="J948" s="53"/>
    </row>
    <row r="949" spans="2:10" ht="16.5" customHeight="1" x14ac:dyDescent="0.2">
      <c r="B949" s="57"/>
      <c r="C949" s="53"/>
      <c r="D949" s="53"/>
      <c r="E949" s="53"/>
      <c r="F949" s="53"/>
      <c r="G949" s="53"/>
      <c r="H949" s="53"/>
      <c r="I949" s="53"/>
      <c r="J949" s="53"/>
    </row>
    <row r="950" spans="2:10" ht="16.5" customHeight="1" x14ac:dyDescent="0.2">
      <c r="B950" s="57"/>
      <c r="C950" s="53"/>
      <c r="D950" s="53"/>
      <c r="E950" s="53"/>
      <c r="F950" s="53"/>
      <c r="G950" s="53"/>
      <c r="H950" s="53"/>
      <c r="I950" s="53"/>
      <c r="J950" s="53"/>
    </row>
    <row r="951" spans="2:10" ht="16.5" customHeight="1" x14ac:dyDescent="0.2">
      <c r="B951" s="57"/>
      <c r="C951" s="53"/>
      <c r="D951" s="53"/>
      <c r="E951" s="53"/>
      <c r="F951" s="53"/>
      <c r="G951" s="53"/>
      <c r="H951" s="53"/>
      <c r="I951" s="53"/>
      <c r="J951" s="53"/>
    </row>
    <row r="952" spans="2:10" ht="16.5" customHeight="1" x14ac:dyDescent="0.2">
      <c r="B952" s="57"/>
      <c r="C952" s="53"/>
      <c r="D952" s="53"/>
      <c r="E952" s="53"/>
      <c r="F952" s="53"/>
      <c r="G952" s="53"/>
      <c r="H952" s="53"/>
      <c r="I952" s="53"/>
      <c r="J952" s="53"/>
    </row>
    <row r="953" spans="2:10" ht="16.5" customHeight="1" x14ac:dyDescent="0.2">
      <c r="B953" s="57"/>
      <c r="C953" s="53"/>
      <c r="D953" s="53"/>
      <c r="E953" s="53"/>
      <c r="F953" s="53"/>
      <c r="G953" s="53"/>
      <c r="H953" s="53"/>
      <c r="I953" s="53"/>
      <c r="J953" s="53"/>
    </row>
    <row r="954" spans="2:10" ht="16.5" customHeight="1" x14ac:dyDescent="0.2">
      <c r="B954" s="57"/>
      <c r="C954" s="53"/>
      <c r="D954" s="53"/>
      <c r="E954" s="53"/>
      <c r="F954" s="53"/>
      <c r="G954" s="53"/>
      <c r="H954" s="53"/>
      <c r="I954" s="53"/>
      <c r="J954" s="53"/>
    </row>
    <row r="955" spans="2:10" ht="16.5" customHeight="1" x14ac:dyDescent="0.2">
      <c r="B955" s="57"/>
      <c r="C955" s="53"/>
      <c r="D955" s="53"/>
      <c r="E955" s="53"/>
      <c r="F955" s="53"/>
      <c r="G955" s="53"/>
      <c r="H955" s="53"/>
      <c r="I955" s="53"/>
      <c r="J955" s="53"/>
    </row>
    <row r="956" spans="2:10" ht="16.5" customHeight="1" x14ac:dyDescent="0.2">
      <c r="B956" s="57"/>
      <c r="C956" s="53"/>
      <c r="D956" s="53"/>
      <c r="E956" s="53"/>
      <c r="F956" s="53"/>
      <c r="G956" s="53"/>
      <c r="H956" s="53"/>
      <c r="I956" s="53"/>
      <c r="J956" s="53"/>
    </row>
    <row r="957" spans="2:10" ht="16.5" customHeight="1" x14ac:dyDescent="0.2">
      <c r="B957" s="57"/>
      <c r="C957" s="53"/>
      <c r="D957" s="53"/>
      <c r="E957" s="53"/>
      <c r="F957" s="53"/>
      <c r="G957" s="53"/>
      <c r="H957" s="53"/>
      <c r="I957" s="53"/>
      <c r="J957" s="53"/>
    </row>
    <row r="958" spans="2:10" ht="16.5" customHeight="1" x14ac:dyDescent="0.2">
      <c r="B958" s="57"/>
      <c r="C958" s="53"/>
      <c r="D958" s="53"/>
      <c r="E958" s="53"/>
      <c r="F958" s="53"/>
      <c r="G958" s="53"/>
      <c r="H958" s="53"/>
      <c r="I958" s="53"/>
      <c r="J958" s="53"/>
    </row>
    <row r="959" spans="2:10" ht="16.5" customHeight="1" x14ac:dyDescent="0.2">
      <c r="B959" s="57"/>
      <c r="C959" s="53"/>
      <c r="D959" s="53"/>
      <c r="E959" s="53"/>
      <c r="F959" s="53"/>
      <c r="G959" s="53"/>
      <c r="H959" s="53"/>
      <c r="I959" s="53"/>
      <c r="J959" s="53"/>
    </row>
    <row r="960" spans="2:10" ht="16.5" customHeight="1" x14ac:dyDescent="0.2">
      <c r="B960" s="57"/>
      <c r="C960" s="53"/>
      <c r="D960" s="53"/>
      <c r="E960" s="53"/>
      <c r="F960" s="53"/>
      <c r="G960" s="53"/>
      <c r="H960" s="53"/>
      <c r="I960" s="53"/>
      <c r="J960" s="53"/>
    </row>
    <row r="961" spans="2:10" ht="16.5" customHeight="1" x14ac:dyDescent="0.2">
      <c r="B961" s="57"/>
      <c r="C961" s="53"/>
      <c r="D961" s="53"/>
      <c r="E961" s="53"/>
      <c r="F961" s="53"/>
      <c r="G961" s="53"/>
      <c r="H961" s="53"/>
      <c r="I961" s="53"/>
      <c r="J961" s="53"/>
    </row>
    <row r="962" spans="2:10" ht="16.5" customHeight="1" x14ac:dyDescent="0.2">
      <c r="B962" s="57"/>
      <c r="C962" s="53"/>
      <c r="D962" s="53"/>
      <c r="E962" s="53"/>
      <c r="F962" s="53"/>
      <c r="G962" s="53"/>
      <c r="H962" s="53"/>
      <c r="I962" s="53"/>
      <c r="J962" s="53"/>
    </row>
    <row r="963" spans="2:10" ht="16.5" customHeight="1" x14ac:dyDescent="0.2">
      <c r="B963" s="57"/>
      <c r="C963" s="53"/>
      <c r="D963" s="53"/>
      <c r="E963" s="53"/>
      <c r="F963" s="53"/>
      <c r="G963" s="53"/>
      <c r="H963" s="53"/>
      <c r="I963" s="53"/>
      <c r="J963" s="53"/>
    </row>
    <row r="964" spans="2:10" ht="16.5" customHeight="1" x14ac:dyDescent="0.2">
      <c r="B964" s="57"/>
      <c r="C964" s="53"/>
      <c r="D964" s="53"/>
      <c r="E964" s="53"/>
      <c r="F964" s="53"/>
      <c r="G964" s="53"/>
      <c r="H964" s="53"/>
      <c r="I964" s="53"/>
      <c r="J964" s="53"/>
    </row>
    <row r="965" spans="2:10" ht="16.5" customHeight="1" x14ac:dyDescent="0.2">
      <c r="B965" s="57"/>
      <c r="C965" s="53"/>
      <c r="D965" s="53"/>
      <c r="E965" s="53"/>
      <c r="F965" s="53"/>
      <c r="G965" s="53"/>
      <c r="H965" s="53"/>
      <c r="I965" s="53"/>
      <c r="J965" s="53"/>
    </row>
    <row r="966" spans="2:10" ht="16.5" customHeight="1" x14ac:dyDescent="0.2">
      <c r="B966" s="57"/>
      <c r="C966" s="53"/>
      <c r="D966" s="53"/>
      <c r="E966" s="53"/>
      <c r="F966" s="53"/>
      <c r="G966" s="53"/>
      <c r="H966" s="53"/>
      <c r="I966" s="53"/>
      <c r="J966" s="53"/>
    </row>
    <row r="967" spans="2:10" ht="16.5" customHeight="1" x14ac:dyDescent="0.2">
      <c r="B967" s="57"/>
      <c r="C967" s="53"/>
      <c r="D967" s="53"/>
      <c r="E967" s="53"/>
      <c r="F967" s="53"/>
      <c r="G967" s="53"/>
      <c r="H967" s="53"/>
      <c r="I967" s="53"/>
      <c r="J967" s="53"/>
    </row>
    <row r="968" spans="2:10" ht="16.5" customHeight="1" x14ac:dyDescent="0.2">
      <c r="B968" s="57"/>
      <c r="C968" s="53"/>
      <c r="D968" s="53"/>
      <c r="E968" s="53"/>
      <c r="F968" s="53"/>
      <c r="G968" s="53"/>
      <c r="H968" s="53"/>
      <c r="I968" s="53"/>
      <c r="J968" s="53"/>
    </row>
    <row r="969" spans="2:10" ht="16.5" customHeight="1" x14ac:dyDescent="0.2">
      <c r="B969" s="57"/>
      <c r="C969" s="53"/>
      <c r="D969" s="53"/>
      <c r="E969" s="53"/>
      <c r="F969" s="53"/>
      <c r="G969" s="53"/>
      <c r="H969" s="53"/>
      <c r="I969" s="53"/>
      <c r="J969" s="53"/>
    </row>
    <row r="970" spans="2:10" ht="16.5" customHeight="1" x14ac:dyDescent="0.2">
      <c r="B970" s="57"/>
      <c r="C970" s="53"/>
      <c r="D970" s="53"/>
      <c r="E970" s="53"/>
      <c r="F970" s="53"/>
      <c r="G970" s="53"/>
      <c r="H970" s="53"/>
      <c r="I970" s="53"/>
      <c r="J970" s="53"/>
    </row>
    <row r="971" spans="2:10" ht="16.5" customHeight="1" x14ac:dyDescent="0.2">
      <c r="B971" s="57"/>
      <c r="C971" s="53"/>
      <c r="D971" s="53"/>
      <c r="E971" s="53"/>
      <c r="F971" s="53"/>
      <c r="G971" s="53"/>
      <c r="H971" s="53"/>
      <c r="I971" s="53"/>
      <c r="J971" s="53"/>
    </row>
    <row r="972" spans="2:10" ht="16.5" customHeight="1" x14ac:dyDescent="0.2">
      <c r="B972" s="57"/>
      <c r="C972" s="53"/>
      <c r="D972" s="53"/>
      <c r="E972" s="53"/>
      <c r="F972" s="53"/>
      <c r="G972" s="53"/>
      <c r="H972" s="53"/>
      <c r="I972" s="53"/>
      <c r="J972" s="53"/>
    </row>
    <row r="973" spans="2:10" ht="16.5" customHeight="1" x14ac:dyDescent="0.2">
      <c r="B973" s="57"/>
      <c r="C973" s="53"/>
      <c r="D973" s="53"/>
      <c r="E973" s="53"/>
      <c r="F973" s="53"/>
      <c r="G973" s="53"/>
      <c r="H973" s="53"/>
      <c r="I973" s="53"/>
      <c r="J973" s="53"/>
    </row>
    <row r="974" spans="2:10" ht="16.5" customHeight="1" x14ac:dyDescent="0.2">
      <c r="B974" s="57"/>
      <c r="C974" s="53"/>
      <c r="D974" s="53"/>
      <c r="E974" s="53"/>
      <c r="F974" s="53"/>
      <c r="G974" s="53"/>
      <c r="H974" s="53"/>
      <c r="I974" s="53"/>
      <c r="J974" s="53"/>
    </row>
    <row r="975" spans="2:10" ht="16.5" customHeight="1" x14ac:dyDescent="0.2">
      <c r="B975" s="57"/>
      <c r="C975" s="53"/>
      <c r="D975" s="53"/>
      <c r="E975" s="53"/>
      <c r="F975" s="53"/>
      <c r="G975" s="53"/>
      <c r="H975" s="53"/>
      <c r="I975" s="53"/>
      <c r="J975" s="53"/>
    </row>
    <row r="976" spans="2:10" ht="16.5" customHeight="1" x14ac:dyDescent="0.2">
      <c r="B976" s="57"/>
      <c r="C976" s="53"/>
      <c r="D976" s="53"/>
      <c r="E976" s="53"/>
      <c r="F976" s="53"/>
      <c r="G976" s="53"/>
      <c r="H976" s="53"/>
      <c r="I976" s="53"/>
      <c r="J976" s="53"/>
    </row>
    <row r="977" spans="2:10" ht="16.5" customHeight="1" x14ac:dyDescent="0.2">
      <c r="B977" s="57"/>
      <c r="C977" s="53"/>
      <c r="D977" s="53"/>
      <c r="E977" s="53"/>
      <c r="F977" s="53"/>
      <c r="G977" s="53"/>
      <c r="H977" s="53"/>
      <c r="I977" s="53"/>
      <c r="J977" s="53"/>
    </row>
    <row r="978" spans="2:10" ht="16.5" customHeight="1" x14ac:dyDescent="0.2">
      <c r="B978" s="57"/>
      <c r="C978" s="53"/>
      <c r="D978" s="53"/>
      <c r="E978" s="53"/>
      <c r="F978" s="53"/>
      <c r="G978" s="53"/>
      <c r="H978" s="53"/>
      <c r="I978" s="53"/>
      <c r="J978" s="53"/>
    </row>
    <row r="979" spans="2:10" ht="16.5" customHeight="1" x14ac:dyDescent="0.2">
      <c r="B979" s="57"/>
      <c r="C979" s="53"/>
      <c r="D979" s="53"/>
      <c r="E979" s="53"/>
      <c r="F979" s="53"/>
      <c r="G979" s="53"/>
      <c r="H979" s="53"/>
      <c r="I979" s="53"/>
      <c r="J979" s="53"/>
    </row>
    <row r="980" spans="2:10" ht="16.5" customHeight="1" x14ac:dyDescent="0.2">
      <c r="B980" s="57"/>
      <c r="C980" s="53"/>
      <c r="D980" s="53"/>
      <c r="E980" s="53"/>
      <c r="F980" s="53"/>
      <c r="G980" s="53"/>
      <c r="H980" s="53"/>
      <c r="I980" s="53"/>
      <c r="J980" s="53"/>
    </row>
    <row r="981" spans="2:10" ht="16.5" customHeight="1" x14ac:dyDescent="0.2">
      <c r="B981" s="57"/>
      <c r="C981" s="53"/>
      <c r="D981" s="53"/>
      <c r="E981" s="53"/>
      <c r="F981" s="53"/>
      <c r="G981" s="53"/>
      <c r="H981" s="53"/>
      <c r="I981" s="53"/>
      <c r="J981" s="53"/>
    </row>
    <row r="982" spans="2:10" ht="16.5" customHeight="1" x14ac:dyDescent="0.2">
      <c r="B982" s="57"/>
      <c r="C982" s="53"/>
      <c r="D982" s="53"/>
      <c r="E982" s="53"/>
      <c r="F982" s="53"/>
      <c r="G982" s="53"/>
      <c r="H982" s="53"/>
      <c r="I982" s="53"/>
      <c r="J982" s="53"/>
    </row>
    <row r="983" spans="2:10" ht="16.5" customHeight="1" x14ac:dyDescent="0.2">
      <c r="B983" s="57"/>
      <c r="C983" s="53"/>
      <c r="D983" s="53"/>
      <c r="E983" s="53"/>
      <c r="F983" s="53"/>
      <c r="G983" s="53"/>
      <c r="H983" s="53"/>
      <c r="I983" s="53"/>
      <c r="J983" s="53"/>
    </row>
    <row r="984" spans="2:10" ht="16.5" customHeight="1" x14ac:dyDescent="0.2">
      <c r="B984" s="57"/>
      <c r="C984" s="53"/>
      <c r="D984" s="53"/>
      <c r="E984" s="53"/>
      <c r="F984" s="53"/>
      <c r="G984" s="53"/>
      <c r="H984" s="53"/>
      <c r="I984" s="53"/>
      <c r="J984" s="53"/>
    </row>
    <row r="985" spans="2:10" ht="16.5" customHeight="1" x14ac:dyDescent="0.2">
      <c r="B985" s="57"/>
      <c r="C985" s="53"/>
      <c r="D985" s="53"/>
      <c r="E985" s="53"/>
      <c r="F985" s="53"/>
      <c r="G985" s="53"/>
      <c r="H985" s="53"/>
      <c r="I985" s="53"/>
      <c r="J985" s="53"/>
    </row>
    <row r="986" spans="2:10" ht="16.5" customHeight="1" x14ac:dyDescent="0.2">
      <c r="B986" s="57"/>
      <c r="C986" s="53"/>
      <c r="D986" s="53"/>
      <c r="E986" s="53"/>
      <c r="F986" s="53"/>
      <c r="G986" s="53"/>
      <c r="H986" s="53"/>
      <c r="I986" s="53"/>
      <c r="J986" s="53"/>
    </row>
    <row r="987" spans="2:10" ht="16.5" customHeight="1" x14ac:dyDescent="0.2">
      <c r="B987" s="57"/>
      <c r="C987" s="53"/>
      <c r="D987" s="53"/>
      <c r="E987" s="53"/>
      <c r="F987" s="53"/>
      <c r="G987" s="53"/>
      <c r="H987" s="53"/>
      <c r="I987" s="53"/>
      <c r="J987" s="53"/>
    </row>
    <row r="988" spans="2:10" ht="16.5" customHeight="1" x14ac:dyDescent="0.2">
      <c r="B988" s="57"/>
      <c r="C988" s="53"/>
      <c r="D988" s="53"/>
      <c r="E988" s="53"/>
      <c r="F988" s="53"/>
      <c r="G988" s="53"/>
      <c r="H988" s="53"/>
      <c r="I988" s="53"/>
      <c r="J988" s="53"/>
    </row>
    <row r="989" spans="2:10" ht="16.5" customHeight="1" x14ac:dyDescent="0.2">
      <c r="B989" s="57"/>
      <c r="C989" s="53"/>
      <c r="D989" s="53"/>
      <c r="E989" s="53"/>
      <c r="F989" s="53"/>
      <c r="G989" s="53"/>
      <c r="H989" s="53"/>
      <c r="I989" s="53"/>
      <c r="J989" s="53"/>
    </row>
    <row r="990" spans="2:10" ht="16.5" customHeight="1" x14ac:dyDescent="0.2">
      <c r="B990" s="57"/>
      <c r="C990" s="53"/>
      <c r="D990" s="53"/>
      <c r="E990" s="53"/>
      <c r="F990" s="53"/>
      <c r="G990" s="53"/>
      <c r="H990" s="53"/>
      <c r="I990" s="53"/>
      <c r="J990" s="53"/>
    </row>
    <row r="991" spans="2:10" ht="16.5" customHeight="1" x14ac:dyDescent="0.2">
      <c r="B991" s="57"/>
      <c r="C991" s="53"/>
      <c r="D991" s="53"/>
      <c r="E991" s="53"/>
      <c r="F991" s="53"/>
      <c r="G991" s="53"/>
      <c r="H991" s="53"/>
      <c r="I991" s="53"/>
      <c r="J991" s="53"/>
    </row>
    <row r="992" spans="2:10" ht="16.5" customHeight="1" x14ac:dyDescent="0.2">
      <c r="B992" s="57"/>
      <c r="C992" s="53"/>
      <c r="D992" s="53"/>
      <c r="E992" s="53"/>
      <c r="F992" s="53"/>
      <c r="G992" s="53"/>
      <c r="H992" s="53"/>
      <c r="I992" s="53"/>
      <c r="J992" s="53"/>
    </row>
    <row r="993" spans="2:10" ht="16.5" customHeight="1" x14ac:dyDescent="0.2">
      <c r="B993" s="57"/>
      <c r="C993" s="53"/>
      <c r="D993" s="53"/>
      <c r="E993" s="53"/>
      <c r="F993" s="53"/>
      <c r="G993" s="53"/>
      <c r="H993" s="53"/>
      <c r="I993" s="53"/>
      <c r="J993" s="53"/>
    </row>
    <row r="994" spans="2:10" ht="16.5" customHeight="1" x14ac:dyDescent="0.2">
      <c r="B994" s="57"/>
      <c r="C994" s="53"/>
      <c r="D994" s="53"/>
      <c r="E994" s="53"/>
      <c r="F994" s="53"/>
      <c r="G994" s="53"/>
      <c r="H994" s="53"/>
      <c r="I994" s="53"/>
      <c r="J994" s="53"/>
    </row>
    <row r="995" spans="2:10" ht="16.5" customHeight="1" x14ac:dyDescent="0.2">
      <c r="B995" s="57"/>
      <c r="C995" s="53"/>
      <c r="D995" s="53"/>
      <c r="E995" s="53"/>
      <c r="F995" s="53"/>
      <c r="G995" s="53"/>
      <c r="H995" s="53"/>
      <c r="I995" s="53"/>
      <c r="J995" s="53"/>
    </row>
    <row r="996" spans="2:10" ht="16.5" customHeight="1" x14ac:dyDescent="0.2">
      <c r="B996" s="57"/>
      <c r="C996" s="53"/>
      <c r="D996" s="53"/>
      <c r="E996" s="53"/>
      <c r="F996" s="53"/>
      <c r="G996" s="53"/>
      <c r="H996" s="53"/>
      <c r="I996" s="53"/>
      <c r="J996" s="53"/>
    </row>
    <row r="997" spans="2:10" ht="16.5" customHeight="1" x14ac:dyDescent="0.2">
      <c r="B997" s="57"/>
      <c r="C997" s="53"/>
      <c r="D997" s="53"/>
      <c r="E997" s="53"/>
      <c r="F997" s="53"/>
      <c r="G997" s="53"/>
      <c r="H997" s="53"/>
      <c r="I997" s="53"/>
      <c r="J997" s="53"/>
    </row>
    <row r="998" spans="2:10" ht="16.5" customHeight="1" x14ac:dyDescent="0.2">
      <c r="B998" s="57"/>
      <c r="C998" s="53"/>
      <c r="D998" s="53"/>
      <c r="E998" s="53"/>
      <c r="F998" s="53"/>
      <c r="G998" s="53"/>
      <c r="H998" s="53"/>
      <c r="I998" s="53"/>
      <c r="J998" s="53"/>
    </row>
    <row r="999" spans="2:10" ht="16.5" customHeight="1" x14ac:dyDescent="0.2">
      <c r="B999" s="57"/>
      <c r="C999" s="53"/>
      <c r="D999" s="53"/>
      <c r="E999" s="53"/>
      <c r="F999" s="53"/>
      <c r="G999" s="53"/>
      <c r="H999" s="53"/>
      <c r="I999" s="53"/>
      <c r="J999" s="53"/>
    </row>
    <row r="1000" spans="2:10" ht="16.5" customHeight="1" x14ac:dyDescent="0.2">
      <c r="B1000" s="57"/>
      <c r="C1000" s="53"/>
      <c r="D1000" s="53"/>
      <c r="E1000" s="53"/>
      <c r="F1000" s="53"/>
      <c r="G1000" s="53"/>
      <c r="H1000" s="53"/>
      <c r="I1000" s="53"/>
      <c r="J1000" s="53"/>
    </row>
    <row r="1001" spans="2:10" ht="16.5" customHeight="1" x14ac:dyDescent="0.2">
      <c r="B1001" s="57"/>
      <c r="C1001" s="53"/>
      <c r="D1001" s="53"/>
      <c r="E1001" s="53"/>
      <c r="F1001" s="53"/>
      <c r="G1001" s="53"/>
      <c r="H1001" s="53"/>
      <c r="I1001" s="53"/>
      <c r="J1001" s="53"/>
    </row>
    <row r="1002" spans="2:10" ht="16.5" customHeight="1" x14ac:dyDescent="0.2">
      <c r="B1002" s="57"/>
      <c r="C1002" s="53"/>
      <c r="D1002" s="53"/>
      <c r="E1002" s="53"/>
      <c r="F1002" s="53"/>
      <c r="G1002" s="53"/>
      <c r="H1002" s="53"/>
      <c r="I1002" s="53"/>
      <c r="J1002" s="53"/>
    </row>
    <row r="1003" spans="2:10" ht="16.5" customHeight="1" x14ac:dyDescent="0.2">
      <c r="B1003" s="57"/>
      <c r="C1003" s="53"/>
      <c r="D1003" s="53"/>
      <c r="E1003" s="53"/>
      <c r="F1003" s="53"/>
      <c r="G1003" s="53"/>
      <c r="H1003" s="53"/>
      <c r="I1003" s="53"/>
      <c r="J1003" s="53"/>
    </row>
    <row r="1004" spans="2:10" ht="16.5" customHeight="1" x14ac:dyDescent="0.2">
      <c r="B1004" s="57"/>
      <c r="C1004" s="53"/>
      <c r="D1004" s="53"/>
      <c r="E1004" s="53"/>
      <c r="F1004" s="53"/>
      <c r="G1004" s="53"/>
      <c r="H1004" s="53"/>
      <c r="I1004" s="53"/>
      <c r="J1004" s="53"/>
    </row>
    <row r="1005" spans="2:10" ht="16.5" customHeight="1" x14ac:dyDescent="0.2">
      <c r="B1005" s="57"/>
      <c r="C1005" s="53"/>
      <c r="D1005" s="53"/>
      <c r="E1005" s="53"/>
      <c r="F1005" s="53"/>
      <c r="G1005" s="53"/>
      <c r="H1005" s="53"/>
      <c r="I1005" s="53"/>
      <c r="J1005" s="53"/>
    </row>
    <row r="1006" spans="2:10" ht="16.5" customHeight="1" x14ac:dyDescent="0.2">
      <c r="B1006" s="57"/>
      <c r="C1006" s="53"/>
      <c r="D1006" s="53"/>
      <c r="E1006" s="53"/>
      <c r="F1006" s="53"/>
      <c r="G1006" s="53"/>
      <c r="H1006" s="53"/>
      <c r="I1006" s="53"/>
      <c r="J1006" s="53"/>
    </row>
    <row r="1007" spans="2:10" ht="16.5" customHeight="1" x14ac:dyDescent="0.2">
      <c r="B1007" s="57"/>
      <c r="C1007" s="53"/>
      <c r="D1007" s="53"/>
      <c r="E1007" s="53"/>
      <c r="F1007" s="53"/>
      <c r="G1007" s="53"/>
      <c r="H1007" s="53"/>
      <c r="I1007" s="53"/>
      <c r="J1007" s="53"/>
    </row>
    <row r="1008" spans="2:10" ht="16.5" customHeight="1" x14ac:dyDescent="0.2">
      <c r="B1008" s="57"/>
      <c r="C1008" s="53"/>
      <c r="D1008" s="53"/>
      <c r="E1008" s="53"/>
      <c r="F1008" s="53"/>
      <c r="G1008" s="53"/>
      <c r="H1008" s="53"/>
      <c r="I1008" s="53"/>
      <c r="J1008" s="53"/>
    </row>
    <row r="1009" spans="2:10" ht="16.5" customHeight="1" x14ac:dyDescent="0.2">
      <c r="B1009" s="57"/>
      <c r="C1009" s="53"/>
      <c r="D1009" s="53"/>
      <c r="E1009" s="53"/>
      <c r="F1009" s="53"/>
      <c r="G1009" s="53"/>
      <c r="H1009" s="53"/>
      <c r="I1009" s="53"/>
      <c r="J1009" s="53"/>
    </row>
    <row r="1010" spans="2:10" ht="16.5" customHeight="1" x14ac:dyDescent="0.2">
      <c r="B1010" s="57"/>
      <c r="C1010" s="53"/>
      <c r="D1010" s="53"/>
      <c r="E1010" s="53"/>
      <c r="F1010" s="53"/>
      <c r="G1010" s="53"/>
      <c r="H1010" s="53"/>
      <c r="I1010" s="53"/>
      <c r="J1010" s="53"/>
    </row>
    <row r="1011" spans="2:10" ht="16.5" customHeight="1" x14ac:dyDescent="0.2">
      <c r="B1011" s="57"/>
      <c r="C1011" s="53"/>
      <c r="D1011" s="53"/>
      <c r="E1011" s="53"/>
      <c r="F1011" s="53"/>
      <c r="G1011" s="53"/>
      <c r="H1011" s="53"/>
      <c r="I1011" s="53"/>
      <c r="J1011" s="53"/>
    </row>
    <row r="1012" spans="2:10" ht="16.5" customHeight="1" x14ac:dyDescent="0.2">
      <c r="B1012" s="57"/>
      <c r="C1012" s="53"/>
      <c r="D1012" s="53"/>
      <c r="E1012" s="53"/>
      <c r="F1012" s="53"/>
      <c r="G1012" s="53"/>
      <c r="H1012" s="53"/>
      <c r="I1012" s="53"/>
      <c r="J1012" s="53"/>
    </row>
    <row r="1013" spans="2:10" ht="16.5" customHeight="1" x14ac:dyDescent="0.2">
      <c r="B1013" s="57"/>
      <c r="C1013" s="53"/>
      <c r="D1013" s="53"/>
      <c r="E1013" s="53"/>
      <c r="F1013" s="53"/>
      <c r="G1013" s="53"/>
      <c r="H1013" s="53"/>
      <c r="I1013" s="53"/>
      <c r="J1013" s="53"/>
    </row>
    <row r="1014" spans="2:10" ht="16.5" customHeight="1" x14ac:dyDescent="0.2">
      <c r="B1014" s="57"/>
      <c r="C1014" s="53"/>
      <c r="D1014" s="53"/>
      <c r="E1014" s="53"/>
      <c r="F1014" s="53"/>
      <c r="G1014" s="53"/>
      <c r="H1014" s="53"/>
      <c r="I1014" s="53"/>
      <c r="J1014" s="53"/>
    </row>
    <row r="1015" spans="2:10" ht="16.5" customHeight="1" x14ac:dyDescent="0.2">
      <c r="B1015" s="57"/>
      <c r="C1015" s="53"/>
      <c r="D1015" s="53"/>
      <c r="E1015" s="53"/>
      <c r="F1015" s="53"/>
      <c r="G1015" s="53"/>
      <c r="H1015" s="53"/>
      <c r="I1015" s="53"/>
      <c r="J1015" s="53"/>
    </row>
    <row r="1016" spans="2:10" ht="16.5" customHeight="1" x14ac:dyDescent="0.2">
      <c r="B1016" s="57"/>
      <c r="C1016" s="53"/>
      <c r="D1016" s="53"/>
      <c r="E1016" s="53"/>
      <c r="F1016" s="53"/>
      <c r="G1016" s="53"/>
      <c r="H1016" s="53"/>
      <c r="I1016" s="53"/>
      <c r="J1016" s="53"/>
    </row>
    <row r="1017" spans="2:10" ht="16.5" customHeight="1" x14ac:dyDescent="0.2">
      <c r="B1017" s="57"/>
      <c r="C1017" s="53"/>
      <c r="D1017" s="53"/>
      <c r="E1017" s="53"/>
      <c r="F1017" s="53"/>
      <c r="G1017" s="53"/>
      <c r="H1017" s="53"/>
      <c r="I1017" s="53"/>
      <c r="J1017" s="53"/>
    </row>
    <row r="1018" spans="2:10" ht="16.5" customHeight="1" x14ac:dyDescent="0.2">
      <c r="B1018" s="57"/>
      <c r="C1018" s="53"/>
      <c r="D1018" s="53"/>
      <c r="E1018" s="53"/>
      <c r="F1018" s="53"/>
      <c r="G1018" s="53"/>
      <c r="H1018" s="53"/>
      <c r="I1018" s="53"/>
      <c r="J1018" s="53"/>
    </row>
    <row r="1019" spans="2:10" ht="16.5" customHeight="1" x14ac:dyDescent="0.2">
      <c r="B1019" s="57"/>
      <c r="C1019" s="53"/>
      <c r="D1019" s="53"/>
      <c r="E1019" s="53"/>
      <c r="F1019" s="53"/>
      <c r="G1019" s="53"/>
      <c r="H1019" s="53"/>
      <c r="I1019" s="53"/>
      <c r="J1019" s="53"/>
    </row>
    <row r="1020" spans="2:10" ht="16.5" customHeight="1" x14ac:dyDescent="0.2">
      <c r="B1020" s="57"/>
      <c r="C1020" s="53"/>
      <c r="D1020" s="53"/>
      <c r="E1020" s="53"/>
      <c r="F1020" s="53"/>
      <c r="G1020" s="53"/>
      <c r="H1020" s="53"/>
      <c r="I1020" s="53"/>
      <c r="J1020" s="53"/>
    </row>
    <row r="1021" spans="2:10" ht="16.5" customHeight="1" x14ac:dyDescent="0.2">
      <c r="B1021" s="57"/>
      <c r="C1021" s="53"/>
      <c r="D1021" s="53"/>
      <c r="E1021" s="53"/>
      <c r="F1021" s="53"/>
      <c r="G1021" s="53"/>
      <c r="H1021" s="53"/>
      <c r="I1021" s="53"/>
      <c r="J1021" s="53"/>
    </row>
    <row r="1022" spans="2:10" ht="16.5" customHeight="1" x14ac:dyDescent="0.2">
      <c r="B1022" s="57"/>
      <c r="C1022" s="53"/>
      <c r="D1022" s="53"/>
      <c r="E1022" s="53"/>
      <c r="F1022" s="53"/>
      <c r="G1022" s="53"/>
      <c r="H1022" s="53"/>
      <c r="I1022" s="53"/>
      <c r="J1022" s="53"/>
    </row>
    <row r="1023" spans="2:10" ht="16.5" customHeight="1" x14ac:dyDescent="0.2">
      <c r="B1023" s="57"/>
      <c r="C1023" s="53"/>
      <c r="D1023" s="53"/>
      <c r="E1023" s="53"/>
      <c r="F1023" s="53"/>
      <c r="G1023" s="53"/>
      <c r="H1023" s="53"/>
      <c r="I1023" s="53"/>
      <c r="J1023" s="53"/>
    </row>
    <row r="1024" spans="2:10" ht="16.5" customHeight="1" x14ac:dyDescent="0.2">
      <c r="B1024" s="57"/>
      <c r="C1024" s="53"/>
      <c r="D1024" s="53"/>
      <c r="E1024" s="53"/>
      <c r="F1024" s="53"/>
      <c r="G1024" s="53"/>
      <c r="H1024" s="53"/>
      <c r="I1024" s="53"/>
      <c r="J1024" s="53"/>
    </row>
    <row r="1025" spans="2:10" ht="16.5" customHeight="1" x14ac:dyDescent="0.2">
      <c r="B1025" s="57"/>
      <c r="C1025" s="53"/>
      <c r="D1025" s="53"/>
      <c r="E1025" s="53"/>
      <c r="F1025" s="53"/>
      <c r="G1025" s="53"/>
      <c r="H1025" s="53"/>
      <c r="I1025" s="53"/>
      <c r="J1025" s="53"/>
    </row>
    <row r="1026" spans="2:10" ht="16.5" customHeight="1" x14ac:dyDescent="0.2">
      <c r="B1026" s="57"/>
      <c r="C1026" s="53"/>
      <c r="D1026" s="53"/>
      <c r="E1026" s="53"/>
      <c r="F1026" s="53"/>
      <c r="G1026" s="53"/>
      <c r="H1026" s="53"/>
      <c r="I1026" s="53"/>
      <c r="J1026" s="53"/>
    </row>
    <row r="1027" spans="2:10" ht="16.5" customHeight="1" x14ac:dyDescent="0.2">
      <c r="B1027" s="57"/>
      <c r="C1027" s="53"/>
      <c r="D1027" s="53"/>
      <c r="E1027" s="53"/>
      <c r="F1027" s="53"/>
      <c r="G1027" s="53"/>
      <c r="H1027" s="53"/>
      <c r="I1027" s="53"/>
      <c r="J1027" s="53"/>
    </row>
    <row r="1028" spans="2:10" ht="16.5" customHeight="1" x14ac:dyDescent="0.2">
      <c r="B1028" s="57"/>
      <c r="C1028" s="53"/>
      <c r="D1028" s="53"/>
      <c r="E1028" s="53"/>
      <c r="F1028" s="53"/>
      <c r="G1028" s="53"/>
      <c r="H1028" s="53"/>
      <c r="I1028" s="53"/>
      <c r="J1028" s="53"/>
    </row>
    <row r="1029" spans="2:10" ht="16.5" customHeight="1" x14ac:dyDescent="0.2">
      <c r="B1029" s="57"/>
      <c r="C1029" s="53"/>
      <c r="D1029" s="53"/>
      <c r="E1029" s="53"/>
      <c r="F1029" s="53"/>
      <c r="G1029" s="53"/>
      <c r="H1029" s="53"/>
      <c r="I1029" s="53"/>
      <c r="J1029" s="53"/>
    </row>
    <row r="1030" spans="2:10" ht="16.5" customHeight="1" x14ac:dyDescent="0.2">
      <c r="B1030" s="57"/>
      <c r="C1030" s="53"/>
      <c r="D1030" s="53"/>
      <c r="E1030" s="53"/>
      <c r="F1030" s="53"/>
      <c r="G1030" s="53"/>
      <c r="H1030" s="53"/>
      <c r="I1030" s="53"/>
      <c r="J1030" s="53"/>
    </row>
    <row r="1031" spans="2:10" ht="16.5" customHeight="1" x14ac:dyDescent="0.2">
      <c r="B1031" s="57"/>
      <c r="C1031" s="53"/>
      <c r="D1031" s="53"/>
      <c r="E1031" s="53"/>
      <c r="F1031" s="53"/>
      <c r="G1031" s="53"/>
      <c r="H1031" s="53"/>
      <c r="I1031" s="53"/>
      <c r="J1031" s="53"/>
    </row>
    <row r="1032" spans="2:10" ht="16.5" customHeight="1" x14ac:dyDescent="0.2">
      <c r="B1032" s="57"/>
      <c r="C1032" s="53"/>
      <c r="D1032" s="53"/>
      <c r="E1032" s="53"/>
      <c r="F1032" s="53"/>
      <c r="G1032" s="53"/>
      <c r="H1032" s="53"/>
      <c r="I1032" s="53"/>
      <c r="J1032" s="53"/>
    </row>
    <row r="1033" spans="2:10" ht="16.5" customHeight="1" x14ac:dyDescent="0.2">
      <c r="B1033" s="57"/>
      <c r="C1033" s="53"/>
      <c r="D1033" s="53"/>
      <c r="E1033" s="53"/>
      <c r="F1033" s="53"/>
      <c r="G1033" s="53"/>
      <c r="H1033" s="53"/>
      <c r="I1033" s="53"/>
      <c r="J1033" s="53"/>
    </row>
    <row r="1034" spans="2:10" ht="16.5" customHeight="1" x14ac:dyDescent="0.2">
      <c r="B1034" s="57"/>
      <c r="C1034" s="53"/>
      <c r="D1034" s="53"/>
      <c r="E1034" s="53"/>
      <c r="F1034" s="53"/>
      <c r="G1034" s="53"/>
      <c r="H1034" s="53"/>
      <c r="I1034" s="53"/>
      <c r="J1034" s="53"/>
    </row>
    <row r="1035" spans="2:10" ht="16.5" customHeight="1" x14ac:dyDescent="0.2">
      <c r="B1035" s="57"/>
      <c r="C1035" s="53"/>
      <c r="D1035" s="53"/>
      <c r="E1035" s="53"/>
      <c r="F1035" s="53"/>
      <c r="G1035" s="53"/>
      <c r="H1035" s="53"/>
      <c r="I1035" s="53"/>
      <c r="J1035" s="53"/>
    </row>
    <row r="1036" spans="2:10" ht="16.5" customHeight="1" x14ac:dyDescent="0.2">
      <c r="B1036" s="57"/>
      <c r="C1036" s="53"/>
      <c r="D1036" s="53"/>
      <c r="E1036" s="53"/>
      <c r="F1036" s="53"/>
      <c r="G1036" s="53"/>
      <c r="H1036" s="53"/>
      <c r="I1036" s="53"/>
      <c r="J1036" s="53"/>
    </row>
    <row r="1037" spans="2:10" ht="16.5" customHeight="1" x14ac:dyDescent="0.2">
      <c r="B1037" s="57"/>
      <c r="C1037" s="53"/>
      <c r="D1037" s="53"/>
      <c r="E1037" s="53"/>
      <c r="F1037" s="53"/>
      <c r="G1037" s="53"/>
      <c r="H1037" s="53"/>
      <c r="I1037" s="53"/>
      <c r="J1037" s="53"/>
    </row>
    <row r="1038" spans="2:10" ht="16.5" customHeight="1" x14ac:dyDescent="0.2">
      <c r="B1038" s="57"/>
      <c r="C1038" s="53"/>
      <c r="D1038" s="53"/>
      <c r="E1038" s="53"/>
      <c r="F1038" s="53"/>
      <c r="G1038" s="53"/>
      <c r="H1038" s="53"/>
      <c r="I1038" s="53"/>
      <c r="J1038" s="53"/>
    </row>
    <row r="1039" spans="2:10" ht="16.5" customHeight="1" x14ac:dyDescent="0.2">
      <c r="B1039" s="57"/>
      <c r="C1039" s="53"/>
      <c r="D1039" s="53"/>
      <c r="E1039" s="53"/>
      <c r="F1039" s="53"/>
      <c r="G1039" s="53"/>
      <c r="H1039" s="53"/>
      <c r="I1039" s="53"/>
      <c r="J1039" s="53"/>
    </row>
    <row r="1040" spans="2:10" ht="16.5" customHeight="1" x14ac:dyDescent="0.2">
      <c r="B1040" s="57"/>
      <c r="C1040" s="53"/>
      <c r="D1040" s="53"/>
      <c r="E1040" s="53"/>
      <c r="F1040" s="53"/>
      <c r="G1040" s="53"/>
      <c r="H1040" s="53"/>
      <c r="I1040" s="53"/>
      <c r="J1040" s="53"/>
    </row>
    <row r="1041" spans="2:10" ht="16.5" customHeight="1" x14ac:dyDescent="0.2">
      <c r="B1041" s="57"/>
      <c r="C1041" s="53"/>
      <c r="D1041" s="53"/>
      <c r="E1041" s="53"/>
      <c r="F1041" s="53"/>
      <c r="G1041" s="53"/>
      <c r="H1041" s="53"/>
      <c r="I1041" s="53"/>
      <c r="J1041" s="53"/>
    </row>
    <row r="1042" spans="2:10" ht="16.5" customHeight="1" x14ac:dyDescent="0.2">
      <c r="B1042" s="57"/>
      <c r="C1042" s="53"/>
      <c r="D1042" s="53"/>
      <c r="E1042" s="53"/>
      <c r="F1042" s="53"/>
      <c r="G1042" s="53"/>
      <c r="H1042" s="53"/>
      <c r="I1042" s="53"/>
      <c r="J1042" s="53"/>
    </row>
    <row r="1043" spans="2:10" ht="16.5" customHeight="1" x14ac:dyDescent="0.2">
      <c r="B1043" s="57"/>
      <c r="C1043" s="53"/>
      <c r="D1043" s="53"/>
      <c r="E1043" s="53"/>
      <c r="F1043" s="53"/>
      <c r="G1043" s="53"/>
      <c r="H1043" s="53"/>
      <c r="I1043" s="53"/>
      <c r="J1043" s="53"/>
    </row>
    <row r="1044" spans="2:10" ht="16.5" customHeight="1" x14ac:dyDescent="0.2">
      <c r="B1044" s="57"/>
      <c r="C1044" s="53"/>
      <c r="D1044" s="53"/>
      <c r="E1044" s="53"/>
      <c r="F1044" s="53"/>
      <c r="G1044" s="53"/>
      <c r="H1044" s="53"/>
      <c r="I1044" s="53"/>
      <c r="J1044" s="53"/>
    </row>
    <row r="1045" spans="2:10" ht="16.5" customHeight="1" x14ac:dyDescent="0.2">
      <c r="B1045" s="57"/>
      <c r="C1045" s="53"/>
      <c r="D1045" s="53"/>
      <c r="E1045" s="53"/>
      <c r="F1045" s="53"/>
      <c r="G1045" s="53"/>
      <c r="H1045" s="53"/>
      <c r="I1045" s="53"/>
      <c r="J1045" s="53"/>
    </row>
    <row r="1046" spans="2:10" ht="16.5" customHeight="1" x14ac:dyDescent="0.2">
      <c r="B1046" s="57"/>
      <c r="C1046" s="53"/>
      <c r="D1046" s="53"/>
      <c r="E1046" s="53"/>
      <c r="F1046" s="53"/>
      <c r="G1046" s="53"/>
      <c r="H1046" s="53"/>
      <c r="I1046" s="53"/>
      <c r="J1046" s="53"/>
    </row>
    <row r="1047" spans="2:10" ht="16.5" customHeight="1" x14ac:dyDescent="0.2">
      <c r="B1047" s="57"/>
      <c r="C1047" s="53"/>
      <c r="D1047" s="53"/>
      <c r="E1047" s="53"/>
      <c r="F1047" s="53"/>
      <c r="G1047" s="53"/>
      <c r="H1047" s="53"/>
      <c r="I1047" s="53"/>
      <c r="J1047" s="53"/>
    </row>
    <row r="1048" spans="2:10" ht="16.5" customHeight="1" x14ac:dyDescent="0.2">
      <c r="B1048" s="57"/>
      <c r="C1048" s="53"/>
      <c r="D1048" s="53"/>
      <c r="E1048" s="53"/>
      <c r="F1048" s="53"/>
      <c r="G1048" s="53"/>
      <c r="H1048" s="53"/>
      <c r="I1048" s="53"/>
      <c r="J1048" s="53"/>
    </row>
    <row r="1049" spans="2:10" ht="16.5" customHeight="1" x14ac:dyDescent="0.2">
      <c r="B1049" s="57"/>
      <c r="C1049" s="53"/>
      <c r="D1049" s="53"/>
      <c r="E1049" s="53"/>
      <c r="F1049" s="53"/>
      <c r="G1049" s="53"/>
      <c r="H1049" s="53"/>
      <c r="I1049" s="53"/>
      <c r="J1049" s="53"/>
    </row>
    <row r="1050" spans="2:10" ht="16.5" customHeight="1" x14ac:dyDescent="0.2">
      <c r="B1050" s="57"/>
      <c r="C1050" s="53"/>
      <c r="D1050" s="53"/>
      <c r="E1050" s="53"/>
      <c r="F1050" s="53"/>
      <c r="G1050" s="53"/>
      <c r="H1050" s="53"/>
      <c r="I1050" s="53"/>
      <c r="J1050" s="53"/>
    </row>
    <row r="1051" spans="2:10" ht="16.5" customHeight="1" x14ac:dyDescent="0.2">
      <c r="B1051" s="57"/>
      <c r="C1051" s="53"/>
      <c r="D1051" s="53"/>
      <c r="E1051" s="53"/>
      <c r="F1051" s="53"/>
      <c r="G1051" s="53"/>
      <c r="H1051" s="53"/>
      <c r="I1051" s="53"/>
      <c r="J1051" s="53"/>
    </row>
    <row r="1052" spans="2:10" ht="16.5" customHeight="1" x14ac:dyDescent="0.2">
      <c r="B1052" s="57"/>
      <c r="C1052" s="53"/>
      <c r="D1052" s="53"/>
      <c r="E1052" s="53"/>
      <c r="F1052" s="53"/>
      <c r="G1052" s="53"/>
      <c r="H1052" s="53"/>
      <c r="I1052" s="53"/>
      <c r="J1052" s="53"/>
    </row>
    <row r="1053" spans="2:10" ht="16.5" customHeight="1" x14ac:dyDescent="0.2">
      <c r="B1053" s="57"/>
      <c r="C1053" s="53"/>
      <c r="D1053" s="53"/>
      <c r="E1053" s="53"/>
      <c r="F1053" s="53"/>
      <c r="G1053" s="53"/>
      <c r="H1053" s="53"/>
      <c r="I1053" s="53"/>
      <c r="J1053" s="53"/>
    </row>
    <row r="1054" spans="2:10" ht="16.5" customHeight="1" x14ac:dyDescent="0.2">
      <c r="B1054" s="57"/>
      <c r="C1054" s="53"/>
      <c r="D1054" s="53"/>
      <c r="E1054" s="53"/>
      <c r="F1054" s="53"/>
      <c r="G1054" s="53"/>
      <c r="H1054" s="53"/>
      <c r="I1054" s="53"/>
      <c r="J1054" s="53"/>
    </row>
    <row r="1055" spans="2:10" ht="16.5" customHeight="1" x14ac:dyDescent="0.2">
      <c r="B1055" s="57"/>
      <c r="C1055" s="53"/>
      <c r="D1055" s="53"/>
      <c r="E1055" s="53"/>
      <c r="F1055" s="53"/>
      <c r="G1055" s="53"/>
      <c r="H1055" s="53"/>
      <c r="I1055" s="53"/>
      <c r="J1055" s="53"/>
    </row>
    <row r="1056" spans="2:10" ht="16.5" customHeight="1" x14ac:dyDescent="0.2">
      <c r="B1056" s="57"/>
      <c r="C1056" s="53"/>
      <c r="D1056" s="53"/>
      <c r="E1056" s="53"/>
      <c r="F1056" s="53"/>
      <c r="G1056" s="53"/>
      <c r="H1056" s="53"/>
      <c r="I1056" s="53"/>
      <c r="J1056" s="53"/>
    </row>
    <row r="1057" spans="2:10" ht="16.5" customHeight="1" x14ac:dyDescent="0.2">
      <c r="B1057" s="57"/>
      <c r="C1057" s="53"/>
      <c r="D1057" s="53"/>
      <c r="E1057" s="53"/>
      <c r="F1057" s="53"/>
      <c r="G1057" s="53"/>
      <c r="H1057" s="53"/>
      <c r="I1057" s="53"/>
      <c r="J1057" s="53"/>
    </row>
    <row r="1058" spans="2:10" ht="16.5" customHeight="1" x14ac:dyDescent="0.2">
      <c r="B1058" s="57"/>
      <c r="C1058" s="53"/>
      <c r="D1058" s="53"/>
      <c r="E1058" s="53"/>
      <c r="F1058" s="53"/>
      <c r="G1058" s="53"/>
      <c r="H1058" s="53"/>
      <c r="I1058" s="53"/>
      <c r="J1058" s="53"/>
    </row>
    <row r="1059" spans="2:10" ht="16.5" customHeight="1" x14ac:dyDescent="0.2">
      <c r="B1059" s="57"/>
      <c r="C1059" s="53"/>
      <c r="D1059" s="53"/>
      <c r="E1059" s="53"/>
      <c r="F1059" s="53"/>
      <c r="G1059" s="53"/>
      <c r="H1059" s="53"/>
      <c r="I1059" s="53"/>
      <c r="J1059" s="53"/>
    </row>
    <row r="1060" spans="2:10" ht="16.5" customHeight="1" x14ac:dyDescent="0.2">
      <c r="B1060" s="57"/>
      <c r="C1060" s="53"/>
      <c r="D1060" s="53"/>
      <c r="E1060" s="53"/>
      <c r="F1060" s="53"/>
      <c r="G1060" s="53"/>
      <c r="H1060" s="53"/>
      <c r="I1060" s="53"/>
      <c r="J1060" s="53"/>
    </row>
    <row r="1061" spans="2:10" ht="16.5" customHeight="1" x14ac:dyDescent="0.2">
      <c r="B1061" s="57"/>
      <c r="C1061" s="53"/>
      <c r="D1061" s="53"/>
      <c r="E1061" s="53"/>
      <c r="F1061" s="53"/>
      <c r="G1061" s="53"/>
      <c r="H1061" s="53"/>
      <c r="I1061" s="53"/>
      <c r="J1061" s="53"/>
    </row>
    <row r="1062" spans="2:10" ht="16.5" customHeight="1" x14ac:dyDescent="0.2">
      <c r="B1062" s="57"/>
      <c r="C1062" s="53"/>
      <c r="D1062" s="53"/>
      <c r="E1062" s="53"/>
      <c r="F1062" s="53"/>
      <c r="G1062" s="53"/>
      <c r="H1062" s="53"/>
      <c r="I1062" s="53"/>
      <c r="J1062" s="53"/>
    </row>
    <row r="1063" spans="2:10" ht="16.5" customHeight="1" x14ac:dyDescent="0.2">
      <c r="B1063" s="57"/>
      <c r="C1063" s="53"/>
      <c r="D1063" s="53"/>
      <c r="E1063" s="53"/>
      <c r="F1063" s="53"/>
      <c r="G1063" s="53"/>
      <c r="H1063" s="53"/>
      <c r="I1063" s="53"/>
      <c r="J1063" s="53"/>
    </row>
    <row r="1064" spans="2:10" ht="16.5" customHeight="1" x14ac:dyDescent="0.2">
      <c r="B1064" s="57"/>
      <c r="C1064" s="53"/>
      <c r="D1064" s="53"/>
      <c r="E1064" s="53"/>
      <c r="F1064" s="53"/>
      <c r="G1064" s="53"/>
      <c r="H1064" s="53"/>
      <c r="I1064" s="53"/>
      <c r="J1064" s="53"/>
    </row>
    <row r="1065" spans="2:10" ht="16.5" customHeight="1" x14ac:dyDescent="0.2">
      <c r="B1065" s="57"/>
      <c r="C1065" s="53"/>
      <c r="D1065" s="53"/>
      <c r="E1065" s="53"/>
      <c r="F1065" s="53"/>
      <c r="G1065" s="53"/>
      <c r="H1065" s="53"/>
      <c r="I1065" s="53"/>
      <c r="J1065" s="53"/>
    </row>
    <row r="1066" spans="2:10" ht="16.5" customHeight="1" x14ac:dyDescent="0.2">
      <c r="B1066" s="57"/>
      <c r="C1066" s="53"/>
      <c r="D1066" s="53"/>
      <c r="E1066" s="53"/>
      <c r="F1066" s="53"/>
      <c r="G1066" s="53"/>
      <c r="H1066" s="53"/>
      <c r="I1066" s="53"/>
      <c r="J1066" s="53"/>
    </row>
    <row r="1067" spans="2:10" ht="16.5" customHeight="1" x14ac:dyDescent="0.2">
      <c r="B1067" s="57"/>
      <c r="C1067" s="53"/>
      <c r="D1067" s="53"/>
      <c r="E1067" s="53"/>
      <c r="F1067" s="53"/>
      <c r="G1067" s="53"/>
      <c r="H1067" s="53"/>
      <c r="I1067" s="53"/>
      <c r="J1067" s="53"/>
    </row>
    <row r="1068" spans="2:10" ht="16.5" customHeight="1" x14ac:dyDescent="0.2">
      <c r="B1068" s="57"/>
      <c r="C1068" s="53"/>
      <c r="D1068" s="53"/>
      <c r="E1068" s="53"/>
      <c r="F1068" s="53"/>
      <c r="G1068" s="53"/>
      <c r="H1068" s="53"/>
      <c r="I1068" s="53"/>
      <c r="J1068" s="53"/>
    </row>
    <row r="1069" spans="2:10" ht="16.5" customHeight="1" x14ac:dyDescent="0.2">
      <c r="B1069" s="57"/>
      <c r="C1069" s="53"/>
      <c r="D1069" s="53"/>
      <c r="E1069" s="53"/>
      <c r="F1069" s="53"/>
      <c r="G1069" s="53"/>
      <c r="H1069" s="53"/>
      <c r="I1069" s="53"/>
      <c r="J1069" s="53"/>
    </row>
    <row r="1070" spans="2:10" ht="16.5" customHeight="1" x14ac:dyDescent="0.2">
      <c r="B1070" s="57"/>
      <c r="C1070" s="53"/>
      <c r="D1070" s="53"/>
      <c r="E1070" s="53"/>
      <c r="F1070" s="53"/>
      <c r="G1070" s="53"/>
      <c r="H1070" s="53"/>
      <c r="I1070" s="53"/>
      <c r="J1070" s="53"/>
    </row>
    <row r="1071" spans="2:10" ht="16.5" customHeight="1" x14ac:dyDescent="0.2">
      <c r="B1071" s="57"/>
      <c r="C1071" s="53"/>
      <c r="D1071" s="53"/>
      <c r="E1071" s="53"/>
      <c r="F1071" s="53"/>
      <c r="G1071" s="53"/>
      <c r="H1071" s="53"/>
      <c r="I1071" s="53"/>
      <c r="J1071" s="53"/>
    </row>
    <row r="1072" spans="2:10" ht="16.5" customHeight="1" x14ac:dyDescent="0.2">
      <c r="B1072" s="57"/>
      <c r="C1072" s="53"/>
      <c r="D1072" s="53"/>
      <c r="E1072" s="53"/>
      <c r="F1072" s="53"/>
      <c r="G1072" s="53"/>
      <c r="H1072" s="53"/>
      <c r="I1072" s="53"/>
      <c r="J1072" s="53"/>
    </row>
    <row r="1073" spans="2:10" ht="16.5" customHeight="1" x14ac:dyDescent="0.2">
      <c r="B1073" s="57"/>
      <c r="C1073" s="53"/>
      <c r="D1073" s="53"/>
      <c r="E1073" s="53"/>
      <c r="F1073" s="53"/>
      <c r="G1073" s="53"/>
      <c r="H1073" s="53"/>
      <c r="I1073" s="53"/>
      <c r="J1073" s="53"/>
    </row>
    <row r="1074" spans="2:10" ht="16.5" customHeight="1" x14ac:dyDescent="0.2">
      <c r="B1074" s="57"/>
      <c r="C1074" s="53"/>
      <c r="D1074" s="53"/>
      <c r="E1074" s="53"/>
      <c r="F1074" s="53"/>
      <c r="G1074" s="53"/>
      <c r="H1074" s="53"/>
      <c r="I1074" s="53"/>
      <c r="J1074" s="53"/>
    </row>
    <row r="1075" spans="2:10" ht="16.5" customHeight="1" x14ac:dyDescent="0.2">
      <c r="B1075" s="57"/>
      <c r="C1075" s="53"/>
      <c r="D1075" s="53"/>
      <c r="E1075" s="53"/>
      <c r="F1075" s="53"/>
      <c r="G1075" s="53"/>
      <c r="H1075" s="53"/>
      <c r="I1075" s="53"/>
      <c r="J1075" s="53"/>
    </row>
    <row r="1076" spans="2:10" ht="16.5" customHeight="1" x14ac:dyDescent="0.2">
      <c r="B1076" s="57"/>
      <c r="C1076" s="53"/>
      <c r="D1076" s="53"/>
      <c r="E1076" s="53"/>
      <c r="F1076" s="53"/>
      <c r="G1076" s="53"/>
      <c r="H1076" s="53"/>
      <c r="I1076" s="53"/>
      <c r="J1076" s="53"/>
    </row>
    <row r="1077" spans="2:10" ht="16.5" customHeight="1" x14ac:dyDescent="0.2">
      <c r="B1077" s="57"/>
      <c r="C1077" s="53"/>
      <c r="D1077" s="53"/>
      <c r="E1077" s="53"/>
      <c r="F1077" s="53"/>
      <c r="G1077" s="53"/>
      <c r="H1077" s="53"/>
      <c r="I1077" s="53"/>
      <c r="J1077" s="53"/>
    </row>
    <row r="1078" spans="2:10" ht="16.5" customHeight="1" x14ac:dyDescent="0.2">
      <c r="B1078" s="57"/>
      <c r="C1078" s="53"/>
      <c r="D1078" s="53"/>
      <c r="E1078" s="53"/>
      <c r="F1078" s="53"/>
      <c r="G1078" s="53"/>
      <c r="H1078" s="53"/>
      <c r="I1078" s="53"/>
      <c r="J1078" s="53"/>
    </row>
    <row r="1079" spans="2:10" ht="16.5" customHeight="1" x14ac:dyDescent="0.2">
      <c r="B1079" s="57"/>
      <c r="C1079" s="53"/>
      <c r="D1079" s="53"/>
      <c r="E1079" s="53"/>
      <c r="F1079" s="53"/>
      <c r="G1079" s="53"/>
      <c r="H1079" s="53"/>
      <c r="I1079" s="53"/>
      <c r="J1079" s="53"/>
    </row>
    <row r="1080" spans="2:10" ht="16.5" customHeight="1" x14ac:dyDescent="0.2">
      <c r="B1080" s="57"/>
      <c r="C1080" s="53"/>
      <c r="D1080" s="53"/>
      <c r="E1080" s="53"/>
      <c r="F1080" s="53"/>
      <c r="G1080" s="53"/>
      <c r="H1080" s="53"/>
      <c r="I1080" s="53"/>
      <c r="J1080" s="53"/>
    </row>
    <row r="1081" spans="2:10" ht="16.5" customHeight="1" x14ac:dyDescent="0.2">
      <c r="B1081" s="57"/>
      <c r="C1081" s="53"/>
      <c r="D1081" s="53"/>
      <c r="E1081" s="53"/>
      <c r="F1081" s="53"/>
      <c r="G1081" s="53"/>
      <c r="H1081" s="53"/>
      <c r="I1081" s="53"/>
      <c r="J1081" s="53"/>
    </row>
    <row r="1082" spans="2:10" ht="16.5" customHeight="1" x14ac:dyDescent="0.2">
      <c r="B1082" s="57"/>
      <c r="C1082" s="53"/>
      <c r="D1082" s="53"/>
      <c r="E1082" s="53"/>
      <c r="F1082" s="53"/>
      <c r="G1082" s="53"/>
      <c r="H1082" s="53"/>
      <c r="I1082" s="53"/>
      <c r="J1082" s="53"/>
    </row>
    <row r="1083" spans="2:10" ht="16.5" customHeight="1" x14ac:dyDescent="0.2">
      <c r="B1083" s="57"/>
      <c r="C1083" s="53"/>
      <c r="D1083" s="53"/>
      <c r="E1083" s="53"/>
      <c r="F1083" s="53"/>
      <c r="G1083" s="53"/>
      <c r="H1083" s="53"/>
      <c r="I1083" s="53"/>
      <c r="J1083" s="53"/>
    </row>
    <row r="1084" spans="2:10" ht="16.5" customHeight="1" x14ac:dyDescent="0.2">
      <c r="B1084" s="57"/>
      <c r="C1084" s="53"/>
      <c r="D1084" s="53"/>
      <c r="E1084" s="53"/>
      <c r="F1084" s="53"/>
      <c r="G1084" s="53"/>
      <c r="H1084" s="53"/>
      <c r="I1084" s="53"/>
      <c r="J1084" s="53"/>
    </row>
    <row r="1085" spans="2:10" ht="16.5" customHeight="1" x14ac:dyDescent="0.2">
      <c r="B1085" s="57"/>
      <c r="C1085" s="53"/>
      <c r="D1085" s="53"/>
      <c r="E1085" s="53"/>
      <c r="F1085" s="53"/>
      <c r="G1085" s="53"/>
      <c r="H1085" s="53"/>
      <c r="I1085" s="53"/>
      <c r="J1085" s="53"/>
    </row>
    <row r="1086" spans="2:10" ht="16.5" customHeight="1" x14ac:dyDescent="0.2">
      <c r="B1086" s="57"/>
      <c r="C1086" s="53"/>
      <c r="D1086" s="53"/>
      <c r="E1086" s="53"/>
      <c r="F1086" s="53"/>
      <c r="G1086" s="53"/>
      <c r="H1086" s="53"/>
      <c r="I1086" s="53"/>
      <c r="J1086" s="53"/>
    </row>
    <row r="1087" spans="2:10" ht="16.5" customHeight="1" x14ac:dyDescent="0.2">
      <c r="B1087" s="57"/>
      <c r="C1087" s="53"/>
      <c r="D1087" s="53"/>
      <c r="E1087" s="53"/>
      <c r="F1087" s="53"/>
      <c r="G1087" s="53"/>
      <c r="H1087" s="53"/>
      <c r="I1087" s="53"/>
      <c r="J1087" s="53"/>
    </row>
    <row r="1088" spans="2:10" ht="16.5" customHeight="1" x14ac:dyDescent="0.2">
      <c r="B1088" s="57"/>
      <c r="C1088" s="53"/>
      <c r="D1088" s="53"/>
      <c r="E1088" s="53"/>
      <c r="F1088" s="53"/>
      <c r="G1088" s="53"/>
      <c r="H1088" s="53"/>
      <c r="I1088" s="53"/>
      <c r="J1088" s="53"/>
    </row>
    <row r="1089" spans="2:10" ht="16.5" customHeight="1" x14ac:dyDescent="0.2">
      <c r="B1089" s="57"/>
      <c r="C1089" s="53"/>
      <c r="D1089" s="53"/>
      <c r="E1089" s="53"/>
      <c r="F1089" s="53"/>
      <c r="G1089" s="53"/>
      <c r="H1089" s="53"/>
      <c r="I1089" s="53"/>
      <c r="J1089" s="53"/>
    </row>
    <row r="1090" spans="2:10" ht="16.5" customHeight="1" x14ac:dyDescent="0.2">
      <c r="B1090" s="57"/>
      <c r="C1090" s="53"/>
      <c r="D1090" s="53"/>
      <c r="E1090" s="53"/>
      <c r="F1090" s="53"/>
      <c r="G1090" s="53"/>
      <c r="H1090" s="53"/>
      <c r="I1090" s="53"/>
      <c r="J1090" s="53"/>
    </row>
    <row r="1091" spans="2:10" ht="16.5" customHeight="1" x14ac:dyDescent="0.2">
      <c r="B1091" s="57"/>
      <c r="C1091" s="53"/>
      <c r="D1091" s="53"/>
      <c r="E1091" s="53"/>
      <c r="F1091" s="53"/>
      <c r="G1091" s="53"/>
      <c r="H1091" s="53"/>
      <c r="I1091" s="53"/>
      <c r="J1091" s="53"/>
    </row>
    <row r="1092" spans="2:10" ht="16.5" customHeight="1" x14ac:dyDescent="0.2">
      <c r="B1092" s="57"/>
      <c r="C1092" s="53"/>
      <c r="D1092" s="53"/>
      <c r="E1092" s="53"/>
      <c r="F1092" s="53"/>
      <c r="G1092" s="53"/>
      <c r="H1092" s="53"/>
      <c r="I1092" s="53"/>
      <c r="J1092" s="53"/>
    </row>
    <row r="1093" spans="2:10" ht="16.5" customHeight="1" x14ac:dyDescent="0.2">
      <c r="B1093" s="57"/>
      <c r="C1093" s="53"/>
      <c r="D1093" s="53"/>
      <c r="E1093" s="53"/>
      <c r="F1093" s="53"/>
      <c r="G1093" s="53"/>
      <c r="H1093" s="53"/>
      <c r="I1093" s="53"/>
      <c r="J1093" s="53"/>
    </row>
    <row r="1094" spans="2:10" ht="16.5" customHeight="1" x14ac:dyDescent="0.2">
      <c r="B1094" s="57"/>
      <c r="C1094" s="53"/>
      <c r="D1094" s="53"/>
      <c r="E1094" s="53"/>
      <c r="F1094" s="53"/>
      <c r="G1094" s="53"/>
      <c r="H1094" s="53"/>
      <c r="I1094" s="53"/>
      <c r="J1094" s="53"/>
    </row>
    <row r="1095" spans="2:10" ht="16.5" customHeight="1" x14ac:dyDescent="0.2">
      <c r="B1095" s="57"/>
      <c r="C1095" s="53"/>
      <c r="D1095" s="53"/>
      <c r="E1095" s="53"/>
      <c r="F1095" s="53"/>
      <c r="G1095" s="53"/>
      <c r="H1095" s="53"/>
      <c r="I1095" s="53"/>
      <c r="J1095" s="53"/>
    </row>
    <row r="1096" spans="2:10" ht="16.5" customHeight="1" x14ac:dyDescent="0.2">
      <c r="B1096" s="57"/>
      <c r="C1096" s="53"/>
      <c r="D1096" s="53"/>
      <c r="E1096" s="53"/>
      <c r="F1096" s="53"/>
      <c r="G1096" s="53"/>
      <c r="H1096" s="53"/>
      <c r="I1096" s="53"/>
      <c r="J1096" s="53"/>
    </row>
    <row r="1097" spans="2:10" ht="16.5" customHeight="1" x14ac:dyDescent="0.2">
      <c r="B1097" s="57"/>
      <c r="C1097" s="53"/>
      <c r="D1097" s="53"/>
      <c r="E1097" s="53"/>
      <c r="F1097" s="53"/>
      <c r="G1097" s="53"/>
      <c r="H1097" s="53"/>
      <c r="I1097" s="53"/>
      <c r="J1097" s="53"/>
    </row>
    <row r="1098" spans="2:10" ht="16.5" customHeight="1" x14ac:dyDescent="0.2">
      <c r="B1098" s="57"/>
      <c r="C1098" s="53"/>
      <c r="D1098" s="53"/>
      <c r="E1098" s="53"/>
      <c r="F1098" s="53"/>
      <c r="G1098" s="53"/>
      <c r="H1098" s="53"/>
      <c r="I1098" s="53"/>
      <c r="J1098" s="53"/>
    </row>
    <row r="1099" spans="2:10" ht="16.5" customHeight="1" x14ac:dyDescent="0.2">
      <c r="B1099" s="57"/>
      <c r="C1099" s="53"/>
      <c r="D1099" s="53"/>
      <c r="E1099" s="53"/>
      <c r="F1099" s="53"/>
      <c r="G1099" s="53"/>
      <c r="H1099" s="53"/>
      <c r="I1099" s="53"/>
      <c r="J1099" s="53"/>
    </row>
    <row r="1100" spans="2:10" ht="16.5" customHeight="1" x14ac:dyDescent="0.2">
      <c r="B1100" s="57"/>
      <c r="C1100" s="53"/>
      <c r="D1100" s="53"/>
      <c r="E1100" s="53"/>
      <c r="F1100" s="53"/>
      <c r="G1100" s="53"/>
      <c r="H1100" s="53"/>
      <c r="I1100" s="53"/>
      <c r="J1100" s="53"/>
    </row>
    <row r="1101" spans="2:10" ht="16.5" customHeight="1" x14ac:dyDescent="0.2">
      <c r="B1101" s="57"/>
      <c r="C1101" s="53"/>
      <c r="D1101" s="53"/>
      <c r="E1101" s="53"/>
      <c r="F1101" s="53"/>
      <c r="G1101" s="53"/>
      <c r="H1101" s="53"/>
      <c r="I1101" s="53"/>
      <c r="J1101" s="53"/>
    </row>
    <row r="1102" spans="2:10" ht="16.5" customHeight="1" x14ac:dyDescent="0.2">
      <c r="B1102" s="57"/>
      <c r="C1102" s="53"/>
      <c r="D1102" s="53"/>
      <c r="E1102" s="53"/>
      <c r="F1102" s="53"/>
      <c r="G1102" s="53"/>
      <c r="H1102" s="53"/>
      <c r="I1102" s="53"/>
      <c r="J1102" s="53"/>
    </row>
    <row r="1103" spans="2:10" ht="16.5" customHeight="1" x14ac:dyDescent="0.2">
      <c r="B1103" s="57"/>
      <c r="C1103" s="53"/>
      <c r="D1103" s="53"/>
      <c r="E1103" s="53"/>
      <c r="F1103" s="53"/>
      <c r="G1103" s="53"/>
      <c r="H1103" s="53"/>
      <c r="I1103" s="53"/>
      <c r="J1103" s="53"/>
    </row>
    <row r="1104" spans="2:10" ht="16.5" customHeight="1" x14ac:dyDescent="0.2">
      <c r="B1104" s="57"/>
      <c r="C1104" s="53"/>
      <c r="D1104" s="53"/>
      <c r="E1104" s="53"/>
      <c r="F1104" s="53"/>
      <c r="G1104" s="53"/>
      <c r="H1104" s="53"/>
      <c r="I1104" s="53"/>
      <c r="J1104" s="53"/>
    </row>
    <row r="1105" spans="2:10" ht="16.5" customHeight="1" x14ac:dyDescent="0.2">
      <c r="B1105" s="57"/>
      <c r="C1105" s="53"/>
      <c r="D1105" s="53"/>
      <c r="E1105" s="53"/>
      <c r="F1105" s="53"/>
      <c r="G1105" s="53"/>
      <c r="H1105" s="53"/>
      <c r="I1105" s="53"/>
      <c r="J1105" s="53"/>
    </row>
    <row r="1106" spans="2:10" ht="16.5" customHeight="1" x14ac:dyDescent="0.2">
      <c r="B1106" s="57"/>
      <c r="C1106" s="53"/>
      <c r="D1106" s="53"/>
      <c r="E1106" s="53"/>
      <c r="F1106" s="53"/>
      <c r="G1106" s="53"/>
      <c r="H1106" s="53"/>
      <c r="I1106" s="53"/>
      <c r="J1106" s="53"/>
    </row>
    <row r="1107" spans="2:10" ht="16.5" customHeight="1" x14ac:dyDescent="0.2">
      <c r="B1107" s="57"/>
      <c r="C1107" s="53"/>
      <c r="D1107" s="53"/>
      <c r="E1107" s="53"/>
      <c r="F1107" s="53"/>
      <c r="G1107" s="53"/>
      <c r="H1107" s="53"/>
      <c r="I1107" s="53"/>
      <c r="J1107" s="53"/>
    </row>
    <row r="1108" spans="2:10" ht="16.5" customHeight="1" x14ac:dyDescent="0.2">
      <c r="B1108" s="57"/>
      <c r="C1108" s="53"/>
      <c r="D1108" s="53"/>
      <c r="E1108" s="53"/>
      <c r="F1108" s="53"/>
      <c r="G1108" s="53"/>
      <c r="H1108" s="53"/>
      <c r="I1108" s="53"/>
      <c r="J1108" s="53"/>
    </row>
    <row r="1109" spans="2:10" ht="16.5" customHeight="1" x14ac:dyDescent="0.2">
      <c r="B1109" s="57"/>
      <c r="C1109" s="53"/>
      <c r="D1109" s="53"/>
      <c r="E1109" s="53"/>
      <c r="F1109" s="53"/>
      <c r="G1109" s="53"/>
      <c r="H1109" s="53"/>
      <c r="I1109" s="53"/>
      <c r="J1109" s="53"/>
    </row>
    <row r="1110" spans="2:10" ht="16.5" customHeight="1" x14ac:dyDescent="0.2">
      <c r="B1110" s="57"/>
      <c r="C1110" s="53"/>
      <c r="D1110" s="53"/>
      <c r="E1110" s="53"/>
      <c r="F1110" s="53"/>
      <c r="G1110" s="53"/>
      <c r="H1110" s="53"/>
      <c r="I1110" s="53"/>
      <c r="J1110" s="53"/>
    </row>
    <row r="1111" spans="2:10" ht="16.5" customHeight="1" x14ac:dyDescent="0.2">
      <c r="B1111" s="57"/>
      <c r="C1111" s="53"/>
      <c r="D1111" s="53"/>
      <c r="E1111" s="53"/>
      <c r="F1111" s="53"/>
      <c r="G1111" s="53"/>
      <c r="H1111" s="53"/>
      <c r="I1111" s="53"/>
      <c r="J1111" s="53"/>
    </row>
    <row r="1112" spans="2:10" ht="16.5" customHeight="1" x14ac:dyDescent="0.2">
      <c r="B1112" s="57"/>
      <c r="C1112" s="53"/>
      <c r="D1112" s="53"/>
      <c r="E1112" s="53"/>
      <c r="F1112" s="53"/>
      <c r="G1112" s="53"/>
      <c r="H1112" s="53"/>
      <c r="I1112" s="53"/>
      <c r="J1112" s="53"/>
    </row>
    <row r="1113" spans="2:10" ht="16.5" customHeight="1" x14ac:dyDescent="0.2">
      <c r="B1113" s="57"/>
      <c r="C1113" s="53"/>
      <c r="D1113" s="53"/>
      <c r="E1113" s="53"/>
      <c r="F1113" s="53"/>
      <c r="G1113" s="53"/>
      <c r="H1113" s="53"/>
      <c r="I1113" s="53"/>
      <c r="J1113" s="53"/>
    </row>
    <row r="1114" spans="2:10" ht="16.5" customHeight="1" x14ac:dyDescent="0.2">
      <c r="B1114" s="57"/>
      <c r="C1114" s="53"/>
      <c r="D1114" s="53"/>
      <c r="E1114" s="53"/>
      <c r="F1114" s="53"/>
      <c r="G1114" s="53"/>
      <c r="H1114" s="53"/>
      <c r="I1114" s="53"/>
      <c r="J1114" s="53"/>
    </row>
    <row r="1115" spans="2:10" ht="16.5" customHeight="1" x14ac:dyDescent="0.2">
      <c r="B1115" s="57"/>
      <c r="C1115" s="53"/>
      <c r="D1115" s="53"/>
      <c r="E1115" s="53"/>
      <c r="F1115" s="53"/>
      <c r="G1115" s="53"/>
      <c r="H1115" s="53"/>
      <c r="I1115" s="53"/>
      <c r="J1115" s="53"/>
    </row>
    <row r="1116" spans="2:10" ht="16.5" customHeight="1" x14ac:dyDescent="0.2">
      <c r="B1116" s="57"/>
      <c r="C1116" s="53"/>
      <c r="D1116" s="53"/>
      <c r="E1116" s="53"/>
      <c r="F1116" s="53"/>
      <c r="G1116" s="53"/>
      <c r="H1116" s="53"/>
      <c r="I1116" s="53"/>
      <c r="J1116" s="53"/>
    </row>
    <row r="1117" spans="2:10" ht="16.5" customHeight="1" x14ac:dyDescent="0.2">
      <c r="B1117" s="57"/>
      <c r="C1117" s="53"/>
      <c r="D1117" s="53"/>
      <c r="E1117" s="53"/>
      <c r="F1117" s="53"/>
      <c r="G1117" s="53"/>
      <c r="H1117" s="53"/>
      <c r="I1117" s="53"/>
      <c r="J1117" s="53"/>
    </row>
    <row r="1118" spans="2:10" ht="16.5" customHeight="1" x14ac:dyDescent="0.2">
      <c r="B1118" s="57"/>
      <c r="C1118" s="53"/>
      <c r="D1118" s="53"/>
      <c r="E1118" s="53"/>
      <c r="F1118" s="53"/>
      <c r="G1118" s="53"/>
      <c r="H1118" s="53"/>
      <c r="I1118" s="53"/>
      <c r="J1118" s="53"/>
    </row>
    <row r="1119" spans="2:10" ht="16.5" customHeight="1" x14ac:dyDescent="0.2">
      <c r="B1119" s="57"/>
      <c r="C1119" s="53"/>
      <c r="D1119" s="53"/>
      <c r="E1119" s="53"/>
      <c r="F1119" s="53"/>
      <c r="G1119" s="53"/>
      <c r="H1119" s="53"/>
      <c r="I1119" s="53"/>
      <c r="J1119" s="53"/>
    </row>
    <row r="1120" spans="2:10" ht="16.5" customHeight="1" x14ac:dyDescent="0.2">
      <c r="B1120" s="57"/>
      <c r="C1120" s="53"/>
      <c r="D1120" s="53"/>
      <c r="E1120" s="53"/>
      <c r="F1120" s="53"/>
      <c r="G1120" s="53"/>
      <c r="H1120" s="53"/>
      <c r="I1120" s="53"/>
      <c r="J1120" s="53"/>
    </row>
    <row r="1121" spans="2:10" ht="16.5" customHeight="1" x14ac:dyDescent="0.2">
      <c r="B1121" s="57"/>
      <c r="C1121" s="53"/>
      <c r="D1121" s="53"/>
      <c r="E1121" s="53"/>
      <c r="F1121" s="53"/>
      <c r="G1121" s="53"/>
      <c r="H1121" s="53"/>
      <c r="I1121" s="53"/>
      <c r="J1121" s="53"/>
    </row>
    <row r="1122" spans="2:10" ht="16.5" customHeight="1" x14ac:dyDescent="0.2">
      <c r="B1122" s="57"/>
      <c r="C1122" s="53"/>
      <c r="D1122" s="53"/>
      <c r="E1122" s="53"/>
      <c r="F1122" s="53"/>
      <c r="G1122" s="53"/>
      <c r="H1122" s="53"/>
      <c r="I1122" s="53"/>
      <c r="J1122" s="53"/>
    </row>
    <row r="1123" spans="2:10" ht="16.5" customHeight="1" x14ac:dyDescent="0.2">
      <c r="B1123" s="57"/>
      <c r="C1123" s="53"/>
      <c r="D1123" s="53"/>
      <c r="E1123" s="53"/>
      <c r="F1123" s="53"/>
      <c r="G1123" s="53"/>
      <c r="H1123" s="53"/>
      <c r="I1123" s="53"/>
      <c r="J1123" s="53"/>
    </row>
    <row r="1124" spans="2:10" ht="16.5" customHeight="1" x14ac:dyDescent="0.2">
      <c r="B1124" s="57"/>
      <c r="C1124" s="53"/>
      <c r="D1124" s="53"/>
      <c r="E1124" s="53"/>
      <c r="F1124" s="53"/>
      <c r="G1124" s="53"/>
      <c r="H1124" s="53"/>
      <c r="I1124" s="53"/>
      <c r="J1124" s="53"/>
    </row>
    <row r="1125" spans="2:10" ht="16.5" customHeight="1" x14ac:dyDescent="0.2">
      <c r="B1125" s="57"/>
      <c r="C1125" s="53"/>
      <c r="D1125" s="53"/>
      <c r="E1125" s="53"/>
      <c r="F1125" s="53"/>
      <c r="G1125" s="53"/>
      <c r="H1125" s="53"/>
      <c r="I1125" s="53"/>
      <c r="J1125" s="53"/>
    </row>
    <row r="1126" spans="2:10" ht="16.5" customHeight="1" x14ac:dyDescent="0.2">
      <c r="B1126" s="57"/>
      <c r="C1126" s="53"/>
      <c r="D1126" s="53"/>
      <c r="E1126" s="53"/>
      <c r="F1126" s="53"/>
      <c r="G1126" s="53"/>
      <c r="H1126" s="53"/>
      <c r="I1126" s="53"/>
      <c r="J1126" s="53"/>
    </row>
    <row r="1127" spans="2:10" ht="16.5" customHeight="1" x14ac:dyDescent="0.2">
      <c r="B1127" s="57"/>
      <c r="C1127" s="53"/>
      <c r="D1127" s="53"/>
      <c r="E1127" s="53"/>
      <c r="F1127" s="53"/>
      <c r="G1127" s="53"/>
      <c r="H1127" s="53"/>
      <c r="I1127" s="53"/>
      <c r="J1127" s="53"/>
    </row>
    <row r="1128" spans="2:10" ht="16.5" customHeight="1" x14ac:dyDescent="0.2">
      <c r="B1128" s="57"/>
      <c r="C1128" s="53"/>
      <c r="D1128" s="53"/>
      <c r="E1128" s="53"/>
      <c r="F1128" s="53"/>
      <c r="G1128" s="53"/>
      <c r="H1128" s="53"/>
      <c r="I1128" s="53"/>
      <c r="J1128" s="53"/>
    </row>
    <row r="1129" spans="2:10" ht="16.5" customHeight="1" x14ac:dyDescent="0.2">
      <c r="B1129" s="57"/>
      <c r="C1129" s="53"/>
      <c r="D1129" s="53"/>
      <c r="E1129" s="53"/>
      <c r="F1129" s="53"/>
      <c r="G1129" s="53"/>
      <c r="H1129" s="53"/>
      <c r="I1129" s="53"/>
      <c r="J1129" s="53"/>
    </row>
    <row r="1130" spans="2:10" ht="16.5" customHeight="1" x14ac:dyDescent="0.2">
      <c r="B1130" s="57"/>
      <c r="C1130" s="53"/>
      <c r="D1130" s="53"/>
      <c r="E1130" s="53"/>
      <c r="F1130" s="53"/>
      <c r="G1130" s="53"/>
      <c r="H1130" s="53"/>
      <c r="I1130" s="53"/>
      <c r="J1130" s="53"/>
    </row>
    <row r="1131" spans="2:10" ht="16.5" customHeight="1" x14ac:dyDescent="0.2">
      <c r="B1131" s="57"/>
      <c r="C1131" s="53"/>
      <c r="D1131" s="53"/>
      <c r="E1131" s="53"/>
      <c r="F1131" s="53"/>
      <c r="G1131" s="53"/>
      <c r="H1131" s="53"/>
      <c r="I1131" s="53"/>
      <c r="J1131" s="53"/>
    </row>
    <row r="1132" spans="2:10" ht="16.5" customHeight="1" x14ac:dyDescent="0.2">
      <c r="B1132" s="57"/>
      <c r="C1132" s="53"/>
      <c r="D1132" s="53"/>
      <c r="E1132" s="53"/>
      <c r="F1132" s="53"/>
      <c r="G1132" s="53"/>
      <c r="H1132" s="53"/>
      <c r="I1132" s="53"/>
      <c r="J1132" s="53"/>
    </row>
    <row r="1133" spans="2:10" ht="16.5" customHeight="1" x14ac:dyDescent="0.2">
      <c r="B1133" s="57"/>
      <c r="C1133" s="53"/>
      <c r="D1133" s="53"/>
      <c r="E1133" s="53"/>
      <c r="F1133" s="53"/>
      <c r="G1133" s="53"/>
      <c r="H1133" s="53"/>
      <c r="I1133" s="53"/>
      <c r="J1133" s="53"/>
    </row>
    <row r="1134" spans="2:10" ht="16.5" customHeight="1" x14ac:dyDescent="0.2">
      <c r="B1134" s="57"/>
      <c r="C1134" s="53"/>
      <c r="D1134" s="53"/>
      <c r="E1134" s="53"/>
      <c r="F1134" s="53"/>
      <c r="G1134" s="53"/>
      <c r="H1134" s="53"/>
      <c r="I1134" s="53"/>
      <c r="J1134" s="53"/>
    </row>
    <row r="1135" spans="2:10" ht="16.5" customHeight="1" x14ac:dyDescent="0.2">
      <c r="B1135" s="57"/>
      <c r="C1135" s="53"/>
      <c r="D1135" s="53"/>
      <c r="E1135" s="53"/>
      <c r="F1135" s="53"/>
      <c r="G1135" s="53"/>
      <c r="H1135" s="53"/>
      <c r="I1135" s="53"/>
      <c r="J1135" s="53"/>
    </row>
    <row r="1136" spans="2:10" ht="16.5" customHeight="1" x14ac:dyDescent="0.2">
      <c r="B1136" s="57"/>
      <c r="C1136" s="53"/>
      <c r="D1136" s="53"/>
      <c r="E1136" s="53"/>
      <c r="F1136" s="53"/>
      <c r="G1136" s="53"/>
      <c r="H1136" s="53"/>
      <c r="I1136" s="53"/>
      <c r="J1136" s="53"/>
    </row>
    <row r="1137" spans="2:10" ht="16.5" customHeight="1" x14ac:dyDescent="0.2">
      <c r="B1137" s="57"/>
      <c r="C1137" s="53"/>
      <c r="D1137" s="53"/>
      <c r="E1137" s="53"/>
      <c r="F1137" s="53"/>
      <c r="G1137" s="53"/>
      <c r="H1137" s="53"/>
      <c r="I1137" s="53"/>
      <c r="J1137" s="53"/>
    </row>
    <row r="1138" spans="2:10" ht="16.5" customHeight="1" x14ac:dyDescent="0.2">
      <c r="B1138" s="57"/>
      <c r="C1138" s="53"/>
      <c r="D1138" s="53"/>
      <c r="E1138" s="53"/>
      <c r="F1138" s="53"/>
      <c r="G1138" s="53"/>
      <c r="H1138" s="53"/>
      <c r="I1138" s="53"/>
      <c r="J1138" s="53"/>
    </row>
    <row r="1139" spans="2:10" ht="16.5" customHeight="1" x14ac:dyDescent="0.2">
      <c r="B1139" s="57"/>
      <c r="C1139" s="53"/>
      <c r="D1139" s="53"/>
      <c r="E1139" s="53"/>
      <c r="F1139" s="53"/>
      <c r="G1139" s="53"/>
      <c r="H1139" s="53"/>
      <c r="I1139" s="53"/>
      <c r="J1139" s="53"/>
    </row>
    <row r="1140" spans="2:10" ht="16.5" customHeight="1" x14ac:dyDescent="0.2">
      <c r="B1140" s="57"/>
      <c r="C1140" s="53"/>
      <c r="D1140" s="53"/>
      <c r="E1140" s="53"/>
      <c r="F1140" s="53"/>
      <c r="G1140" s="53"/>
      <c r="H1140" s="53"/>
      <c r="I1140" s="53"/>
      <c r="J1140" s="53"/>
    </row>
    <row r="1141" spans="2:10" ht="16.5" customHeight="1" x14ac:dyDescent="0.2">
      <c r="B1141" s="57"/>
      <c r="C1141" s="53"/>
      <c r="D1141" s="53"/>
      <c r="E1141" s="53"/>
      <c r="F1141" s="53"/>
      <c r="G1141" s="53"/>
      <c r="H1141" s="53"/>
      <c r="I1141" s="53"/>
      <c r="J1141" s="53"/>
    </row>
    <row r="1142" spans="2:10" ht="16.5" customHeight="1" x14ac:dyDescent="0.2">
      <c r="B1142" s="57"/>
      <c r="C1142" s="53"/>
      <c r="D1142" s="53"/>
      <c r="E1142" s="53"/>
      <c r="F1142" s="53"/>
      <c r="G1142" s="53"/>
      <c r="H1142" s="53"/>
      <c r="I1142" s="53"/>
      <c r="J1142" s="53"/>
    </row>
    <row r="1143" spans="2:10" ht="16.5" customHeight="1" x14ac:dyDescent="0.2">
      <c r="B1143" s="57"/>
      <c r="C1143" s="53"/>
      <c r="D1143" s="53"/>
      <c r="E1143" s="53"/>
      <c r="F1143" s="53"/>
      <c r="G1143" s="53"/>
      <c r="H1143" s="53"/>
      <c r="I1143" s="53"/>
      <c r="J1143" s="53"/>
    </row>
    <row r="1144" spans="2:10" ht="16.5" customHeight="1" x14ac:dyDescent="0.2">
      <c r="B1144" s="57"/>
      <c r="C1144" s="53"/>
      <c r="D1144" s="53"/>
      <c r="E1144" s="53"/>
      <c r="F1144" s="53"/>
      <c r="G1144" s="53"/>
      <c r="H1144" s="53"/>
      <c r="I1144" s="53"/>
      <c r="J1144" s="53"/>
    </row>
    <row r="1145" spans="2:10" ht="16.5" customHeight="1" x14ac:dyDescent="0.2">
      <c r="B1145" s="57"/>
      <c r="C1145" s="53"/>
      <c r="D1145" s="53"/>
      <c r="E1145" s="53"/>
      <c r="F1145" s="53"/>
      <c r="G1145" s="53"/>
      <c r="H1145" s="53"/>
      <c r="I1145" s="53"/>
      <c r="J1145" s="53"/>
    </row>
    <row r="1146" spans="2:10" ht="16.5" customHeight="1" x14ac:dyDescent="0.2">
      <c r="B1146" s="57"/>
      <c r="C1146" s="53"/>
      <c r="D1146" s="53"/>
      <c r="E1146" s="53"/>
      <c r="F1146" s="53"/>
      <c r="G1146" s="53"/>
      <c r="H1146" s="53"/>
      <c r="I1146" s="53"/>
      <c r="J1146" s="53"/>
    </row>
    <row r="1147" spans="2:10" ht="16.5" customHeight="1" x14ac:dyDescent="0.2">
      <c r="B1147" s="57"/>
      <c r="C1147" s="53"/>
      <c r="D1147" s="53"/>
      <c r="E1147" s="53"/>
      <c r="F1147" s="53"/>
      <c r="G1147" s="53"/>
      <c r="H1147" s="53"/>
      <c r="I1147" s="53"/>
      <c r="J1147" s="53"/>
    </row>
    <row r="1148" spans="2:10" ht="16.5" customHeight="1" x14ac:dyDescent="0.2">
      <c r="B1148" s="57"/>
      <c r="C1148" s="53"/>
      <c r="D1148" s="53"/>
      <c r="E1148" s="53"/>
      <c r="F1148" s="53"/>
      <c r="G1148" s="53"/>
      <c r="H1148" s="53"/>
      <c r="I1148" s="53"/>
      <c r="J1148" s="53"/>
    </row>
    <row r="1149" spans="2:10" ht="16.5" customHeight="1" x14ac:dyDescent="0.2">
      <c r="B1149" s="57"/>
      <c r="C1149" s="53"/>
      <c r="D1149" s="53"/>
      <c r="E1149" s="53"/>
      <c r="F1149" s="53"/>
      <c r="G1149" s="53"/>
      <c r="H1149" s="53"/>
      <c r="I1149" s="53"/>
      <c r="J1149" s="53"/>
    </row>
    <row r="1150" spans="2:10" ht="16.5" customHeight="1" x14ac:dyDescent="0.2">
      <c r="B1150" s="57"/>
      <c r="C1150" s="53"/>
      <c r="D1150" s="53"/>
      <c r="E1150" s="53"/>
      <c r="F1150" s="53"/>
      <c r="G1150" s="53"/>
      <c r="H1150" s="53"/>
      <c r="I1150" s="53"/>
      <c r="J1150" s="53"/>
    </row>
    <row r="1151" spans="2:10" ht="16.5" customHeight="1" x14ac:dyDescent="0.2">
      <c r="B1151" s="57"/>
      <c r="C1151" s="53"/>
      <c r="D1151" s="53"/>
      <c r="E1151" s="53"/>
      <c r="F1151" s="53"/>
      <c r="G1151" s="53"/>
      <c r="H1151" s="53"/>
      <c r="I1151" s="53"/>
      <c r="J1151" s="53"/>
    </row>
    <row r="1152" spans="2:10" ht="16.5" customHeight="1" x14ac:dyDescent="0.2">
      <c r="B1152" s="57"/>
      <c r="C1152" s="53"/>
      <c r="D1152" s="53"/>
      <c r="E1152" s="53"/>
      <c r="F1152" s="53"/>
      <c r="G1152" s="53"/>
      <c r="H1152" s="53"/>
      <c r="I1152" s="53"/>
      <c r="J1152" s="53"/>
    </row>
    <row r="1153" spans="2:10" ht="16.5" customHeight="1" x14ac:dyDescent="0.2">
      <c r="B1153" s="57"/>
      <c r="C1153" s="53"/>
      <c r="D1153" s="53"/>
      <c r="E1153" s="53"/>
      <c r="F1153" s="53"/>
      <c r="G1153" s="53"/>
      <c r="H1153" s="53"/>
      <c r="I1153" s="53"/>
      <c r="J1153" s="53"/>
    </row>
    <row r="1154" spans="2:10" ht="16.5" customHeight="1" x14ac:dyDescent="0.2">
      <c r="B1154" s="57"/>
      <c r="C1154" s="53"/>
      <c r="D1154" s="53"/>
      <c r="E1154" s="53"/>
      <c r="F1154" s="53"/>
      <c r="G1154" s="53"/>
      <c r="H1154" s="53"/>
      <c r="I1154" s="53"/>
      <c r="J1154" s="53"/>
    </row>
    <row r="1155" spans="2:10" ht="16.5" customHeight="1" x14ac:dyDescent="0.2">
      <c r="B1155" s="57"/>
      <c r="C1155" s="53"/>
      <c r="D1155" s="53"/>
      <c r="E1155" s="53"/>
      <c r="F1155" s="53"/>
      <c r="G1155" s="53"/>
      <c r="H1155" s="53"/>
      <c r="I1155" s="53"/>
      <c r="J1155" s="53"/>
    </row>
    <row r="1156" spans="2:10" ht="16.5" customHeight="1" x14ac:dyDescent="0.2">
      <c r="B1156" s="57"/>
      <c r="C1156" s="53"/>
      <c r="D1156" s="53"/>
      <c r="E1156" s="53"/>
      <c r="F1156" s="53"/>
      <c r="G1156" s="53"/>
      <c r="H1156" s="53"/>
      <c r="I1156" s="53"/>
      <c r="J1156" s="53"/>
    </row>
    <row r="1157" spans="2:10" ht="16.5" customHeight="1" x14ac:dyDescent="0.2">
      <c r="B1157" s="57"/>
      <c r="C1157" s="53"/>
      <c r="D1157" s="53"/>
      <c r="E1157" s="53"/>
      <c r="F1157" s="53"/>
      <c r="G1157" s="53"/>
      <c r="H1157" s="53"/>
      <c r="I1157" s="53"/>
      <c r="J1157" s="53"/>
    </row>
    <row r="1158" spans="2:10" ht="16.5" customHeight="1" x14ac:dyDescent="0.2">
      <c r="B1158" s="57"/>
      <c r="C1158" s="53"/>
      <c r="D1158" s="53"/>
      <c r="E1158" s="53"/>
      <c r="F1158" s="53"/>
      <c r="G1158" s="53"/>
      <c r="H1158" s="53"/>
      <c r="I1158" s="53"/>
      <c r="J1158" s="53"/>
    </row>
    <row r="1159" spans="2:10" ht="16.5" customHeight="1" x14ac:dyDescent="0.2">
      <c r="B1159" s="57"/>
      <c r="C1159" s="53"/>
      <c r="D1159" s="53"/>
      <c r="E1159" s="53"/>
      <c r="F1159" s="53"/>
      <c r="G1159" s="53"/>
      <c r="H1159" s="53"/>
      <c r="I1159" s="53"/>
      <c r="J1159" s="53"/>
    </row>
    <row r="1160" spans="2:10" ht="16.5" customHeight="1" x14ac:dyDescent="0.2">
      <c r="B1160" s="57"/>
      <c r="C1160" s="53"/>
      <c r="D1160" s="53"/>
      <c r="E1160" s="53"/>
      <c r="F1160" s="53"/>
      <c r="G1160" s="53"/>
      <c r="H1160" s="53"/>
      <c r="I1160" s="53"/>
      <c r="J1160" s="53"/>
    </row>
    <row r="1161" spans="2:10" ht="16.5" customHeight="1" x14ac:dyDescent="0.2">
      <c r="B1161" s="57"/>
      <c r="C1161" s="53"/>
      <c r="D1161" s="53"/>
      <c r="E1161" s="53"/>
      <c r="F1161" s="53"/>
      <c r="G1161" s="53"/>
      <c r="H1161" s="53"/>
      <c r="I1161" s="53"/>
      <c r="J1161" s="53"/>
    </row>
    <row r="1162" spans="2:10" ht="16.5" customHeight="1" x14ac:dyDescent="0.2">
      <c r="B1162" s="57"/>
      <c r="C1162" s="53"/>
      <c r="D1162" s="53"/>
      <c r="E1162" s="53"/>
      <c r="F1162" s="53"/>
      <c r="G1162" s="53"/>
      <c r="H1162" s="53"/>
      <c r="I1162" s="53"/>
      <c r="J1162" s="53"/>
    </row>
    <row r="1163" spans="2:10" ht="16.5" customHeight="1" x14ac:dyDescent="0.2">
      <c r="B1163" s="57"/>
      <c r="C1163" s="53"/>
      <c r="D1163" s="53"/>
      <c r="E1163" s="53"/>
      <c r="F1163" s="53"/>
      <c r="G1163" s="53"/>
      <c r="H1163" s="53"/>
      <c r="I1163" s="53"/>
      <c r="J1163" s="53"/>
    </row>
    <row r="1164" spans="2:10" ht="16.5" customHeight="1" x14ac:dyDescent="0.2">
      <c r="B1164" s="57"/>
      <c r="C1164" s="53"/>
      <c r="D1164" s="53"/>
      <c r="E1164" s="53"/>
      <c r="F1164" s="53"/>
      <c r="G1164" s="53"/>
      <c r="H1164" s="53"/>
      <c r="I1164" s="53"/>
      <c r="J1164" s="53"/>
    </row>
    <row r="1165" spans="2:10" ht="16.5" customHeight="1" x14ac:dyDescent="0.2">
      <c r="B1165" s="57"/>
      <c r="C1165" s="53"/>
      <c r="D1165" s="53"/>
      <c r="E1165" s="53"/>
      <c r="F1165" s="53"/>
      <c r="G1165" s="53"/>
      <c r="H1165" s="53"/>
      <c r="I1165" s="53"/>
      <c r="J1165" s="53"/>
    </row>
    <row r="1166" spans="2:10" ht="16.5" customHeight="1" x14ac:dyDescent="0.2">
      <c r="B1166" s="57"/>
      <c r="C1166" s="53"/>
      <c r="D1166" s="53"/>
      <c r="E1166" s="53"/>
      <c r="F1166" s="53"/>
      <c r="G1166" s="53"/>
      <c r="H1166" s="53"/>
      <c r="I1166" s="53"/>
      <c r="J1166" s="53"/>
    </row>
    <row r="1167" spans="2:10" ht="16.5" customHeight="1" x14ac:dyDescent="0.2">
      <c r="B1167" s="57"/>
      <c r="C1167" s="53"/>
      <c r="D1167" s="53"/>
      <c r="E1167" s="53"/>
      <c r="F1167" s="53"/>
      <c r="G1167" s="53"/>
      <c r="H1167" s="53"/>
      <c r="I1167" s="53"/>
      <c r="J1167" s="53"/>
    </row>
    <row r="1168" spans="2:10" ht="16.5" customHeight="1" x14ac:dyDescent="0.2">
      <c r="B1168" s="57"/>
      <c r="C1168" s="53"/>
      <c r="D1168" s="53"/>
      <c r="E1168" s="53"/>
      <c r="F1168" s="53"/>
      <c r="G1168" s="53"/>
      <c r="H1168" s="53"/>
      <c r="I1168" s="53"/>
      <c r="J1168" s="53"/>
    </row>
    <row r="1169" spans="2:10" ht="16.5" customHeight="1" x14ac:dyDescent="0.2">
      <c r="B1169" s="57"/>
      <c r="C1169" s="53"/>
      <c r="D1169" s="53"/>
      <c r="E1169" s="53"/>
      <c r="F1169" s="53"/>
      <c r="G1169" s="53"/>
      <c r="H1169" s="53"/>
      <c r="I1169" s="53"/>
      <c r="J1169" s="53"/>
    </row>
    <row r="1170" spans="2:10" ht="16.5" customHeight="1" x14ac:dyDescent="0.2">
      <c r="B1170" s="57"/>
      <c r="C1170" s="53"/>
      <c r="D1170" s="53"/>
      <c r="E1170" s="53"/>
      <c r="F1170" s="53"/>
      <c r="G1170" s="53"/>
      <c r="H1170" s="53"/>
      <c r="I1170" s="53"/>
      <c r="J1170" s="53"/>
    </row>
    <row r="1171" spans="2:10" ht="16.5" customHeight="1" x14ac:dyDescent="0.2">
      <c r="B1171" s="57"/>
      <c r="C1171" s="53"/>
      <c r="D1171" s="53"/>
      <c r="E1171" s="53"/>
      <c r="F1171" s="53"/>
      <c r="G1171" s="53"/>
      <c r="H1171" s="53"/>
      <c r="I1171" s="53"/>
      <c r="J1171" s="53"/>
    </row>
    <row r="1172" spans="2:10" ht="16.5" customHeight="1" x14ac:dyDescent="0.2">
      <c r="B1172" s="57"/>
      <c r="C1172" s="53"/>
      <c r="D1172" s="53"/>
      <c r="E1172" s="53"/>
      <c r="F1172" s="53"/>
      <c r="G1172" s="53"/>
      <c r="H1172" s="53"/>
      <c r="I1172" s="53"/>
      <c r="J1172" s="53"/>
    </row>
    <row r="1173" spans="2:10" ht="16.5" customHeight="1" x14ac:dyDescent="0.2">
      <c r="B1173" s="57"/>
      <c r="C1173" s="53"/>
      <c r="D1173" s="53"/>
      <c r="E1173" s="53"/>
      <c r="F1173" s="53"/>
      <c r="G1173" s="53"/>
      <c r="H1173" s="53"/>
      <c r="I1173" s="53"/>
      <c r="J1173" s="53"/>
    </row>
    <row r="1174" spans="2:10" ht="16.5" customHeight="1" x14ac:dyDescent="0.2">
      <c r="B1174" s="57"/>
      <c r="C1174" s="53"/>
      <c r="D1174" s="53"/>
      <c r="E1174" s="53"/>
      <c r="F1174" s="53"/>
      <c r="G1174" s="53"/>
      <c r="H1174" s="53"/>
      <c r="I1174" s="53"/>
      <c r="J1174" s="53"/>
    </row>
    <row r="1175" spans="2:10" ht="16.5" customHeight="1" x14ac:dyDescent="0.2">
      <c r="B1175" s="57"/>
      <c r="C1175" s="53"/>
      <c r="D1175" s="53"/>
      <c r="E1175" s="53"/>
      <c r="F1175" s="53"/>
      <c r="G1175" s="53"/>
      <c r="H1175" s="53"/>
      <c r="I1175" s="53"/>
      <c r="J1175" s="53"/>
    </row>
    <row r="1176" spans="2:10" ht="16.5" customHeight="1" x14ac:dyDescent="0.2">
      <c r="B1176" s="57"/>
      <c r="C1176" s="53"/>
      <c r="D1176" s="53"/>
      <c r="E1176" s="53"/>
      <c r="F1176" s="53"/>
      <c r="G1176" s="53"/>
      <c r="H1176" s="53"/>
      <c r="I1176" s="53"/>
      <c r="J1176" s="53"/>
    </row>
    <row r="1177" spans="2:10" ht="16.5" customHeight="1" x14ac:dyDescent="0.2">
      <c r="B1177" s="57"/>
      <c r="C1177" s="53"/>
      <c r="D1177" s="53"/>
      <c r="E1177" s="53"/>
      <c r="F1177" s="53"/>
      <c r="G1177" s="53"/>
      <c r="H1177" s="53"/>
      <c r="I1177" s="53"/>
      <c r="J1177" s="53"/>
    </row>
    <row r="1178" spans="2:10" ht="16.5" customHeight="1" x14ac:dyDescent="0.2">
      <c r="B1178" s="57"/>
      <c r="C1178" s="53"/>
      <c r="D1178" s="53"/>
      <c r="E1178" s="53"/>
      <c r="F1178" s="53"/>
      <c r="G1178" s="53"/>
      <c r="H1178" s="53"/>
      <c r="I1178" s="53"/>
      <c r="J1178" s="53"/>
    </row>
    <row r="1179" spans="2:10" ht="16.5" customHeight="1" x14ac:dyDescent="0.2">
      <c r="B1179" s="57"/>
      <c r="C1179" s="53"/>
      <c r="D1179" s="53"/>
      <c r="E1179" s="53"/>
      <c r="F1179" s="53"/>
      <c r="G1179" s="53"/>
      <c r="H1179" s="53"/>
      <c r="I1179" s="53"/>
      <c r="J1179" s="53"/>
    </row>
    <row r="1180" spans="2:10" ht="16.5" customHeight="1" x14ac:dyDescent="0.2">
      <c r="B1180" s="57"/>
      <c r="C1180" s="53"/>
      <c r="D1180" s="53"/>
      <c r="E1180" s="53"/>
      <c r="F1180" s="53"/>
      <c r="G1180" s="53"/>
      <c r="H1180" s="53"/>
      <c r="I1180" s="53"/>
      <c r="J1180" s="53"/>
    </row>
    <row r="1181" spans="2:10" ht="16.5" customHeight="1" x14ac:dyDescent="0.2">
      <c r="B1181" s="57"/>
      <c r="C1181" s="53"/>
      <c r="D1181" s="53"/>
      <c r="E1181" s="53"/>
      <c r="F1181" s="53"/>
      <c r="G1181" s="53"/>
      <c r="H1181" s="53"/>
      <c r="I1181" s="53"/>
      <c r="J1181" s="53"/>
    </row>
    <row r="1182" spans="2:10" ht="16.5" customHeight="1" x14ac:dyDescent="0.2">
      <c r="B1182" s="57"/>
      <c r="C1182" s="53"/>
      <c r="D1182" s="53"/>
      <c r="E1182" s="53"/>
      <c r="F1182" s="53"/>
      <c r="G1182" s="53"/>
      <c r="H1182" s="53"/>
      <c r="I1182" s="53"/>
      <c r="J1182" s="53"/>
    </row>
    <row r="1183" spans="2:10" ht="16.5" customHeight="1" x14ac:dyDescent="0.2">
      <c r="B1183" s="57"/>
      <c r="C1183" s="53"/>
      <c r="D1183" s="53"/>
      <c r="E1183" s="53"/>
      <c r="F1183" s="53"/>
      <c r="G1183" s="53"/>
      <c r="H1183" s="53"/>
      <c r="I1183" s="53"/>
      <c r="J1183" s="53"/>
    </row>
    <row r="1184" spans="2:10" ht="16.5" customHeight="1" x14ac:dyDescent="0.2">
      <c r="B1184" s="57"/>
      <c r="C1184" s="53"/>
      <c r="D1184" s="53"/>
      <c r="E1184" s="53"/>
      <c r="F1184" s="53"/>
      <c r="G1184" s="53"/>
      <c r="H1184" s="53"/>
      <c r="I1184" s="53"/>
      <c r="J1184" s="53"/>
    </row>
    <row r="1185" spans="2:10" ht="16.5" customHeight="1" x14ac:dyDescent="0.2">
      <c r="B1185" s="57"/>
      <c r="C1185" s="53"/>
      <c r="D1185" s="53"/>
      <c r="E1185" s="53"/>
      <c r="F1185" s="53"/>
      <c r="G1185" s="53"/>
      <c r="H1185" s="53"/>
      <c r="I1185" s="53"/>
      <c r="J1185" s="53"/>
    </row>
    <row r="1186" spans="2:10" ht="16.5" customHeight="1" x14ac:dyDescent="0.2">
      <c r="B1186" s="57"/>
      <c r="C1186" s="53"/>
      <c r="D1186" s="53"/>
      <c r="E1186" s="53"/>
      <c r="F1186" s="53"/>
      <c r="G1186" s="53"/>
      <c r="H1186" s="53"/>
      <c r="I1186" s="53"/>
      <c r="J1186" s="53"/>
    </row>
    <row r="1187" spans="2:10" ht="16.5" customHeight="1" x14ac:dyDescent="0.2">
      <c r="B1187" s="57"/>
      <c r="C1187" s="53"/>
      <c r="D1187" s="53"/>
      <c r="E1187" s="53"/>
      <c r="F1187" s="53"/>
      <c r="G1187" s="53"/>
      <c r="H1187" s="53"/>
      <c r="I1187" s="53"/>
      <c r="J1187" s="53"/>
    </row>
    <row r="1188" spans="2:10" ht="16.5" customHeight="1" x14ac:dyDescent="0.2">
      <c r="B1188" s="57"/>
      <c r="C1188" s="53"/>
      <c r="D1188" s="53"/>
      <c r="E1188" s="53"/>
      <c r="F1188" s="53"/>
      <c r="G1188" s="53"/>
      <c r="H1188" s="53"/>
      <c r="I1188" s="53"/>
      <c r="J1188" s="53"/>
    </row>
    <row r="1189" spans="2:10" ht="16.5" customHeight="1" x14ac:dyDescent="0.2">
      <c r="B1189" s="57"/>
      <c r="C1189" s="53"/>
      <c r="D1189" s="53"/>
      <c r="E1189" s="53"/>
      <c r="F1189" s="53"/>
      <c r="G1189" s="53"/>
      <c r="H1189" s="53"/>
      <c r="I1189" s="53"/>
      <c r="J1189" s="53"/>
    </row>
    <row r="1190" spans="2:10" ht="16.5" customHeight="1" x14ac:dyDescent="0.2">
      <c r="B1190" s="57"/>
      <c r="C1190" s="53"/>
      <c r="D1190" s="53"/>
      <c r="E1190" s="53"/>
      <c r="F1190" s="53"/>
      <c r="G1190" s="53"/>
      <c r="H1190" s="53"/>
      <c r="I1190" s="53"/>
      <c r="J1190" s="53"/>
    </row>
    <row r="1191" spans="2:10" ht="16.5" customHeight="1" x14ac:dyDescent="0.2">
      <c r="B1191" s="57"/>
      <c r="C1191" s="53"/>
      <c r="D1191" s="53"/>
      <c r="E1191" s="53"/>
      <c r="F1191" s="53"/>
      <c r="G1191" s="53"/>
      <c r="H1191" s="53"/>
      <c r="I1191" s="53"/>
      <c r="J1191" s="53"/>
    </row>
    <row r="1192" spans="2:10" ht="16.5" customHeight="1" x14ac:dyDescent="0.2">
      <c r="B1192" s="57"/>
      <c r="C1192" s="53"/>
      <c r="D1192" s="53"/>
      <c r="E1192" s="53"/>
      <c r="F1192" s="53"/>
      <c r="G1192" s="53"/>
      <c r="H1192" s="53"/>
      <c r="I1192" s="53"/>
      <c r="J1192" s="53"/>
    </row>
    <row r="1193" spans="2:10" ht="16.5" customHeight="1" x14ac:dyDescent="0.2">
      <c r="B1193" s="57"/>
      <c r="C1193" s="53"/>
      <c r="D1193" s="53"/>
      <c r="E1193" s="53"/>
      <c r="F1193" s="53"/>
      <c r="G1193" s="53"/>
      <c r="H1193" s="53"/>
      <c r="I1193" s="53"/>
      <c r="J1193" s="53"/>
    </row>
    <row r="1194" spans="2:10" ht="16.5" customHeight="1" x14ac:dyDescent="0.2">
      <c r="B1194" s="57"/>
      <c r="C1194" s="53"/>
      <c r="D1194" s="53"/>
      <c r="E1194" s="53"/>
      <c r="F1194" s="53"/>
      <c r="G1194" s="53"/>
      <c r="H1194" s="53"/>
      <c r="I1194" s="53"/>
      <c r="J1194" s="53"/>
    </row>
    <row r="1195" spans="2:10" ht="16.5" customHeight="1" x14ac:dyDescent="0.2">
      <c r="B1195" s="57"/>
      <c r="C1195" s="53"/>
      <c r="D1195" s="53"/>
      <c r="E1195" s="53"/>
      <c r="F1195" s="53"/>
      <c r="G1195" s="53"/>
      <c r="H1195" s="53"/>
      <c r="I1195" s="53"/>
      <c r="J1195" s="53"/>
    </row>
    <row r="1196" spans="2:10" ht="16.5" customHeight="1" x14ac:dyDescent="0.2">
      <c r="B1196" s="57"/>
      <c r="C1196" s="53"/>
      <c r="D1196" s="53"/>
      <c r="E1196" s="53"/>
      <c r="F1196" s="53"/>
      <c r="G1196" s="53"/>
      <c r="H1196" s="53"/>
      <c r="I1196" s="53"/>
      <c r="J1196" s="53"/>
    </row>
    <row r="1197" spans="2:10" ht="16.5" customHeight="1" x14ac:dyDescent="0.2">
      <c r="B1197" s="57"/>
      <c r="C1197" s="53"/>
      <c r="D1197" s="53"/>
      <c r="E1197" s="53"/>
      <c r="F1197" s="53"/>
      <c r="G1197" s="53"/>
      <c r="H1197" s="53"/>
      <c r="I1197" s="53"/>
      <c r="J1197" s="53"/>
    </row>
    <row r="1198" spans="2:10" ht="16.5" customHeight="1" x14ac:dyDescent="0.2">
      <c r="B1198" s="57"/>
      <c r="C1198" s="53"/>
      <c r="D1198" s="53"/>
      <c r="E1198" s="53"/>
      <c r="F1198" s="53"/>
      <c r="G1198" s="53"/>
      <c r="H1198" s="53"/>
      <c r="I1198" s="53"/>
      <c r="J1198" s="53"/>
    </row>
    <row r="1199" spans="2:10" ht="16.5" customHeight="1" x14ac:dyDescent="0.2">
      <c r="B1199" s="57"/>
      <c r="C1199" s="53"/>
      <c r="D1199" s="53"/>
      <c r="E1199" s="53"/>
      <c r="F1199" s="53"/>
      <c r="G1199" s="53"/>
      <c r="H1199" s="53"/>
      <c r="I1199" s="53"/>
      <c r="J1199" s="53"/>
    </row>
    <row r="1200" spans="2:10" ht="16.5" customHeight="1" x14ac:dyDescent="0.2">
      <c r="B1200" s="57"/>
      <c r="C1200" s="53"/>
      <c r="D1200" s="53"/>
      <c r="E1200" s="53"/>
      <c r="F1200" s="53"/>
      <c r="G1200" s="53"/>
      <c r="H1200" s="53"/>
      <c r="I1200" s="53"/>
      <c r="J1200" s="53"/>
    </row>
    <row r="1201" spans="2:10" ht="16.5" customHeight="1" x14ac:dyDescent="0.2">
      <c r="B1201" s="57"/>
      <c r="C1201" s="53"/>
      <c r="D1201" s="53"/>
      <c r="E1201" s="53"/>
      <c r="F1201" s="53"/>
      <c r="G1201" s="53"/>
      <c r="H1201" s="53"/>
      <c r="I1201" s="53"/>
      <c r="J1201" s="53"/>
    </row>
    <row r="1202" spans="2:10" ht="16.5" customHeight="1" x14ac:dyDescent="0.2">
      <c r="B1202" s="57"/>
      <c r="C1202" s="53"/>
      <c r="D1202" s="53"/>
      <c r="E1202" s="53"/>
      <c r="F1202" s="53"/>
      <c r="G1202" s="53"/>
      <c r="H1202" s="53"/>
      <c r="I1202" s="53"/>
      <c r="J1202" s="53"/>
    </row>
    <row r="1203" spans="2:10" ht="16.5" customHeight="1" x14ac:dyDescent="0.2">
      <c r="B1203" s="57"/>
      <c r="C1203" s="53"/>
      <c r="D1203" s="53"/>
      <c r="E1203" s="53"/>
      <c r="F1203" s="53"/>
      <c r="G1203" s="53"/>
      <c r="H1203" s="53"/>
      <c r="I1203" s="53"/>
      <c r="J1203" s="53"/>
    </row>
    <row r="1204" spans="2:10" ht="16.5" customHeight="1" x14ac:dyDescent="0.2">
      <c r="B1204" s="57"/>
      <c r="C1204" s="53"/>
      <c r="D1204" s="53"/>
      <c r="E1204" s="53"/>
      <c r="F1204" s="53"/>
      <c r="G1204" s="53"/>
      <c r="H1204" s="53"/>
      <c r="I1204" s="53"/>
      <c r="J1204" s="53"/>
    </row>
    <row r="1205" spans="2:10" ht="16.5" customHeight="1" x14ac:dyDescent="0.2">
      <c r="B1205" s="57"/>
      <c r="C1205" s="53"/>
      <c r="D1205" s="53"/>
      <c r="E1205" s="53"/>
      <c r="F1205" s="53"/>
      <c r="G1205" s="53"/>
      <c r="H1205" s="53"/>
      <c r="I1205" s="53"/>
      <c r="J1205" s="53"/>
    </row>
    <row r="1206" spans="2:10" ht="16.5" customHeight="1" x14ac:dyDescent="0.2">
      <c r="B1206" s="57"/>
      <c r="C1206" s="53"/>
      <c r="D1206" s="53"/>
      <c r="E1206" s="53"/>
      <c r="F1206" s="53"/>
      <c r="G1206" s="53"/>
      <c r="H1206" s="53"/>
      <c r="I1206" s="53"/>
      <c r="J1206" s="53"/>
    </row>
    <row r="1207" spans="2:10" ht="16.5" customHeight="1" x14ac:dyDescent="0.2">
      <c r="B1207" s="57"/>
      <c r="C1207" s="53"/>
      <c r="D1207" s="53"/>
      <c r="E1207" s="53"/>
      <c r="F1207" s="53"/>
      <c r="G1207" s="53"/>
      <c r="H1207" s="53"/>
      <c r="I1207" s="53"/>
      <c r="J1207" s="53"/>
    </row>
    <row r="1208" spans="2:10" ht="16.5" customHeight="1" x14ac:dyDescent="0.2">
      <c r="B1208" s="57"/>
      <c r="C1208" s="53"/>
      <c r="D1208" s="53"/>
      <c r="E1208" s="53"/>
      <c r="F1208" s="53"/>
      <c r="G1208" s="53"/>
      <c r="H1208" s="53"/>
      <c r="I1208" s="53"/>
      <c r="J1208" s="53"/>
    </row>
    <row r="1209" spans="2:10" ht="16.5" customHeight="1" x14ac:dyDescent="0.2">
      <c r="B1209" s="57"/>
      <c r="C1209" s="53"/>
      <c r="D1209" s="53"/>
      <c r="E1209" s="53"/>
      <c r="F1209" s="53"/>
      <c r="G1209" s="53"/>
      <c r="H1209" s="53"/>
      <c r="I1209" s="53"/>
      <c r="J1209" s="53"/>
    </row>
    <row r="1210" spans="2:10" ht="16.5" customHeight="1" x14ac:dyDescent="0.2">
      <c r="B1210" s="57"/>
      <c r="C1210" s="53"/>
      <c r="D1210" s="53"/>
      <c r="E1210" s="53"/>
      <c r="F1210" s="53"/>
      <c r="G1210" s="53"/>
      <c r="H1210" s="53"/>
      <c r="I1210" s="53"/>
      <c r="J1210" s="53"/>
    </row>
    <row r="1211" spans="2:10" ht="16.5" customHeight="1" x14ac:dyDescent="0.2">
      <c r="B1211" s="57"/>
      <c r="C1211" s="53"/>
      <c r="D1211" s="53"/>
      <c r="E1211" s="53"/>
      <c r="F1211" s="53"/>
      <c r="G1211" s="53"/>
      <c r="H1211" s="53"/>
      <c r="I1211" s="53"/>
      <c r="J1211" s="53"/>
    </row>
    <row r="1212" spans="2:10" ht="16.5" customHeight="1" x14ac:dyDescent="0.2">
      <c r="B1212" s="57"/>
      <c r="C1212" s="53"/>
      <c r="D1212" s="53"/>
      <c r="E1212" s="53"/>
      <c r="F1212" s="53"/>
      <c r="G1212" s="53"/>
      <c r="H1212" s="53"/>
      <c r="I1212" s="53"/>
      <c r="J1212" s="53"/>
    </row>
    <row r="1213" spans="2:10" ht="16.5" customHeight="1" x14ac:dyDescent="0.2">
      <c r="B1213" s="57"/>
      <c r="C1213" s="53"/>
      <c r="D1213" s="53"/>
      <c r="E1213" s="53"/>
      <c r="F1213" s="53"/>
      <c r="G1213" s="53"/>
      <c r="H1213" s="53"/>
      <c r="I1213" s="53"/>
      <c r="J1213" s="53"/>
    </row>
    <row r="1214" spans="2:10" ht="16.5" customHeight="1" x14ac:dyDescent="0.2">
      <c r="B1214" s="57"/>
      <c r="C1214" s="53"/>
      <c r="D1214" s="53"/>
      <c r="E1214" s="53"/>
      <c r="F1214" s="53"/>
      <c r="G1214" s="53"/>
      <c r="H1214" s="53"/>
      <c r="I1214" s="53"/>
      <c r="J1214" s="53"/>
    </row>
    <row r="1215" spans="2:10" ht="16.5" customHeight="1" x14ac:dyDescent="0.2">
      <c r="B1215" s="57"/>
      <c r="C1215" s="53"/>
      <c r="D1215" s="53"/>
      <c r="E1215" s="53"/>
      <c r="F1215" s="53"/>
      <c r="G1215" s="53"/>
      <c r="H1215" s="53"/>
      <c r="I1215" s="53"/>
      <c r="J1215" s="53"/>
    </row>
    <row r="1216" spans="2:10" ht="16.5" customHeight="1" x14ac:dyDescent="0.2">
      <c r="B1216" s="57"/>
      <c r="C1216" s="53"/>
      <c r="D1216" s="53"/>
      <c r="E1216" s="53"/>
      <c r="F1216" s="53"/>
      <c r="G1216" s="53"/>
      <c r="H1216" s="53"/>
      <c r="I1216" s="53"/>
      <c r="J1216" s="53"/>
    </row>
    <row r="1217" spans="2:10" ht="16.5" customHeight="1" x14ac:dyDescent="0.2">
      <c r="B1217" s="57"/>
      <c r="C1217" s="53"/>
      <c r="D1217" s="53"/>
      <c r="E1217" s="53"/>
      <c r="F1217" s="53"/>
      <c r="G1217" s="53"/>
      <c r="H1217" s="53"/>
      <c r="I1217" s="53"/>
      <c r="J1217" s="53"/>
    </row>
    <row r="1218" spans="2:10" ht="16.5" customHeight="1" x14ac:dyDescent="0.2">
      <c r="B1218" s="57"/>
      <c r="C1218" s="53"/>
      <c r="D1218" s="53"/>
      <c r="E1218" s="53"/>
      <c r="F1218" s="53"/>
      <c r="G1218" s="53"/>
      <c r="H1218" s="53"/>
      <c r="I1218" s="53"/>
      <c r="J1218" s="53"/>
    </row>
    <row r="1219" spans="2:10" ht="16.5" customHeight="1" x14ac:dyDescent="0.2">
      <c r="B1219" s="57"/>
      <c r="C1219" s="53"/>
      <c r="D1219" s="53"/>
      <c r="E1219" s="53"/>
      <c r="F1219" s="53"/>
      <c r="G1219" s="53"/>
      <c r="H1219" s="53"/>
      <c r="I1219" s="53"/>
      <c r="J1219" s="53"/>
    </row>
    <row r="1220" spans="2:10" ht="16.5" customHeight="1" x14ac:dyDescent="0.2">
      <c r="B1220" s="57"/>
      <c r="C1220" s="53"/>
      <c r="D1220" s="53"/>
      <c r="E1220" s="53"/>
      <c r="F1220" s="53"/>
      <c r="G1220" s="53"/>
      <c r="H1220" s="53"/>
      <c r="I1220" s="53"/>
      <c r="J1220" s="53"/>
    </row>
    <row r="1221" spans="2:10" ht="16.5" customHeight="1" x14ac:dyDescent="0.2">
      <c r="B1221" s="57"/>
      <c r="C1221" s="53"/>
      <c r="D1221" s="53"/>
      <c r="E1221" s="53"/>
      <c r="F1221" s="53"/>
      <c r="G1221" s="53"/>
      <c r="H1221" s="53"/>
      <c r="I1221" s="53"/>
      <c r="J1221" s="53"/>
    </row>
    <row r="1222" spans="2:10" ht="16.5" customHeight="1" x14ac:dyDescent="0.2">
      <c r="B1222" s="57"/>
      <c r="C1222" s="53"/>
      <c r="D1222" s="53"/>
      <c r="E1222" s="53"/>
      <c r="F1222" s="53"/>
      <c r="G1222" s="53"/>
      <c r="H1222" s="53"/>
      <c r="I1222" s="53"/>
      <c r="J1222" s="53"/>
    </row>
    <row r="1223" spans="2:10" ht="16.5" customHeight="1" x14ac:dyDescent="0.2">
      <c r="B1223" s="57"/>
      <c r="C1223" s="53"/>
      <c r="D1223" s="53"/>
      <c r="E1223" s="53"/>
      <c r="F1223" s="53"/>
      <c r="G1223" s="53"/>
      <c r="H1223" s="53"/>
      <c r="I1223" s="53"/>
      <c r="J1223" s="53"/>
    </row>
    <row r="1224" spans="2:10" ht="16.5" customHeight="1" x14ac:dyDescent="0.2">
      <c r="B1224" s="57"/>
      <c r="C1224" s="53"/>
      <c r="D1224" s="53"/>
      <c r="E1224" s="53"/>
      <c r="F1224" s="53"/>
      <c r="G1224" s="53"/>
      <c r="H1224" s="53"/>
      <c r="I1224" s="53"/>
      <c r="J1224" s="53"/>
    </row>
    <row r="1225" spans="2:10" ht="16.5" customHeight="1" x14ac:dyDescent="0.2">
      <c r="B1225" s="57"/>
      <c r="C1225" s="53"/>
      <c r="D1225" s="53"/>
      <c r="E1225" s="53"/>
      <c r="F1225" s="53"/>
      <c r="G1225" s="53"/>
      <c r="H1225" s="53"/>
      <c r="I1225" s="53"/>
      <c r="J1225" s="53"/>
    </row>
    <row r="1226" spans="2:10" ht="16.5" customHeight="1" x14ac:dyDescent="0.2">
      <c r="B1226" s="57"/>
      <c r="C1226" s="53"/>
      <c r="D1226" s="53"/>
      <c r="E1226" s="53"/>
      <c r="F1226" s="53"/>
      <c r="G1226" s="53"/>
      <c r="H1226" s="53"/>
      <c r="I1226" s="53"/>
      <c r="J1226" s="53"/>
    </row>
    <row r="1227" spans="2:10" ht="16.5" customHeight="1" x14ac:dyDescent="0.2">
      <c r="B1227" s="57"/>
      <c r="C1227" s="53"/>
      <c r="D1227" s="53"/>
      <c r="E1227" s="53"/>
      <c r="F1227" s="53"/>
      <c r="G1227" s="53"/>
      <c r="H1227" s="53"/>
      <c r="I1227" s="53"/>
      <c r="J1227" s="53"/>
    </row>
    <row r="1228" spans="2:10" ht="16.5" customHeight="1" x14ac:dyDescent="0.2">
      <c r="B1228" s="57"/>
      <c r="C1228" s="53"/>
      <c r="D1228" s="53"/>
      <c r="E1228" s="53"/>
      <c r="F1228" s="53"/>
      <c r="G1228" s="53"/>
      <c r="H1228" s="53"/>
      <c r="I1228" s="53"/>
      <c r="J1228" s="53"/>
    </row>
    <row r="1229" spans="2:10" ht="16.5" customHeight="1" x14ac:dyDescent="0.2">
      <c r="B1229" s="57"/>
      <c r="C1229" s="53"/>
      <c r="D1229" s="53"/>
      <c r="E1229" s="53"/>
      <c r="F1229" s="53"/>
      <c r="G1229" s="53"/>
      <c r="H1229" s="53"/>
      <c r="I1229" s="53"/>
      <c r="J1229" s="53"/>
    </row>
    <row r="1230" spans="2:10" ht="16.5" customHeight="1" x14ac:dyDescent="0.2">
      <c r="B1230" s="57"/>
      <c r="C1230" s="53"/>
      <c r="D1230" s="53"/>
      <c r="E1230" s="53"/>
      <c r="F1230" s="53"/>
      <c r="G1230" s="53"/>
      <c r="H1230" s="53"/>
      <c r="I1230" s="53"/>
      <c r="J1230" s="53"/>
    </row>
    <row r="1231" spans="2:10" ht="16.5" customHeight="1" x14ac:dyDescent="0.2">
      <c r="B1231" s="57"/>
      <c r="C1231" s="53"/>
      <c r="D1231" s="53"/>
      <c r="E1231" s="53"/>
      <c r="F1231" s="53"/>
      <c r="G1231" s="53"/>
      <c r="H1231" s="53"/>
      <c r="I1231" s="53"/>
      <c r="J1231" s="53"/>
    </row>
    <row r="1232" spans="2:10" ht="16.5" customHeight="1" x14ac:dyDescent="0.2">
      <c r="B1232" s="57"/>
      <c r="C1232" s="53"/>
      <c r="D1232" s="53"/>
      <c r="E1232" s="53"/>
      <c r="F1232" s="53"/>
      <c r="G1232" s="53"/>
      <c r="H1232" s="53"/>
      <c r="I1232" s="53"/>
      <c r="J1232" s="53"/>
    </row>
    <row r="1233" spans="2:10" ht="16.5" customHeight="1" x14ac:dyDescent="0.2">
      <c r="B1233" s="57"/>
      <c r="C1233" s="53"/>
      <c r="D1233" s="53"/>
      <c r="E1233" s="53"/>
      <c r="F1233" s="53"/>
      <c r="G1233" s="53"/>
      <c r="H1233" s="53"/>
      <c r="I1233" s="53"/>
      <c r="J1233" s="53"/>
    </row>
    <row r="1234" spans="2:10" ht="16.5" customHeight="1" x14ac:dyDescent="0.2">
      <c r="B1234" s="57"/>
      <c r="C1234" s="53"/>
      <c r="D1234" s="53"/>
      <c r="E1234" s="53"/>
      <c r="F1234" s="53"/>
      <c r="G1234" s="53"/>
      <c r="H1234" s="53"/>
      <c r="I1234" s="53"/>
      <c r="J1234" s="53"/>
    </row>
    <row r="1235" spans="2:10" ht="16.5" customHeight="1" x14ac:dyDescent="0.2">
      <c r="B1235" s="57"/>
      <c r="C1235" s="53"/>
      <c r="D1235" s="53"/>
      <c r="E1235" s="53"/>
      <c r="F1235" s="53"/>
      <c r="G1235" s="53"/>
      <c r="H1235" s="53"/>
      <c r="I1235" s="53"/>
      <c r="J1235" s="53"/>
    </row>
    <row r="1236" spans="2:10" ht="16.5" customHeight="1" x14ac:dyDescent="0.2">
      <c r="B1236" s="57"/>
      <c r="C1236" s="53"/>
      <c r="D1236" s="53"/>
      <c r="E1236" s="53"/>
      <c r="F1236" s="53"/>
      <c r="G1236" s="53"/>
      <c r="H1236" s="53"/>
      <c r="I1236" s="53"/>
      <c r="J1236" s="53"/>
    </row>
    <row r="1237" spans="2:10" ht="16.5" customHeight="1" x14ac:dyDescent="0.2">
      <c r="B1237" s="57"/>
      <c r="C1237" s="53"/>
      <c r="D1237" s="53"/>
      <c r="E1237" s="53"/>
      <c r="F1237" s="53"/>
      <c r="G1237" s="53"/>
      <c r="H1237" s="53"/>
      <c r="I1237" s="53"/>
      <c r="J1237" s="53"/>
    </row>
    <row r="1238" spans="2:10" ht="16.5" customHeight="1" x14ac:dyDescent="0.2">
      <c r="B1238" s="57"/>
      <c r="C1238" s="53"/>
      <c r="D1238" s="53"/>
      <c r="E1238" s="53"/>
      <c r="F1238" s="53"/>
      <c r="G1238" s="53"/>
      <c r="H1238" s="53"/>
      <c r="I1238" s="53"/>
      <c r="J1238" s="53"/>
    </row>
    <row r="1239" spans="2:10" ht="16.5" customHeight="1" x14ac:dyDescent="0.2">
      <c r="B1239" s="57"/>
      <c r="C1239" s="53"/>
      <c r="D1239" s="53"/>
      <c r="E1239" s="53"/>
      <c r="F1239" s="53"/>
      <c r="G1239" s="53"/>
      <c r="H1239" s="53"/>
      <c r="I1239" s="53"/>
      <c r="J1239" s="53"/>
    </row>
    <row r="1240" spans="2:10" ht="16.5" customHeight="1" x14ac:dyDescent="0.2">
      <c r="B1240" s="57"/>
      <c r="C1240" s="53"/>
      <c r="D1240" s="53"/>
      <c r="E1240" s="53"/>
      <c r="F1240" s="53"/>
      <c r="G1240" s="53"/>
      <c r="H1240" s="53"/>
      <c r="I1240" s="53"/>
      <c r="J1240" s="53"/>
    </row>
    <row r="1241" spans="2:10" ht="16.5" customHeight="1" x14ac:dyDescent="0.2">
      <c r="B1241" s="57"/>
      <c r="C1241" s="53"/>
      <c r="D1241" s="53"/>
      <c r="E1241" s="53"/>
      <c r="F1241" s="53"/>
      <c r="G1241" s="53"/>
      <c r="H1241" s="53"/>
      <c r="I1241" s="53"/>
      <c r="J1241" s="53"/>
    </row>
    <row r="1242" spans="2:10" ht="16.5" customHeight="1" x14ac:dyDescent="0.2">
      <c r="B1242" s="57"/>
      <c r="C1242" s="53"/>
      <c r="D1242" s="53"/>
      <c r="E1242" s="53"/>
      <c r="F1242" s="53"/>
      <c r="G1242" s="53"/>
      <c r="H1242" s="53"/>
      <c r="I1242" s="53"/>
      <c r="J1242" s="53"/>
    </row>
    <row r="1243" spans="2:10" ht="16.5" customHeight="1" x14ac:dyDescent="0.2">
      <c r="B1243" s="57"/>
      <c r="C1243" s="53"/>
      <c r="D1243" s="53"/>
      <c r="E1243" s="53"/>
      <c r="F1243" s="53"/>
      <c r="G1243" s="53"/>
      <c r="H1243" s="53"/>
      <c r="I1243" s="53"/>
      <c r="J1243" s="53"/>
    </row>
    <row r="1244" spans="2:10" ht="16.5" customHeight="1" x14ac:dyDescent="0.2">
      <c r="B1244" s="57"/>
      <c r="C1244" s="53"/>
      <c r="D1244" s="53"/>
      <c r="E1244" s="53"/>
      <c r="F1244" s="53"/>
      <c r="G1244" s="53"/>
      <c r="H1244" s="53"/>
      <c r="I1244" s="53"/>
      <c r="J1244" s="53"/>
    </row>
    <row r="1245" spans="2:10" ht="16.5" customHeight="1" x14ac:dyDescent="0.2">
      <c r="B1245" s="57"/>
      <c r="C1245" s="53"/>
      <c r="D1245" s="53"/>
      <c r="E1245" s="53"/>
      <c r="F1245" s="53"/>
      <c r="G1245" s="53"/>
      <c r="H1245" s="53"/>
      <c r="I1245" s="53"/>
      <c r="J1245" s="53"/>
    </row>
    <row r="1246" spans="2:10" ht="16.5" customHeight="1" x14ac:dyDescent="0.2">
      <c r="B1246" s="57"/>
      <c r="C1246" s="53"/>
      <c r="D1246" s="53"/>
      <c r="E1246" s="53"/>
      <c r="F1246" s="53"/>
      <c r="G1246" s="53"/>
      <c r="H1246" s="53"/>
      <c r="I1246" s="53"/>
      <c r="J1246" s="53"/>
    </row>
    <row r="1247" spans="2:10" ht="16.5" customHeight="1" x14ac:dyDescent="0.2">
      <c r="B1247" s="57"/>
      <c r="C1247" s="53"/>
      <c r="D1247" s="53"/>
      <c r="E1247" s="53"/>
      <c r="F1247" s="53"/>
      <c r="G1247" s="53"/>
      <c r="H1247" s="53"/>
      <c r="I1247" s="53"/>
      <c r="J1247" s="53"/>
    </row>
    <row r="1248" spans="2:10" ht="16.5" customHeight="1" x14ac:dyDescent="0.2">
      <c r="B1248" s="57"/>
      <c r="C1248" s="53"/>
      <c r="D1248" s="53"/>
      <c r="E1248" s="53"/>
      <c r="F1248" s="53"/>
      <c r="G1248" s="53"/>
      <c r="H1248" s="53"/>
      <c r="I1248" s="53"/>
      <c r="J1248" s="53"/>
    </row>
    <row r="1249" spans="2:10" ht="16.5" customHeight="1" x14ac:dyDescent="0.2">
      <c r="B1249" s="57"/>
      <c r="C1249" s="53"/>
      <c r="D1249" s="53"/>
      <c r="E1249" s="53"/>
      <c r="F1249" s="53"/>
      <c r="G1249" s="53"/>
      <c r="H1249" s="53"/>
      <c r="I1249" s="53"/>
      <c r="J1249" s="53"/>
    </row>
    <row r="1250" spans="2:10" ht="16.5" customHeight="1" x14ac:dyDescent="0.2">
      <c r="B1250" s="57"/>
      <c r="C1250" s="53"/>
      <c r="D1250" s="53"/>
      <c r="E1250" s="53"/>
      <c r="F1250" s="53"/>
      <c r="G1250" s="53"/>
      <c r="H1250" s="53"/>
      <c r="I1250" s="53"/>
      <c r="J1250" s="53"/>
    </row>
    <row r="1251" spans="2:10" ht="16.5" customHeight="1" x14ac:dyDescent="0.2">
      <c r="B1251" s="57"/>
      <c r="C1251" s="53"/>
      <c r="D1251" s="53"/>
      <c r="E1251" s="53"/>
      <c r="F1251" s="53"/>
      <c r="G1251" s="53"/>
      <c r="H1251" s="53"/>
      <c r="I1251" s="53"/>
      <c r="J1251" s="53"/>
    </row>
    <row r="1252" spans="2:10" ht="16.5" customHeight="1" x14ac:dyDescent="0.2">
      <c r="B1252" s="57"/>
      <c r="C1252" s="53"/>
      <c r="D1252" s="53"/>
      <c r="E1252" s="53"/>
      <c r="F1252" s="53"/>
      <c r="G1252" s="53"/>
      <c r="H1252" s="53"/>
      <c r="I1252" s="53"/>
      <c r="J1252" s="53"/>
    </row>
    <row r="1253" spans="2:10" ht="16.5" customHeight="1" x14ac:dyDescent="0.2">
      <c r="B1253" s="57"/>
      <c r="C1253" s="53"/>
      <c r="D1253" s="53"/>
      <c r="E1253" s="53"/>
      <c r="F1253" s="53"/>
      <c r="G1253" s="53"/>
      <c r="H1253" s="53"/>
      <c r="I1253" s="53"/>
      <c r="J1253" s="53"/>
    </row>
    <row r="1254" spans="2:10" ht="16.5" customHeight="1" x14ac:dyDescent="0.2">
      <c r="B1254" s="57"/>
      <c r="C1254" s="53"/>
      <c r="D1254" s="53"/>
      <c r="E1254" s="53"/>
      <c r="F1254" s="53"/>
      <c r="G1254" s="53"/>
      <c r="H1254" s="53"/>
      <c r="I1254" s="53"/>
      <c r="J1254" s="53"/>
    </row>
    <row r="1255" spans="2:10" ht="16.5" customHeight="1" x14ac:dyDescent="0.2">
      <c r="B1255" s="57"/>
      <c r="C1255" s="53"/>
      <c r="D1255" s="53"/>
      <c r="E1255" s="53"/>
      <c r="F1255" s="53"/>
      <c r="G1255" s="53"/>
      <c r="H1255" s="53"/>
      <c r="I1255" s="53"/>
      <c r="J1255" s="53"/>
    </row>
    <row r="1256" spans="2:10" ht="16.5" customHeight="1" x14ac:dyDescent="0.2">
      <c r="B1256" s="57"/>
      <c r="C1256" s="53"/>
      <c r="D1256" s="53"/>
      <c r="E1256" s="53"/>
      <c r="F1256" s="53"/>
      <c r="G1256" s="53"/>
      <c r="H1256" s="53"/>
      <c r="I1256" s="53"/>
      <c r="J1256" s="53"/>
    </row>
    <row r="1257" spans="2:10" ht="16.5" customHeight="1" x14ac:dyDescent="0.2">
      <c r="B1257" s="57"/>
      <c r="C1257" s="53"/>
      <c r="D1257" s="53"/>
      <c r="E1257" s="53"/>
      <c r="F1257" s="53"/>
      <c r="G1257" s="53"/>
      <c r="H1257" s="53"/>
      <c r="I1257" s="53"/>
      <c r="J1257" s="53"/>
    </row>
    <row r="1258" spans="2:10" ht="16.5" customHeight="1" x14ac:dyDescent="0.2">
      <c r="B1258" s="57"/>
      <c r="C1258" s="53"/>
      <c r="D1258" s="53"/>
      <c r="E1258" s="53"/>
      <c r="F1258" s="53"/>
      <c r="G1258" s="53"/>
      <c r="H1258" s="53"/>
      <c r="I1258" s="53"/>
      <c r="J1258" s="53"/>
    </row>
    <row r="1259" spans="2:10" ht="16.5" customHeight="1" x14ac:dyDescent="0.2">
      <c r="B1259" s="57"/>
      <c r="C1259" s="53"/>
      <c r="D1259" s="53"/>
      <c r="E1259" s="53"/>
      <c r="F1259" s="53"/>
      <c r="G1259" s="53"/>
      <c r="H1259" s="53"/>
      <c r="I1259" s="53"/>
      <c r="J1259" s="53"/>
    </row>
    <row r="1260" spans="2:10" ht="16.5" customHeight="1" x14ac:dyDescent="0.2">
      <c r="B1260" s="57"/>
      <c r="C1260" s="53"/>
      <c r="D1260" s="53"/>
      <c r="E1260" s="53"/>
      <c r="F1260" s="53"/>
      <c r="G1260" s="53"/>
      <c r="H1260" s="53"/>
      <c r="I1260" s="53"/>
      <c r="J1260" s="53"/>
    </row>
    <row r="1261" spans="2:10" ht="16.5" customHeight="1" x14ac:dyDescent="0.2">
      <c r="B1261" s="57"/>
      <c r="C1261" s="53"/>
      <c r="D1261" s="53"/>
      <c r="E1261" s="53"/>
      <c r="F1261" s="53"/>
      <c r="G1261" s="53"/>
      <c r="H1261" s="53"/>
      <c r="I1261" s="53"/>
      <c r="J1261" s="53"/>
    </row>
    <row r="1262" spans="2:10" ht="16.5" customHeight="1" x14ac:dyDescent="0.2">
      <c r="B1262" s="57"/>
      <c r="C1262" s="53"/>
      <c r="D1262" s="53"/>
      <c r="E1262" s="53"/>
      <c r="F1262" s="53"/>
      <c r="G1262" s="53"/>
      <c r="H1262" s="53"/>
      <c r="I1262" s="53"/>
      <c r="J1262" s="53"/>
    </row>
    <row r="1263" spans="2:10" ht="16.5" customHeight="1" x14ac:dyDescent="0.2">
      <c r="B1263" s="57"/>
      <c r="C1263" s="53"/>
      <c r="D1263" s="53"/>
      <c r="E1263" s="53"/>
      <c r="F1263" s="53"/>
      <c r="G1263" s="53"/>
      <c r="H1263" s="53"/>
      <c r="I1263" s="53"/>
      <c r="J1263" s="53"/>
    </row>
    <row r="1264" spans="2:10" ht="16.5" customHeight="1" x14ac:dyDescent="0.2">
      <c r="B1264" s="57"/>
      <c r="C1264" s="53"/>
      <c r="D1264" s="53"/>
      <c r="E1264" s="53"/>
      <c r="F1264" s="53"/>
      <c r="G1264" s="53"/>
      <c r="H1264" s="53"/>
      <c r="I1264" s="53"/>
      <c r="J1264" s="53"/>
    </row>
    <row r="1265" spans="2:10" ht="16.5" customHeight="1" x14ac:dyDescent="0.2">
      <c r="B1265" s="57"/>
      <c r="C1265" s="53"/>
      <c r="D1265" s="53"/>
      <c r="E1265" s="53"/>
      <c r="F1265" s="53"/>
      <c r="G1265" s="53"/>
      <c r="H1265" s="53"/>
      <c r="I1265" s="53"/>
      <c r="J1265" s="53"/>
    </row>
    <row r="1266" spans="2:10" ht="16.5" customHeight="1" x14ac:dyDescent="0.2">
      <c r="B1266" s="57"/>
      <c r="C1266" s="53"/>
      <c r="D1266" s="53"/>
      <c r="E1266" s="53"/>
      <c r="F1266" s="53"/>
      <c r="G1266" s="53"/>
      <c r="H1266" s="53"/>
      <c r="I1266" s="53"/>
      <c r="J1266" s="53"/>
    </row>
    <row r="1267" spans="2:10" ht="16.5" customHeight="1" x14ac:dyDescent="0.2">
      <c r="B1267" s="57"/>
      <c r="C1267" s="53"/>
      <c r="D1267" s="53"/>
      <c r="E1267" s="53"/>
      <c r="F1267" s="53"/>
      <c r="G1267" s="53"/>
      <c r="H1267" s="53"/>
      <c r="I1267" s="53"/>
      <c r="J1267" s="53"/>
    </row>
    <row r="1268" spans="2:10" ht="16.5" customHeight="1" x14ac:dyDescent="0.2">
      <c r="B1268" s="57"/>
      <c r="C1268" s="53"/>
      <c r="D1268" s="53"/>
      <c r="E1268" s="53"/>
      <c r="F1268" s="53"/>
      <c r="G1268" s="53"/>
      <c r="H1268" s="53"/>
      <c r="I1268" s="53"/>
      <c r="J1268" s="53"/>
    </row>
    <row r="1269" spans="2:10" ht="16.5" customHeight="1" x14ac:dyDescent="0.2">
      <c r="B1269" s="57"/>
      <c r="C1269" s="53"/>
      <c r="D1269" s="53"/>
      <c r="E1269" s="53"/>
      <c r="F1269" s="53"/>
      <c r="G1269" s="53"/>
      <c r="H1269" s="53"/>
      <c r="I1269" s="53"/>
      <c r="J1269" s="53"/>
    </row>
    <row r="1270" spans="2:10" ht="16.5" customHeight="1" x14ac:dyDescent="0.2">
      <c r="B1270" s="57"/>
      <c r="C1270" s="53"/>
      <c r="D1270" s="53"/>
      <c r="E1270" s="53"/>
      <c r="F1270" s="53"/>
      <c r="G1270" s="53"/>
      <c r="H1270" s="53"/>
      <c r="I1270" s="53"/>
      <c r="J1270" s="53"/>
    </row>
    <row r="1271" spans="2:10" ht="16.5" customHeight="1" x14ac:dyDescent="0.2">
      <c r="B1271" s="57"/>
      <c r="C1271" s="53"/>
      <c r="D1271" s="53"/>
      <c r="E1271" s="53"/>
      <c r="F1271" s="53"/>
      <c r="G1271" s="53"/>
      <c r="H1271" s="53"/>
      <c r="I1271" s="53"/>
      <c r="J1271" s="53"/>
    </row>
    <row r="1272" spans="2:10" ht="16.5" customHeight="1" x14ac:dyDescent="0.2">
      <c r="B1272" s="57"/>
      <c r="C1272" s="53"/>
      <c r="D1272" s="53"/>
      <c r="E1272" s="53"/>
      <c r="F1272" s="53"/>
      <c r="G1272" s="53"/>
      <c r="H1272" s="53"/>
      <c r="I1272" s="53"/>
      <c r="J1272" s="53"/>
    </row>
    <row r="1273" spans="2:10" ht="16.5" customHeight="1" x14ac:dyDescent="0.2">
      <c r="B1273" s="57"/>
      <c r="C1273" s="53"/>
      <c r="D1273" s="53"/>
      <c r="E1273" s="53"/>
      <c r="F1273" s="53"/>
      <c r="G1273" s="53"/>
      <c r="H1273" s="53"/>
      <c r="I1273" s="53"/>
      <c r="J1273" s="53"/>
    </row>
    <row r="1274" spans="2:10" ht="16.5" customHeight="1" x14ac:dyDescent="0.2">
      <c r="B1274" s="57"/>
      <c r="C1274" s="53"/>
      <c r="D1274" s="53"/>
      <c r="E1274" s="53"/>
      <c r="F1274" s="53"/>
      <c r="G1274" s="53"/>
      <c r="H1274" s="53"/>
      <c r="I1274" s="53"/>
      <c r="J1274" s="53"/>
    </row>
    <row r="1275" spans="2:10" ht="16.5" customHeight="1" x14ac:dyDescent="0.2">
      <c r="B1275" s="57"/>
      <c r="C1275" s="53"/>
      <c r="D1275" s="53"/>
      <c r="E1275" s="53"/>
      <c r="F1275" s="53"/>
      <c r="G1275" s="53"/>
      <c r="H1275" s="53"/>
      <c r="I1275" s="53"/>
      <c r="J1275" s="53"/>
    </row>
    <row r="1276" spans="2:10" ht="16.5" customHeight="1" x14ac:dyDescent="0.2">
      <c r="B1276" s="57"/>
      <c r="C1276" s="53"/>
      <c r="D1276" s="53"/>
      <c r="E1276" s="53"/>
      <c r="F1276" s="53"/>
      <c r="G1276" s="53"/>
      <c r="H1276" s="53"/>
      <c r="I1276" s="53"/>
      <c r="J1276" s="53"/>
    </row>
    <row r="1277" spans="2:10" ht="16.5" customHeight="1" x14ac:dyDescent="0.2">
      <c r="B1277" s="57"/>
      <c r="C1277" s="53"/>
      <c r="D1277" s="53"/>
      <c r="E1277" s="53"/>
      <c r="F1277" s="53"/>
      <c r="G1277" s="53"/>
      <c r="H1277" s="53"/>
      <c r="I1277" s="53"/>
      <c r="J1277" s="53"/>
    </row>
    <row r="1278" spans="2:10" ht="16.5" customHeight="1" x14ac:dyDescent="0.2">
      <c r="B1278" s="57"/>
      <c r="C1278" s="53"/>
      <c r="D1278" s="53"/>
      <c r="E1278" s="53"/>
      <c r="F1278" s="53"/>
      <c r="G1278" s="53"/>
      <c r="H1278" s="53"/>
      <c r="I1278" s="53"/>
      <c r="J1278" s="53"/>
    </row>
    <row r="1279" spans="2:10" ht="16.5" customHeight="1" x14ac:dyDescent="0.2">
      <c r="B1279" s="57"/>
      <c r="C1279" s="53"/>
      <c r="D1279" s="53"/>
      <c r="E1279" s="53"/>
      <c r="F1279" s="53"/>
      <c r="G1279" s="53"/>
      <c r="H1279" s="53"/>
      <c r="I1279" s="53"/>
      <c r="J1279" s="53"/>
    </row>
    <row r="1280" spans="2:10" ht="16.5" customHeight="1" x14ac:dyDescent="0.2">
      <c r="B1280" s="57"/>
      <c r="C1280" s="53"/>
      <c r="D1280" s="53"/>
      <c r="E1280" s="53"/>
      <c r="F1280" s="53"/>
      <c r="G1280" s="53"/>
      <c r="H1280" s="53"/>
      <c r="I1280" s="53"/>
      <c r="J1280" s="53"/>
    </row>
    <row r="1281" spans="2:10" ht="16.5" customHeight="1" x14ac:dyDescent="0.2">
      <c r="B1281" s="57"/>
      <c r="C1281" s="53"/>
      <c r="D1281" s="53"/>
      <c r="E1281" s="53"/>
      <c r="F1281" s="53"/>
      <c r="G1281" s="53"/>
      <c r="H1281" s="53"/>
      <c r="I1281" s="53"/>
      <c r="J1281" s="53"/>
    </row>
    <row r="1282" spans="2:10" ht="16.5" customHeight="1" x14ac:dyDescent="0.2">
      <c r="B1282" s="57"/>
      <c r="C1282" s="53"/>
      <c r="D1282" s="53"/>
      <c r="E1282" s="53"/>
      <c r="F1282" s="53"/>
      <c r="G1282" s="53"/>
      <c r="H1282" s="53"/>
      <c r="I1282" s="53"/>
      <c r="J1282" s="53"/>
    </row>
    <row r="1283" spans="2:10" ht="16.5" customHeight="1" x14ac:dyDescent="0.2">
      <c r="B1283" s="57"/>
      <c r="C1283" s="53"/>
      <c r="D1283" s="53"/>
      <c r="E1283" s="53"/>
      <c r="F1283" s="53"/>
      <c r="G1283" s="53"/>
      <c r="H1283" s="53"/>
      <c r="I1283" s="53"/>
      <c r="J1283" s="53"/>
    </row>
    <row r="1284" spans="2:10" ht="16.5" customHeight="1" x14ac:dyDescent="0.2">
      <c r="B1284" s="57"/>
      <c r="C1284" s="53"/>
      <c r="D1284" s="53"/>
      <c r="E1284" s="53"/>
      <c r="F1284" s="53"/>
      <c r="G1284" s="53"/>
      <c r="H1284" s="53"/>
      <c r="I1284" s="53"/>
      <c r="J1284" s="53"/>
    </row>
    <row r="1285" spans="2:10" ht="16.5" customHeight="1" x14ac:dyDescent="0.2">
      <c r="B1285" s="57"/>
      <c r="C1285" s="53"/>
      <c r="D1285" s="53"/>
      <c r="E1285" s="53"/>
      <c r="F1285" s="53"/>
      <c r="G1285" s="53"/>
      <c r="H1285" s="53"/>
      <c r="I1285" s="53"/>
      <c r="J1285" s="53"/>
    </row>
    <row r="1286" spans="2:10" ht="16.5" customHeight="1" x14ac:dyDescent="0.2">
      <c r="B1286" s="57"/>
      <c r="C1286" s="53"/>
      <c r="D1286" s="53"/>
      <c r="E1286" s="53"/>
      <c r="F1286" s="53"/>
      <c r="G1286" s="53"/>
      <c r="H1286" s="53"/>
      <c r="I1286" s="53"/>
      <c r="J1286" s="53"/>
    </row>
    <row r="1287" spans="2:10" ht="16.5" customHeight="1" x14ac:dyDescent="0.2">
      <c r="B1287" s="57"/>
      <c r="C1287" s="53"/>
      <c r="D1287" s="53"/>
      <c r="E1287" s="53"/>
      <c r="F1287" s="53"/>
      <c r="G1287" s="53"/>
      <c r="H1287" s="53"/>
      <c r="I1287" s="53"/>
      <c r="J1287" s="53"/>
    </row>
    <row r="1288" spans="2:10" ht="16.5" customHeight="1" x14ac:dyDescent="0.2">
      <c r="B1288" s="57"/>
      <c r="C1288" s="53"/>
      <c r="D1288" s="53"/>
      <c r="E1288" s="53"/>
      <c r="F1288" s="53"/>
      <c r="G1288" s="53"/>
      <c r="H1288" s="53"/>
      <c r="I1288" s="53"/>
      <c r="J1288" s="53"/>
    </row>
    <row r="1289" spans="2:10" ht="16.5" customHeight="1" x14ac:dyDescent="0.2">
      <c r="B1289" s="57"/>
      <c r="C1289" s="53"/>
      <c r="D1289" s="53"/>
      <c r="E1289" s="53"/>
      <c r="F1289" s="53"/>
      <c r="G1289" s="53"/>
      <c r="H1289" s="53"/>
      <c r="I1289" s="53"/>
      <c r="J1289" s="53"/>
    </row>
    <row r="1290" spans="2:10" ht="16.5" customHeight="1" x14ac:dyDescent="0.2">
      <c r="B1290" s="57"/>
      <c r="C1290" s="53"/>
      <c r="D1290" s="53"/>
      <c r="E1290" s="53"/>
      <c r="F1290" s="53"/>
      <c r="G1290" s="53"/>
      <c r="H1290" s="53"/>
      <c r="I1290" s="53"/>
      <c r="J1290" s="53"/>
    </row>
    <row r="1291" spans="2:10" ht="16.5" customHeight="1" x14ac:dyDescent="0.2">
      <c r="B1291" s="57"/>
      <c r="C1291" s="53"/>
      <c r="D1291" s="53"/>
      <c r="E1291" s="53"/>
      <c r="F1291" s="53"/>
      <c r="G1291" s="53"/>
      <c r="H1291" s="53"/>
      <c r="I1291" s="53"/>
      <c r="J1291" s="53"/>
    </row>
    <row r="1292" spans="2:10" ht="16.5" customHeight="1" x14ac:dyDescent="0.2">
      <c r="B1292" s="57"/>
      <c r="C1292" s="53"/>
      <c r="D1292" s="53"/>
      <c r="E1292" s="53"/>
      <c r="F1292" s="53"/>
      <c r="G1292" s="53"/>
      <c r="H1292" s="53"/>
      <c r="I1292" s="53"/>
      <c r="J1292" s="53"/>
    </row>
    <row r="1293" spans="2:10" ht="16.5" customHeight="1" x14ac:dyDescent="0.2">
      <c r="B1293" s="57"/>
      <c r="C1293" s="53"/>
      <c r="D1293" s="53"/>
      <c r="E1293" s="53"/>
      <c r="F1293" s="53"/>
      <c r="G1293" s="53"/>
      <c r="H1293" s="53"/>
      <c r="I1293" s="53"/>
      <c r="J1293" s="53"/>
    </row>
    <row r="1294" spans="2:10" ht="16.5" customHeight="1" x14ac:dyDescent="0.2">
      <c r="B1294" s="57"/>
      <c r="C1294" s="53"/>
      <c r="D1294" s="53"/>
      <c r="E1294" s="53"/>
      <c r="F1294" s="53"/>
      <c r="G1294" s="53"/>
      <c r="H1294" s="53"/>
      <c r="I1294" s="53"/>
      <c r="J1294" s="53"/>
    </row>
    <row r="1295" spans="2:10" ht="16.5" customHeight="1" x14ac:dyDescent="0.2">
      <c r="B1295" s="57"/>
      <c r="C1295" s="53"/>
      <c r="D1295" s="53"/>
      <c r="E1295" s="53"/>
      <c r="F1295" s="53"/>
      <c r="G1295" s="53"/>
      <c r="H1295" s="53"/>
      <c r="I1295" s="53"/>
      <c r="J1295" s="53"/>
    </row>
    <row r="1296" spans="2:10" ht="16.5" customHeight="1" x14ac:dyDescent="0.2">
      <c r="B1296" s="57"/>
      <c r="C1296" s="53"/>
      <c r="D1296" s="53"/>
      <c r="E1296" s="53"/>
      <c r="F1296" s="53"/>
      <c r="G1296" s="53"/>
      <c r="H1296" s="53"/>
      <c r="I1296" s="53"/>
      <c r="J1296" s="53"/>
    </row>
    <row r="1297" spans="2:10" ht="16.5" customHeight="1" x14ac:dyDescent="0.2">
      <c r="B1297" s="57"/>
      <c r="C1297" s="53"/>
      <c r="D1297" s="53"/>
      <c r="E1297" s="53"/>
      <c r="F1297" s="53"/>
      <c r="G1297" s="53"/>
      <c r="H1297" s="53"/>
      <c r="I1297" s="53"/>
      <c r="J1297" s="53"/>
    </row>
    <row r="1298" spans="2:10" ht="16.5" customHeight="1" x14ac:dyDescent="0.2">
      <c r="B1298" s="57"/>
      <c r="C1298" s="53"/>
      <c r="D1298" s="53"/>
      <c r="E1298" s="53"/>
      <c r="F1298" s="53"/>
      <c r="G1298" s="53"/>
      <c r="H1298" s="53"/>
      <c r="I1298" s="53"/>
      <c r="J1298" s="53"/>
    </row>
    <row r="1299" spans="2:10" ht="16.5" customHeight="1" x14ac:dyDescent="0.2">
      <c r="B1299" s="57"/>
      <c r="C1299" s="53"/>
      <c r="D1299" s="53"/>
      <c r="E1299" s="53"/>
      <c r="F1299" s="53"/>
      <c r="G1299" s="53"/>
      <c r="H1299" s="53"/>
      <c r="I1299" s="53"/>
      <c r="J1299" s="53"/>
    </row>
    <row r="1300" spans="2:10" ht="16.5" customHeight="1" x14ac:dyDescent="0.2">
      <c r="B1300" s="57"/>
      <c r="C1300" s="53"/>
      <c r="D1300" s="53"/>
      <c r="E1300" s="53"/>
      <c r="F1300" s="53"/>
      <c r="G1300" s="53"/>
      <c r="H1300" s="53"/>
      <c r="I1300" s="53"/>
      <c r="J1300" s="53"/>
    </row>
    <row r="1301" spans="2:10" ht="16.5" customHeight="1" x14ac:dyDescent="0.2">
      <c r="B1301" s="57"/>
      <c r="C1301" s="53"/>
      <c r="D1301" s="53"/>
      <c r="E1301" s="53"/>
      <c r="F1301" s="53"/>
      <c r="G1301" s="53"/>
      <c r="H1301" s="53"/>
      <c r="I1301" s="53"/>
      <c r="J1301" s="53"/>
    </row>
    <row r="1302" spans="2:10" ht="16.5" customHeight="1" x14ac:dyDescent="0.2">
      <c r="B1302" s="57"/>
      <c r="C1302" s="53"/>
      <c r="D1302" s="53"/>
      <c r="E1302" s="53"/>
      <c r="F1302" s="53"/>
      <c r="G1302" s="53"/>
      <c r="H1302" s="53"/>
      <c r="I1302" s="53"/>
      <c r="J1302" s="53"/>
    </row>
    <row r="1303" spans="2:10" ht="16.5" customHeight="1" x14ac:dyDescent="0.2">
      <c r="B1303" s="57"/>
      <c r="C1303" s="53"/>
      <c r="D1303" s="53"/>
      <c r="E1303" s="53"/>
      <c r="F1303" s="53"/>
      <c r="G1303" s="53"/>
      <c r="H1303" s="53"/>
      <c r="I1303" s="53"/>
      <c r="J1303" s="53"/>
    </row>
    <row r="1304" spans="2:10" ht="16.5" customHeight="1" x14ac:dyDescent="0.2">
      <c r="B1304" s="57"/>
      <c r="C1304" s="53"/>
      <c r="D1304" s="53"/>
      <c r="E1304" s="53"/>
      <c r="F1304" s="53"/>
      <c r="G1304" s="53"/>
      <c r="H1304" s="53"/>
      <c r="I1304" s="53"/>
      <c r="J1304" s="53"/>
    </row>
    <row r="1305" spans="2:10" ht="16.5" customHeight="1" x14ac:dyDescent="0.2">
      <c r="B1305" s="57"/>
      <c r="C1305" s="53"/>
      <c r="D1305" s="53"/>
      <c r="E1305" s="53"/>
      <c r="F1305" s="53"/>
      <c r="G1305" s="53"/>
      <c r="H1305" s="53"/>
      <c r="I1305" s="53"/>
      <c r="J1305" s="53"/>
    </row>
    <row r="1306" spans="2:10" ht="16.5" customHeight="1" x14ac:dyDescent="0.2">
      <c r="B1306" s="57"/>
      <c r="C1306" s="53"/>
      <c r="D1306" s="53"/>
      <c r="E1306" s="53"/>
      <c r="F1306" s="53"/>
      <c r="G1306" s="53"/>
      <c r="H1306" s="53"/>
      <c r="I1306" s="53"/>
      <c r="J1306" s="53"/>
    </row>
    <row r="1307" spans="2:10" ht="16.5" customHeight="1" x14ac:dyDescent="0.2">
      <c r="B1307" s="57"/>
      <c r="C1307" s="53"/>
      <c r="D1307" s="53"/>
      <c r="E1307" s="53"/>
      <c r="F1307" s="53"/>
      <c r="G1307" s="53"/>
      <c r="H1307" s="53"/>
      <c r="I1307" s="53"/>
      <c r="J1307" s="53"/>
    </row>
    <row r="1308" spans="2:10" ht="16.5" customHeight="1" x14ac:dyDescent="0.2">
      <c r="B1308" s="57"/>
      <c r="C1308" s="53"/>
      <c r="D1308" s="53"/>
      <c r="E1308" s="53"/>
      <c r="F1308" s="53"/>
      <c r="G1308" s="53"/>
      <c r="H1308" s="53"/>
      <c r="I1308" s="53"/>
      <c r="J1308" s="53"/>
    </row>
    <row r="1309" spans="2:10" ht="16.5" customHeight="1" x14ac:dyDescent="0.2">
      <c r="B1309" s="57"/>
      <c r="C1309" s="53"/>
      <c r="D1309" s="53"/>
      <c r="E1309" s="53"/>
      <c r="F1309" s="53"/>
      <c r="G1309" s="53"/>
      <c r="H1309" s="53"/>
      <c r="I1309" s="53"/>
      <c r="J1309" s="53"/>
    </row>
    <row r="1310" spans="2:10" ht="16.5" customHeight="1" x14ac:dyDescent="0.2">
      <c r="B1310" s="57"/>
      <c r="C1310" s="53"/>
      <c r="D1310" s="53"/>
      <c r="E1310" s="53"/>
      <c r="F1310" s="53"/>
      <c r="G1310" s="53"/>
      <c r="H1310" s="53"/>
      <c r="I1310" s="53"/>
      <c r="J1310" s="53"/>
    </row>
    <row r="1311" spans="2:10" ht="16.5" customHeight="1" x14ac:dyDescent="0.2">
      <c r="B1311" s="57"/>
      <c r="C1311" s="53"/>
      <c r="D1311" s="53"/>
      <c r="E1311" s="53"/>
      <c r="F1311" s="53"/>
      <c r="G1311" s="53"/>
      <c r="H1311" s="53"/>
      <c r="I1311" s="53"/>
      <c r="J1311" s="53"/>
    </row>
    <row r="1312" spans="2:10" ht="16.5" customHeight="1" x14ac:dyDescent="0.2">
      <c r="B1312" s="57"/>
      <c r="C1312" s="53"/>
      <c r="D1312" s="53"/>
      <c r="E1312" s="53"/>
      <c r="F1312" s="53"/>
      <c r="G1312" s="53"/>
      <c r="H1312" s="53"/>
      <c r="I1312" s="53"/>
      <c r="J1312" s="53"/>
    </row>
    <row r="1313" spans="2:10" ht="16.5" customHeight="1" x14ac:dyDescent="0.2">
      <c r="B1313" s="57"/>
      <c r="C1313" s="53"/>
      <c r="D1313" s="53"/>
      <c r="E1313" s="53"/>
      <c r="F1313" s="53"/>
      <c r="G1313" s="53"/>
      <c r="H1313" s="53"/>
      <c r="I1313" s="53"/>
      <c r="J1313" s="53"/>
    </row>
    <row r="1314" spans="2:10" ht="16.5" customHeight="1" x14ac:dyDescent="0.2">
      <c r="B1314" s="57"/>
      <c r="C1314" s="53"/>
      <c r="D1314" s="53"/>
      <c r="E1314" s="53"/>
      <c r="F1314" s="53"/>
      <c r="G1314" s="53"/>
      <c r="H1314" s="53"/>
      <c r="I1314" s="53"/>
      <c r="J1314" s="53"/>
    </row>
    <row r="1315" spans="2:10" ht="16.5" customHeight="1" x14ac:dyDescent="0.2">
      <c r="B1315" s="57"/>
      <c r="C1315" s="53"/>
      <c r="D1315" s="53"/>
      <c r="E1315" s="53"/>
      <c r="F1315" s="53"/>
      <c r="G1315" s="53"/>
      <c r="H1315" s="53"/>
      <c r="I1315" s="53"/>
      <c r="J1315" s="53"/>
    </row>
    <row r="1316" spans="2:10" ht="16.5" customHeight="1" x14ac:dyDescent="0.2">
      <c r="B1316" s="57"/>
      <c r="C1316" s="53"/>
      <c r="D1316" s="53"/>
      <c r="E1316" s="53"/>
      <c r="F1316" s="53"/>
      <c r="G1316" s="53"/>
      <c r="H1316" s="53"/>
      <c r="I1316" s="53"/>
      <c r="J1316" s="53"/>
    </row>
    <row r="1317" spans="2:10" ht="16.5" customHeight="1" x14ac:dyDescent="0.2">
      <c r="B1317" s="57"/>
      <c r="C1317" s="53"/>
      <c r="D1317" s="53"/>
      <c r="E1317" s="53"/>
      <c r="F1317" s="53"/>
      <c r="G1317" s="53"/>
      <c r="H1317" s="53"/>
      <c r="I1317" s="53"/>
      <c r="J1317" s="53"/>
    </row>
    <row r="1318" spans="2:10" ht="16.5" customHeight="1" x14ac:dyDescent="0.2">
      <c r="B1318" s="57"/>
      <c r="C1318" s="53"/>
      <c r="D1318" s="53"/>
      <c r="E1318" s="53"/>
      <c r="F1318" s="53"/>
      <c r="G1318" s="53"/>
      <c r="H1318" s="53"/>
      <c r="I1318" s="53"/>
      <c r="J1318" s="53"/>
    </row>
    <row r="1319" spans="2:10" ht="16.5" customHeight="1" x14ac:dyDescent="0.2">
      <c r="B1319" s="57"/>
      <c r="C1319" s="53"/>
      <c r="D1319" s="53"/>
      <c r="E1319" s="53"/>
      <c r="F1319" s="53"/>
      <c r="G1319" s="53"/>
      <c r="H1319" s="53"/>
      <c r="I1319" s="53"/>
      <c r="J1319" s="53"/>
    </row>
    <row r="1320" spans="2:10" ht="16.5" customHeight="1" x14ac:dyDescent="0.2">
      <c r="B1320" s="57"/>
      <c r="C1320" s="53"/>
      <c r="D1320" s="53"/>
      <c r="E1320" s="53"/>
      <c r="F1320" s="53"/>
      <c r="G1320" s="53"/>
      <c r="H1320" s="53"/>
      <c r="I1320" s="53"/>
      <c r="J1320" s="53"/>
    </row>
    <row r="1321" spans="2:10" ht="16.5" customHeight="1" x14ac:dyDescent="0.2">
      <c r="B1321" s="57"/>
      <c r="C1321" s="53"/>
      <c r="D1321" s="53"/>
      <c r="E1321" s="53"/>
      <c r="F1321" s="53"/>
      <c r="G1321" s="53"/>
      <c r="H1321" s="53"/>
      <c r="I1321" s="53"/>
      <c r="J1321" s="53"/>
    </row>
    <row r="1322" spans="2:10" ht="16.5" customHeight="1" x14ac:dyDescent="0.2">
      <c r="B1322" s="57"/>
      <c r="C1322" s="53"/>
      <c r="D1322" s="53"/>
      <c r="E1322" s="53"/>
      <c r="F1322" s="53"/>
      <c r="G1322" s="53"/>
      <c r="H1322" s="53"/>
      <c r="I1322" s="53"/>
      <c r="J1322" s="53"/>
    </row>
    <row r="1323" spans="2:10" ht="16.5" customHeight="1" x14ac:dyDescent="0.2">
      <c r="B1323" s="57"/>
      <c r="C1323" s="53"/>
      <c r="D1323" s="53"/>
      <c r="E1323" s="53"/>
      <c r="F1323" s="53"/>
      <c r="G1323" s="53"/>
      <c r="H1323" s="53"/>
      <c r="I1323" s="53"/>
      <c r="J1323" s="53"/>
    </row>
    <row r="1324" spans="2:10" ht="16.5" customHeight="1" x14ac:dyDescent="0.2">
      <c r="B1324" s="57"/>
      <c r="C1324" s="53"/>
      <c r="D1324" s="53"/>
      <c r="E1324" s="53"/>
      <c r="F1324" s="53"/>
      <c r="G1324" s="53"/>
      <c r="H1324" s="53"/>
      <c r="I1324" s="53"/>
      <c r="J1324" s="53"/>
    </row>
    <row r="1325" spans="2:10" ht="16.5" customHeight="1" x14ac:dyDescent="0.2">
      <c r="B1325" s="57"/>
      <c r="C1325" s="53"/>
      <c r="D1325" s="53"/>
      <c r="E1325" s="53"/>
      <c r="F1325" s="53"/>
      <c r="G1325" s="53"/>
      <c r="H1325" s="53"/>
      <c r="I1325" s="53"/>
      <c r="J1325" s="53"/>
    </row>
    <row r="1326" spans="2:10" ht="16.5" customHeight="1" x14ac:dyDescent="0.2">
      <c r="B1326" s="57"/>
      <c r="C1326" s="53"/>
      <c r="D1326" s="53"/>
      <c r="E1326" s="53"/>
      <c r="F1326" s="53"/>
      <c r="G1326" s="53"/>
      <c r="H1326" s="53"/>
      <c r="I1326" s="53"/>
      <c r="J1326" s="53"/>
    </row>
    <row r="1327" spans="2:10" ht="16.5" customHeight="1" x14ac:dyDescent="0.2">
      <c r="B1327" s="57"/>
      <c r="C1327" s="53"/>
      <c r="D1327" s="53"/>
      <c r="E1327" s="53"/>
      <c r="F1327" s="53"/>
      <c r="G1327" s="53"/>
      <c r="H1327" s="53"/>
      <c r="I1327" s="53"/>
      <c r="J1327" s="53"/>
    </row>
    <row r="1328" spans="2:10" ht="16.5" customHeight="1" x14ac:dyDescent="0.2">
      <c r="B1328" s="57"/>
      <c r="C1328" s="53"/>
      <c r="D1328" s="53"/>
      <c r="E1328" s="53"/>
      <c r="F1328" s="53"/>
      <c r="G1328" s="53"/>
      <c r="H1328" s="53"/>
      <c r="I1328" s="53"/>
      <c r="J1328" s="53"/>
    </row>
    <row r="1329" spans="2:10" ht="16.5" customHeight="1" x14ac:dyDescent="0.2">
      <c r="B1329" s="57"/>
      <c r="C1329" s="53"/>
      <c r="D1329" s="53"/>
      <c r="E1329" s="53"/>
      <c r="F1329" s="53"/>
      <c r="G1329" s="53"/>
      <c r="H1329" s="53"/>
      <c r="I1329" s="53"/>
      <c r="J1329" s="53"/>
    </row>
    <row r="1330" spans="2:10" ht="16.5" customHeight="1" x14ac:dyDescent="0.2">
      <c r="B1330" s="57"/>
      <c r="C1330" s="53"/>
      <c r="D1330" s="53"/>
      <c r="E1330" s="53"/>
      <c r="F1330" s="53"/>
      <c r="G1330" s="53"/>
      <c r="H1330" s="53"/>
      <c r="I1330" s="53"/>
      <c r="J1330" s="53"/>
    </row>
    <row r="1331" spans="2:10" ht="16.5" customHeight="1" x14ac:dyDescent="0.2">
      <c r="B1331" s="57"/>
      <c r="C1331" s="53"/>
      <c r="D1331" s="53"/>
      <c r="E1331" s="53"/>
      <c r="F1331" s="53"/>
      <c r="G1331" s="53"/>
      <c r="H1331" s="53"/>
      <c r="I1331" s="53"/>
      <c r="J1331" s="53"/>
    </row>
    <row r="1332" spans="2:10" ht="16.5" customHeight="1" x14ac:dyDescent="0.2">
      <c r="B1332" s="57"/>
      <c r="C1332" s="53"/>
      <c r="D1332" s="53"/>
      <c r="E1332" s="53"/>
      <c r="F1332" s="53"/>
      <c r="G1332" s="53"/>
      <c r="H1332" s="53"/>
      <c r="I1332" s="53"/>
      <c r="J1332" s="53"/>
    </row>
    <row r="1333" spans="2:10" ht="16.5" customHeight="1" x14ac:dyDescent="0.2">
      <c r="B1333" s="57"/>
      <c r="C1333" s="53"/>
      <c r="D1333" s="53"/>
      <c r="E1333" s="53"/>
      <c r="F1333" s="53"/>
      <c r="G1333" s="53"/>
      <c r="H1333" s="53"/>
      <c r="I1333" s="53"/>
      <c r="J1333" s="53"/>
    </row>
    <row r="1334" spans="2:10" ht="16.5" customHeight="1" x14ac:dyDescent="0.2">
      <c r="B1334" s="57"/>
      <c r="C1334" s="53"/>
      <c r="D1334" s="53"/>
      <c r="E1334" s="53"/>
      <c r="F1334" s="53"/>
      <c r="G1334" s="53"/>
      <c r="H1334" s="53"/>
      <c r="I1334" s="53"/>
      <c r="J1334" s="53"/>
    </row>
    <row r="1335" spans="2:10" ht="16.5" customHeight="1" x14ac:dyDescent="0.2">
      <c r="B1335" s="57"/>
      <c r="C1335" s="53"/>
      <c r="D1335" s="53"/>
      <c r="E1335" s="53"/>
      <c r="F1335" s="53"/>
      <c r="G1335" s="53"/>
      <c r="H1335" s="53"/>
      <c r="I1335" s="53"/>
      <c r="J1335" s="53"/>
    </row>
    <row r="1336" spans="2:10" ht="16.5" customHeight="1" x14ac:dyDescent="0.2">
      <c r="B1336" s="57"/>
      <c r="C1336" s="53"/>
      <c r="D1336" s="53"/>
      <c r="E1336" s="53"/>
      <c r="F1336" s="53"/>
      <c r="G1336" s="53"/>
      <c r="H1336" s="53"/>
      <c r="I1336" s="53"/>
      <c r="J1336" s="53"/>
    </row>
    <row r="1337" spans="2:10" ht="16.5" customHeight="1" x14ac:dyDescent="0.2">
      <c r="B1337" s="57"/>
      <c r="C1337" s="53"/>
      <c r="D1337" s="53"/>
      <c r="E1337" s="53"/>
      <c r="F1337" s="53"/>
      <c r="G1337" s="53"/>
      <c r="H1337" s="53"/>
      <c r="I1337" s="53"/>
      <c r="J1337" s="53"/>
    </row>
    <row r="1338" spans="2:10" ht="16.5" customHeight="1" x14ac:dyDescent="0.2">
      <c r="B1338" s="57"/>
      <c r="C1338" s="53"/>
      <c r="D1338" s="53"/>
      <c r="E1338" s="53"/>
      <c r="F1338" s="53"/>
      <c r="G1338" s="53"/>
      <c r="H1338" s="53"/>
      <c r="I1338" s="53"/>
      <c r="J1338" s="53"/>
    </row>
    <row r="1339" spans="2:10" ht="16.5" customHeight="1" x14ac:dyDescent="0.2">
      <c r="B1339" s="57"/>
      <c r="C1339" s="53"/>
      <c r="D1339" s="53"/>
      <c r="E1339" s="53"/>
      <c r="F1339" s="53"/>
      <c r="G1339" s="53"/>
      <c r="H1339" s="53"/>
      <c r="I1339" s="53"/>
      <c r="J1339" s="53"/>
    </row>
    <row r="1340" spans="2:10" ht="16.5" customHeight="1" x14ac:dyDescent="0.2">
      <c r="B1340" s="57"/>
      <c r="C1340" s="53"/>
      <c r="D1340" s="53"/>
      <c r="E1340" s="53"/>
      <c r="F1340" s="53"/>
      <c r="G1340" s="53"/>
      <c r="H1340" s="53"/>
      <c r="I1340" s="53"/>
      <c r="J1340" s="53"/>
    </row>
    <row r="1341" spans="2:10" ht="16.5" customHeight="1" x14ac:dyDescent="0.2">
      <c r="B1341" s="57"/>
      <c r="C1341" s="53"/>
      <c r="D1341" s="53"/>
      <c r="E1341" s="53"/>
      <c r="F1341" s="53"/>
      <c r="G1341" s="53"/>
      <c r="H1341" s="53"/>
      <c r="I1341" s="53"/>
      <c r="J1341" s="53"/>
    </row>
    <row r="1342" spans="2:10" ht="16.5" customHeight="1" x14ac:dyDescent="0.2">
      <c r="B1342" s="57"/>
      <c r="C1342" s="53"/>
      <c r="D1342" s="53"/>
      <c r="E1342" s="53"/>
      <c r="F1342" s="53"/>
      <c r="G1342" s="53"/>
      <c r="H1342" s="53"/>
      <c r="I1342" s="53"/>
      <c r="J1342" s="53"/>
    </row>
    <row r="1343" spans="2:10" ht="16.5" customHeight="1" x14ac:dyDescent="0.2">
      <c r="B1343" s="57"/>
      <c r="C1343" s="53"/>
      <c r="D1343" s="53"/>
      <c r="E1343" s="53"/>
      <c r="F1343" s="53"/>
      <c r="G1343" s="53"/>
      <c r="H1343" s="53"/>
      <c r="I1343" s="53"/>
      <c r="J1343" s="53"/>
    </row>
    <row r="1344" spans="2:10" ht="16.5" customHeight="1" x14ac:dyDescent="0.2">
      <c r="B1344" s="57"/>
      <c r="C1344" s="53"/>
      <c r="D1344" s="53"/>
      <c r="E1344" s="53"/>
      <c r="F1344" s="53"/>
      <c r="G1344" s="53"/>
      <c r="H1344" s="53"/>
      <c r="I1344" s="53"/>
      <c r="J1344" s="53"/>
    </row>
    <row r="1345" spans="2:10" ht="16.5" customHeight="1" x14ac:dyDescent="0.2">
      <c r="B1345" s="57"/>
      <c r="C1345" s="53"/>
      <c r="D1345" s="53"/>
      <c r="E1345" s="53"/>
      <c r="F1345" s="53"/>
      <c r="G1345" s="53"/>
      <c r="H1345" s="53"/>
      <c r="I1345" s="53"/>
      <c r="J1345" s="53"/>
    </row>
    <row r="1346" spans="2:10" ht="16.5" customHeight="1" x14ac:dyDescent="0.2">
      <c r="B1346" s="57"/>
      <c r="C1346" s="53"/>
      <c r="D1346" s="53"/>
      <c r="E1346" s="53"/>
      <c r="F1346" s="53"/>
      <c r="G1346" s="53"/>
      <c r="H1346" s="53"/>
      <c r="I1346" s="53"/>
      <c r="J1346" s="53"/>
    </row>
    <row r="1347" spans="2:10" ht="16.5" customHeight="1" x14ac:dyDescent="0.2">
      <c r="B1347" s="57"/>
      <c r="C1347" s="53"/>
      <c r="D1347" s="53"/>
      <c r="E1347" s="53"/>
      <c r="F1347" s="53"/>
      <c r="G1347" s="53"/>
      <c r="H1347" s="53"/>
      <c r="I1347" s="53"/>
      <c r="J1347" s="53"/>
    </row>
    <row r="1348" spans="2:10" ht="16.5" customHeight="1" x14ac:dyDescent="0.2">
      <c r="B1348" s="57"/>
      <c r="C1348" s="53"/>
      <c r="D1348" s="53"/>
      <c r="E1348" s="53"/>
      <c r="F1348" s="53"/>
      <c r="G1348" s="53"/>
      <c r="H1348" s="53"/>
      <c r="I1348" s="53"/>
      <c r="J1348" s="53"/>
    </row>
    <row r="1349" spans="2:10" ht="16.5" customHeight="1" x14ac:dyDescent="0.2">
      <c r="B1349" s="57"/>
      <c r="C1349" s="53"/>
      <c r="D1349" s="53"/>
      <c r="E1349" s="53"/>
      <c r="F1349" s="53"/>
      <c r="G1349" s="53"/>
      <c r="H1349" s="53"/>
      <c r="I1349" s="53"/>
      <c r="J1349" s="53"/>
    </row>
    <row r="1350" spans="2:10" ht="16.5" customHeight="1" x14ac:dyDescent="0.2">
      <c r="B1350" s="57"/>
      <c r="C1350" s="53"/>
      <c r="D1350" s="53"/>
      <c r="E1350" s="53"/>
      <c r="F1350" s="53"/>
      <c r="G1350" s="53"/>
      <c r="H1350" s="53"/>
      <c r="I1350" s="53"/>
      <c r="J1350" s="53"/>
    </row>
    <row r="1351" spans="2:10" ht="16.5" customHeight="1" x14ac:dyDescent="0.2">
      <c r="B1351" s="57"/>
      <c r="C1351" s="53"/>
      <c r="D1351" s="53"/>
      <c r="E1351" s="53"/>
      <c r="F1351" s="53"/>
      <c r="G1351" s="53"/>
      <c r="H1351" s="53"/>
      <c r="I1351" s="53"/>
      <c r="J1351" s="53"/>
    </row>
    <row r="1352" spans="2:10" ht="16.5" customHeight="1" x14ac:dyDescent="0.2">
      <c r="B1352" s="57"/>
      <c r="C1352" s="53"/>
      <c r="D1352" s="53"/>
      <c r="E1352" s="53"/>
      <c r="F1352" s="53"/>
      <c r="G1352" s="53"/>
      <c r="H1352" s="53"/>
      <c r="I1352" s="53"/>
      <c r="J1352" s="53"/>
    </row>
    <row r="1353" spans="2:10" ht="16.5" customHeight="1" x14ac:dyDescent="0.2">
      <c r="B1353" s="57"/>
      <c r="C1353" s="53"/>
      <c r="D1353" s="53"/>
      <c r="E1353" s="53"/>
      <c r="F1353" s="53"/>
      <c r="G1353" s="53"/>
      <c r="H1353" s="53"/>
      <c r="I1353" s="53"/>
      <c r="J1353" s="53"/>
    </row>
    <row r="1354" spans="2:10" ht="16.5" customHeight="1" x14ac:dyDescent="0.2">
      <c r="B1354" s="57"/>
      <c r="C1354" s="53"/>
      <c r="D1354" s="53"/>
      <c r="E1354" s="53"/>
      <c r="F1354" s="53"/>
      <c r="G1354" s="53"/>
      <c r="H1354" s="53"/>
      <c r="I1354" s="53"/>
      <c r="J1354" s="53"/>
    </row>
    <row r="1355" spans="2:10" ht="16.5" customHeight="1" x14ac:dyDescent="0.2">
      <c r="B1355" s="57"/>
      <c r="C1355" s="53"/>
      <c r="D1355" s="53"/>
      <c r="E1355" s="53"/>
      <c r="F1355" s="53"/>
      <c r="G1355" s="53"/>
      <c r="H1355" s="53"/>
      <c r="I1355" s="53"/>
      <c r="J1355" s="53"/>
    </row>
    <row r="1356" spans="2:10" ht="16.5" customHeight="1" x14ac:dyDescent="0.2">
      <c r="B1356" s="57"/>
      <c r="C1356" s="53"/>
      <c r="D1356" s="53"/>
      <c r="E1356" s="53"/>
      <c r="F1356" s="53"/>
      <c r="G1356" s="53"/>
      <c r="H1356" s="53"/>
      <c r="I1356" s="53"/>
      <c r="J1356" s="53"/>
    </row>
    <row r="1357" spans="2:10" ht="16.5" customHeight="1" x14ac:dyDescent="0.2">
      <c r="B1357" s="57"/>
      <c r="C1357" s="53"/>
      <c r="D1357" s="53"/>
      <c r="E1357" s="53"/>
      <c r="F1357" s="53"/>
      <c r="G1357" s="53"/>
      <c r="H1357" s="53"/>
      <c r="I1357" s="53"/>
      <c r="J1357" s="53"/>
    </row>
    <row r="1358" spans="2:10" ht="16.5" customHeight="1" x14ac:dyDescent="0.2">
      <c r="B1358" s="57"/>
      <c r="C1358" s="53"/>
      <c r="D1358" s="53"/>
      <c r="E1358" s="53"/>
      <c r="F1358" s="53"/>
      <c r="G1358" s="53"/>
      <c r="H1358" s="53"/>
      <c r="I1358" s="53"/>
      <c r="J1358" s="53"/>
    </row>
    <row r="1359" spans="2:10" ht="16.5" customHeight="1" x14ac:dyDescent="0.2">
      <c r="B1359" s="57"/>
      <c r="C1359" s="53"/>
      <c r="D1359" s="53"/>
      <c r="E1359" s="53"/>
      <c r="F1359" s="53"/>
      <c r="G1359" s="53"/>
      <c r="H1359" s="53"/>
      <c r="I1359" s="53"/>
      <c r="J1359" s="53"/>
    </row>
    <row r="1360" spans="2:10" ht="16.5" customHeight="1" x14ac:dyDescent="0.2">
      <c r="B1360" s="57"/>
      <c r="C1360" s="53"/>
      <c r="D1360" s="53"/>
      <c r="E1360" s="53"/>
      <c r="F1360" s="53"/>
      <c r="G1360" s="53"/>
      <c r="H1360" s="53"/>
      <c r="I1360" s="53"/>
      <c r="J1360" s="53"/>
    </row>
    <row r="1361" spans="2:10" ht="16.5" customHeight="1" x14ac:dyDescent="0.2">
      <c r="B1361" s="57"/>
      <c r="C1361" s="53"/>
      <c r="D1361" s="53"/>
      <c r="E1361" s="53"/>
      <c r="F1361" s="53"/>
      <c r="G1361" s="53"/>
      <c r="H1361" s="53"/>
      <c r="I1361" s="53"/>
      <c r="J1361" s="53"/>
    </row>
    <row r="1362" spans="2:10" ht="16.5" customHeight="1" x14ac:dyDescent="0.2">
      <c r="B1362" s="57"/>
      <c r="C1362" s="53"/>
      <c r="D1362" s="53"/>
      <c r="E1362" s="53"/>
      <c r="F1362" s="53"/>
      <c r="G1362" s="53"/>
      <c r="H1362" s="53"/>
      <c r="I1362" s="53"/>
      <c r="J1362" s="53"/>
    </row>
    <row r="1363" spans="2:10" ht="16.5" customHeight="1" x14ac:dyDescent="0.2">
      <c r="B1363" s="57"/>
      <c r="C1363" s="53"/>
      <c r="D1363" s="53"/>
      <c r="E1363" s="53"/>
      <c r="F1363" s="53"/>
      <c r="G1363" s="53"/>
      <c r="H1363" s="53"/>
      <c r="I1363" s="53"/>
      <c r="J1363" s="53"/>
    </row>
    <row r="1364" spans="2:10" ht="16.5" customHeight="1" x14ac:dyDescent="0.2">
      <c r="B1364" s="57"/>
      <c r="C1364" s="53"/>
      <c r="D1364" s="53"/>
      <c r="E1364" s="53"/>
      <c r="F1364" s="53"/>
      <c r="G1364" s="53"/>
      <c r="H1364" s="53"/>
      <c r="I1364" s="53"/>
      <c r="J1364" s="53"/>
    </row>
    <row r="1365" spans="2:10" ht="16.5" customHeight="1" x14ac:dyDescent="0.2">
      <c r="B1365" s="57"/>
      <c r="C1365" s="53"/>
      <c r="D1365" s="53"/>
      <c r="E1365" s="53"/>
      <c r="F1365" s="53"/>
      <c r="G1365" s="53"/>
      <c r="H1365" s="53"/>
      <c r="I1365" s="53"/>
      <c r="J1365" s="53"/>
    </row>
    <row r="1366" spans="2:10" ht="16.5" customHeight="1" x14ac:dyDescent="0.2">
      <c r="B1366" s="57"/>
      <c r="C1366" s="53"/>
      <c r="D1366" s="53"/>
      <c r="E1366" s="53"/>
      <c r="F1366" s="53"/>
      <c r="G1366" s="53"/>
      <c r="H1366" s="53"/>
      <c r="I1366" s="53"/>
      <c r="J1366" s="53"/>
    </row>
    <row r="1367" spans="2:10" ht="16.5" customHeight="1" x14ac:dyDescent="0.2">
      <c r="B1367" s="57"/>
      <c r="C1367" s="53"/>
      <c r="D1367" s="53"/>
      <c r="E1367" s="53"/>
      <c r="F1367" s="53"/>
      <c r="G1367" s="53"/>
      <c r="H1367" s="53"/>
      <c r="I1367" s="53"/>
      <c r="J1367" s="53"/>
    </row>
    <row r="1368" spans="2:10" ht="16.5" customHeight="1" x14ac:dyDescent="0.2">
      <c r="B1368" s="57"/>
      <c r="C1368" s="53"/>
      <c r="D1368" s="53"/>
      <c r="E1368" s="53"/>
      <c r="F1368" s="53"/>
      <c r="G1368" s="53"/>
      <c r="H1368" s="53"/>
      <c r="I1368" s="53"/>
      <c r="J1368" s="53"/>
    </row>
    <row r="1369" spans="2:10" ht="16.5" customHeight="1" x14ac:dyDescent="0.2">
      <c r="B1369" s="57"/>
      <c r="C1369" s="53"/>
      <c r="D1369" s="53"/>
      <c r="E1369" s="53"/>
      <c r="F1369" s="53"/>
      <c r="G1369" s="53"/>
      <c r="H1369" s="53"/>
      <c r="I1369" s="53"/>
      <c r="J1369" s="53"/>
    </row>
    <row r="1370" spans="2:10" ht="16.5" customHeight="1" x14ac:dyDescent="0.2">
      <c r="B1370" s="57"/>
      <c r="C1370" s="53"/>
      <c r="D1370" s="53"/>
      <c r="E1370" s="53"/>
      <c r="F1370" s="53"/>
      <c r="G1370" s="53"/>
      <c r="H1370" s="53"/>
      <c r="I1370" s="53"/>
      <c r="J1370" s="53"/>
    </row>
    <row r="1371" spans="2:10" ht="16.5" customHeight="1" x14ac:dyDescent="0.2">
      <c r="B1371" s="57"/>
      <c r="C1371" s="53"/>
      <c r="D1371" s="53"/>
      <c r="E1371" s="53"/>
      <c r="F1371" s="53"/>
      <c r="G1371" s="53"/>
      <c r="H1371" s="53"/>
      <c r="I1371" s="53"/>
      <c r="J1371" s="53"/>
    </row>
    <row r="1372" spans="2:10" ht="16.5" customHeight="1" x14ac:dyDescent="0.2">
      <c r="B1372" s="57"/>
      <c r="C1372" s="53"/>
      <c r="D1372" s="53"/>
      <c r="E1372" s="53"/>
      <c r="F1372" s="53"/>
      <c r="G1372" s="53"/>
      <c r="H1372" s="53"/>
      <c r="I1372" s="53"/>
      <c r="J1372" s="53"/>
    </row>
    <row r="1373" spans="2:10" ht="16.5" customHeight="1" x14ac:dyDescent="0.2">
      <c r="B1373" s="57"/>
      <c r="C1373" s="53"/>
      <c r="D1373" s="53"/>
      <c r="E1373" s="53"/>
      <c r="F1373" s="53"/>
      <c r="G1373" s="53"/>
      <c r="H1373" s="53"/>
      <c r="I1373" s="53"/>
      <c r="J1373" s="53"/>
    </row>
    <row r="1374" spans="2:10" ht="16.5" customHeight="1" x14ac:dyDescent="0.2">
      <c r="B1374" s="57"/>
      <c r="C1374" s="53"/>
      <c r="D1374" s="53"/>
      <c r="E1374" s="53"/>
      <c r="F1374" s="53"/>
      <c r="G1374" s="53"/>
      <c r="H1374" s="53"/>
      <c r="I1374" s="53"/>
      <c r="J1374" s="53"/>
    </row>
    <row r="1375" spans="2:10" ht="16.5" customHeight="1" x14ac:dyDescent="0.2">
      <c r="B1375" s="57"/>
      <c r="C1375" s="53"/>
      <c r="D1375" s="53"/>
      <c r="E1375" s="53"/>
      <c r="F1375" s="53"/>
      <c r="G1375" s="53"/>
      <c r="H1375" s="53"/>
      <c r="I1375" s="53"/>
      <c r="J1375" s="53"/>
    </row>
    <row r="1376" spans="2:10" ht="16.5" customHeight="1" x14ac:dyDescent="0.2">
      <c r="B1376" s="57"/>
      <c r="C1376" s="53"/>
      <c r="D1376" s="53"/>
      <c r="E1376" s="53"/>
      <c r="F1376" s="53"/>
      <c r="G1376" s="53"/>
      <c r="H1376" s="53"/>
      <c r="I1376" s="53"/>
      <c r="J1376" s="53"/>
    </row>
    <row r="1377" spans="2:10" ht="16.5" customHeight="1" x14ac:dyDescent="0.2">
      <c r="B1377" s="57"/>
      <c r="C1377" s="53"/>
      <c r="D1377" s="53"/>
      <c r="E1377" s="53"/>
      <c r="F1377" s="53"/>
      <c r="G1377" s="53"/>
      <c r="H1377" s="53"/>
      <c r="I1377" s="53"/>
      <c r="J1377" s="53"/>
    </row>
    <row r="1378" spans="2:10" ht="16.5" customHeight="1" x14ac:dyDescent="0.2">
      <c r="B1378" s="57"/>
      <c r="C1378" s="53"/>
      <c r="D1378" s="53"/>
      <c r="E1378" s="53"/>
      <c r="F1378" s="53"/>
      <c r="G1378" s="53"/>
      <c r="H1378" s="53"/>
      <c r="I1378" s="53"/>
      <c r="J1378" s="53"/>
    </row>
    <row r="1379" spans="2:10" ht="16.5" customHeight="1" x14ac:dyDescent="0.2">
      <c r="B1379" s="57"/>
      <c r="C1379" s="53"/>
      <c r="D1379" s="53"/>
      <c r="E1379" s="53"/>
      <c r="F1379" s="53"/>
      <c r="G1379" s="53"/>
      <c r="H1379" s="53"/>
      <c r="I1379" s="53"/>
      <c r="J1379" s="53"/>
    </row>
    <row r="1380" spans="2:10" ht="16.5" customHeight="1" x14ac:dyDescent="0.2">
      <c r="B1380" s="57"/>
      <c r="C1380" s="53"/>
      <c r="D1380" s="53"/>
      <c r="E1380" s="53"/>
      <c r="F1380" s="53"/>
      <c r="G1380" s="53"/>
      <c r="H1380" s="53"/>
      <c r="I1380" s="53"/>
      <c r="J1380" s="53"/>
    </row>
    <row r="1381" spans="2:10" ht="16.5" customHeight="1" x14ac:dyDescent="0.2">
      <c r="B1381" s="57"/>
      <c r="C1381" s="53"/>
      <c r="D1381" s="53"/>
      <c r="E1381" s="53"/>
      <c r="F1381" s="53"/>
      <c r="G1381" s="53"/>
      <c r="H1381" s="53"/>
      <c r="I1381" s="53"/>
      <c r="J1381" s="53"/>
    </row>
    <row r="1382" spans="2:10" ht="16.5" customHeight="1" x14ac:dyDescent="0.2">
      <c r="B1382" s="57"/>
      <c r="C1382" s="53"/>
      <c r="D1382" s="53"/>
      <c r="E1382" s="53"/>
      <c r="F1382" s="53"/>
      <c r="G1382" s="53"/>
      <c r="H1382" s="53"/>
      <c r="I1382" s="53"/>
      <c r="J1382" s="53"/>
    </row>
    <row r="1383" spans="2:10" ht="16.5" customHeight="1" x14ac:dyDescent="0.2">
      <c r="B1383" s="57"/>
      <c r="C1383" s="53"/>
      <c r="D1383" s="53"/>
      <c r="E1383" s="53"/>
      <c r="F1383" s="53"/>
      <c r="G1383" s="53"/>
      <c r="H1383" s="53"/>
      <c r="I1383" s="53"/>
      <c r="J1383" s="53"/>
    </row>
    <row r="1384" spans="2:10" ht="16.5" customHeight="1" x14ac:dyDescent="0.2">
      <c r="B1384" s="57"/>
      <c r="C1384" s="53"/>
      <c r="D1384" s="53"/>
      <c r="E1384" s="53"/>
      <c r="F1384" s="53"/>
      <c r="G1384" s="53"/>
      <c r="H1384" s="53"/>
      <c r="I1384" s="53"/>
      <c r="J1384" s="53"/>
    </row>
    <row r="1385" spans="2:10" ht="16.5" customHeight="1" x14ac:dyDescent="0.2">
      <c r="B1385" s="57"/>
      <c r="C1385" s="53"/>
      <c r="D1385" s="53"/>
      <c r="E1385" s="53"/>
      <c r="F1385" s="53"/>
      <c r="G1385" s="53"/>
      <c r="H1385" s="53"/>
      <c r="I1385" s="53"/>
      <c r="J1385" s="53"/>
    </row>
    <row r="1386" spans="2:10" ht="16.5" customHeight="1" x14ac:dyDescent="0.2">
      <c r="B1386" s="57"/>
      <c r="C1386" s="53"/>
      <c r="D1386" s="53"/>
      <c r="E1386" s="53"/>
      <c r="F1386" s="53"/>
      <c r="G1386" s="53"/>
      <c r="H1386" s="53"/>
      <c r="I1386" s="53"/>
      <c r="J1386" s="53"/>
    </row>
    <row r="1387" spans="2:10" ht="16.5" customHeight="1" x14ac:dyDescent="0.2">
      <c r="B1387" s="57"/>
      <c r="C1387" s="53"/>
      <c r="D1387" s="53"/>
      <c r="E1387" s="53"/>
      <c r="F1387" s="53"/>
      <c r="G1387" s="53"/>
      <c r="H1387" s="53"/>
      <c r="I1387" s="53"/>
      <c r="J1387" s="53"/>
    </row>
    <row r="1388" spans="2:10" ht="16.5" customHeight="1" x14ac:dyDescent="0.2">
      <c r="B1388" s="57"/>
      <c r="C1388" s="53"/>
      <c r="D1388" s="53"/>
      <c r="E1388" s="53"/>
      <c r="F1388" s="53"/>
      <c r="G1388" s="53"/>
      <c r="H1388" s="53"/>
      <c r="I1388" s="53"/>
      <c r="J1388" s="53"/>
    </row>
    <row r="1389" spans="2:10" ht="16.5" customHeight="1" x14ac:dyDescent="0.2">
      <c r="B1389" s="57"/>
      <c r="C1389" s="53"/>
      <c r="D1389" s="53"/>
      <c r="E1389" s="53"/>
      <c r="F1389" s="53"/>
      <c r="G1389" s="53"/>
      <c r="H1389" s="53"/>
      <c r="I1389" s="53"/>
      <c r="J1389" s="53"/>
    </row>
    <row r="1390" spans="2:10" ht="16.5" customHeight="1" x14ac:dyDescent="0.2">
      <c r="B1390" s="57"/>
      <c r="C1390" s="53"/>
      <c r="D1390" s="53"/>
      <c r="E1390" s="53"/>
      <c r="F1390" s="53"/>
      <c r="G1390" s="53"/>
      <c r="H1390" s="53"/>
      <c r="I1390" s="53"/>
      <c r="J1390" s="53"/>
    </row>
    <row r="1391" spans="2:10" ht="16.5" customHeight="1" x14ac:dyDescent="0.2">
      <c r="B1391" s="57"/>
      <c r="C1391" s="53"/>
      <c r="D1391" s="53"/>
      <c r="E1391" s="53"/>
      <c r="F1391" s="53"/>
      <c r="G1391" s="53"/>
      <c r="H1391" s="53"/>
      <c r="I1391" s="53"/>
      <c r="J1391" s="53"/>
    </row>
    <row r="1392" spans="2:10" ht="16.5" customHeight="1" x14ac:dyDescent="0.2">
      <c r="B1392" s="57"/>
      <c r="C1392" s="53"/>
      <c r="D1392" s="53"/>
      <c r="E1392" s="53"/>
      <c r="F1392" s="53"/>
      <c r="G1392" s="53"/>
      <c r="H1392" s="53"/>
      <c r="I1392" s="53"/>
      <c r="J1392" s="53"/>
    </row>
    <row r="1393" spans="2:10" ht="16.5" customHeight="1" x14ac:dyDescent="0.2">
      <c r="B1393" s="57"/>
      <c r="C1393" s="53"/>
      <c r="D1393" s="53"/>
      <c r="E1393" s="53"/>
      <c r="F1393" s="53"/>
      <c r="G1393" s="53"/>
      <c r="H1393" s="53"/>
      <c r="I1393" s="53"/>
      <c r="J1393" s="53"/>
    </row>
    <row r="1394" spans="2:10" ht="16.5" customHeight="1" x14ac:dyDescent="0.2">
      <c r="B1394" s="57"/>
      <c r="C1394" s="53"/>
      <c r="D1394" s="53"/>
      <c r="E1394" s="53"/>
      <c r="F1394" s="53"/>
      <c r="G1394" s="53"/>
      <c r="H1394" s="53"/>
      <c r="I1394" s="53"/>
      <c r="J1394" s="53"/>
    </row>
    <row r="1395" spans="2:10" ht="16.5" customHeight="1" x14ac:dyDescent="0.2">
      <c r="B1395" s="57"/>
      <c r="C1395" s="53"/>
      <c r="D1395" s="53"/>
      <c r="E1395" s="53"/>
      <c r="F1395" s="53"/>
      <c r="G1395" s="53"/>
      <c r="H1395" s="53"/>
      <c r="I1395" s="53"/>
      <c r="J1395" s="53"/>
    </row>
    <row r="1396" spans="2:10" ht="16.5" customHeight="1" x14ac:dyDescent="0.2">
      <c r="B1396" s="57"/>
      <c r="C1396" s="53"/>
      <c r="D1396" s="53"/>
      <c r="E1396" s="53"/>
      <c r="F1396" s="53"/>
      <c r="G1396" s="53"/>
      <c r="H1396" s="53"/>
      <c r="I1396" s="53"/>
      <c r="J1396" s="53"/>
    </row>
    <row r="1397" spans="2:10" ht="16.5" customHeight="1" x14ac:dyDescent="0.2">
      <c r="B1397" s="57"/>
      <c r="C1397" s="53"/>
      <c r="D1397" s="53"/>
      <c r="E1397" s="53"/>
      <c r="F1397" s="53"/>
      <c r="G1397" s="53"/>
      <c r="H1397" s="53"/>
      <c r="I1397" s="53"/>
      <c r="J1397" s="53"/>
    </row>
    <row r="1398" spans="2:10" ht="16.5" customHeight="1" x14ac:dyDescent="0.2">
      <c r="B1398" s="57"/>
      <c r="C1398" s="53"/>
      <c r="D1398" s="53"/>
      <c r="E1398" s="53"/>
      <c r="F1398" s="53"/>
      <c r="G1398" s="53"/>
      <c r="H1398" s="53"/>
      <c r="I1398" s="53"/>
      <c r="J1398" s="53"/>
    </row>
    <row r="1399" spans="2:10" ht="16.5" customHeight="1" x14ac:dyDescent="0.2">
      <c r="B1399" s="57"/>
      <c r="C1399" s="53"/>
      <c r="D1399" s="53"/>
      <c r="E1399" s="53"/>
      <c r="F1399" s="53"/>
      <c r="G1399" s="53"/>
      <c r="H1399" s="53"/>
      <c r="I1399" s="53"/>
      <c r="J1399" s="53"/>
    </row>
    <row r="1400" spans="2:10" ht="16.5" customHeight="1" x14ac:dyDescent="0.2">
      <c r="B1400" s="57"/>
      <c r="C1400" s="53"/>
      <c r="D1400" s="53"/>
      <c r="E1400" s="53"/>
      <c r="F1400" s="53"/>
      <c r="G1400" s="53"/>
      <c r="H1400" s="53"/>
      <c r="I1400" s="53"/>
      <c r="J1400" s="53"/>
    </row>
    <row r="1401" spans="2:10" ht="16.5" customHeight="1" x14ac:dyDescent="0.2">
      <c r="B1401" s="57"/>
      <c r="C1401" s="53"/>
      <c r="D1401" s="53"/>
      <c r="E1401" s="53"/>
      <c r="F1401" s="53"/>
      <c r="G1401" s="53"/>
      <c r="H1401" s="53"/>
      <c r="I1401" s="53"/>
      <c r="J1401" s="53"/>
    </row>
    <row r="1402" spans="2:10" ht="16.5" customHeight="1" x14ac:dyDescent="0.2">
      <c r="B1402" s="57"/>
      <c r="C1402" s="53"/>
      <c r="D1402" s="53"/>
      <c r="E1402" s="53"/>
      <c r="F1402" s="53"/>
      <c r="G1402" s="53"/>
      <c r="H1402" s="53"/>
      <c r="I1402" s="53"/>
      <c r="J1402" s="53"/>
    </row>
    <row r="1403" spans="2:10" ht="16.5" customHeight="1" x14ac:dyDescent="0.2">
      <c r="B1403" s="57"/>
      <c r="C1403" s="53"/>
      <c r="D1403" s="53"/>
      <c r="E1403" s="53"/>
      <c r="F1403" s="53"/>
      <c r="G1403" s="53"/>
      <c r="H1403" s="53"/>
      <c r="I1403" s="53"/>
      <c r="J1403" s="53"/>
    </row>
    <row r="1404" spans="2:10" ht="16.5" customHeight="1" x14ac:dyDescent="0.2">
      <c r="B1404" s="57"/>
      <c r="C1404" s="53"/>
      <c r="D1404" s="53"/>
      <c r="E1404" s="53"/>
      <c r="F1404" s="53"/>
      <c r="G1404" s="53"/>
      <c r="H1404" s="53"/>
      <c r="I1404" s="53"/>
      <c r="J1404" s="53"/>
    </row>
    <row r="1405" spans="2:10" ht="16.5" customHeight="1" x14ac:dyDescent="0.2">
      <c r="B1405" s="57"/>
      <c r="C1405" s="53"/>
      <c r="D1405" s="53"/>
      <c r="E1405" s="53"/>
      <c r="F1405" s="53"/>
      <c r="G1405" s="53"/>
      <c r="H1405" s="53"/>
      <c r="I1405" s="53"/>
      <c r="J1405" s="53"/>
    </row>
    <row r="1406" spans="2:10" ht="16.5" customHeight="1" x14ac:dyDescent="0.2">
      <c r="B1406" s="57"/>
      <c r="C1406" s="53"/>
      <c r="D1406" s="53"/>
      <c r="E1406" s="53"/>
      <c r="F1406" s="53"/>
      <c r="G1406" s="53"/>
      <c r="H1406" s="53"/>
      <c r="I1406" s="53"/>
      <c r="J1406" s="53"/>
    </row>
    <row r="1407" spans="2:10" ht="16.5" customHeight="1" x14ac:dyDescent="0.2">
      <c r="B1407" s="57"/>
      <c r="C1407" s="53"/>
      <c r="D1407" s="53"/>
      <c r="E1407" s="53"/>
      <c r="F1407" s="53"/>
      <c r="G1407" s="53"/>
      <c r="H1407" s="53"/>
      <c r="I1407" s="53"/>
      <c r="J1407" s="53"/>
    </row>
    <row r="1408" spans="2:10" ht="16.5" customHeight="1" x14ac:dyDescent="0.2">
      <c r="B1408" s="57"/>
      <c r="C1408" s="53"/>
      <c r="D1408" s="53"/>
      <c r="E1408" s="53"/>
      <c r="F1408" s="53"/>
      <c r="G1408" s="53"/>
      <c r="H1408" s="53"/>
      <c r="I1408" s="53"/>
      <c r="J1408" s="53"/>
    </row>
    <row r="1409" spans="2:10" ht="16.5" customHeight="1" x14ac:dyDescent="0.2">
      <c r="B1409" s="57"/>
      <c r="C1409" s="53"/>
      <c r="D1409" s="53"/>
      <c r="E1409" s="53"/>
      <c r="F1409" s="53"/>
      <c r="G1409" s="53"/>
      <c r="H1409" s="53"/>
      <c r="I1409" s="53"/>
      <c r="J1409" s="53"/>
    </row>
    <row r="1410" spans="2:10" ht="16.5" customHeight="1" x14ac:dyDescent="0.2">
      <c r="B1410" s="57"/>
      <c r="C1410" s="53"/>
      <c r="D1410" s="53"/>
      <c r="E1410" s="53"/>
      <c r="F1410" s="53"/>
      <c r="G1410" s="53"/>
      <c r="H1410" s="53"/>
      <c r="I1410" s="53"/>
      <c r="J1410" s="53"/>
    </row>
    <row r="1411" spans="2:10" ht="16.5" customHeight="1" x14ac:dyDescent="0.2">
      <c r="B1411" s="57"/>
      <c r="C1411" s="53"/>
      <c r="D1411" s="53"/>
      <c r="E1411" s="53"/>
      <c r="F1411" s="53"/>
      <c r="G1411" s="53"/>
      <c r="H1411" s="53"/>
      <c r="I1411" s="53"/>
      <c r="J1411" s="53"/>
    </row>
    <row r="1412" spans="2:10" ht="16.5" customHeight="1" x14ac:dyDescent="0.2">
      <c r="B1412" s="57"/>
      <c r="C1412" s="53"/>
      <c r="D1412" s="53"/>
      <c r="E1412" s="53"/>
      <c r="F1412" s="53"/>
      <c r="G1412" s="53"/>
      <c r="H1412" s="53"/>
      <c r="I1412" s="53"/>
      <c r="J1412" s="53"/>
    </row>
    <row r="1413" spans="2:10" ht="16.5" customHeight="1" x14ac:dyDescent="0.2">
      <c r="B1413" s="57"/>
      <c r="C1413" s="53"/>
      <c r="D1413" s="53"/>
      <c r="E1413" s="53"/>
      <c r="F1413" s="53"/>
      <c r="G1413" s="53"/>
      <c r="H1413" s="53"/>
      <c r="I1413" s="53"/>
      <c r="J1413" s="53"/>
    </row>
    <row r="1414" spans="2:10" ht="16.5" customHeight="1" x14ac:dyDescent="0.2">
      <c r="B1414" s="57"/>
      <c r="C1414" s="53"/>
      <c r="D1414" s="53"/>
      <c r="E1414" s="53"/>
      <c r="F1414" s="53"/>
      <c r="G1414" s="53"/>
      <c r="H1414" s="53"/>
      <c r="I1414" s="53"/>
      <c r="J1414" s="53"/>
    </row>
    <row r="1415" spans="2:10" ht="16.5" customHeight="1" x14ac:dyDescent="0.2">
      <c r="B1415" s="57"/>
      <c r="C1415" s="53"/>
      <c r="D1415" s="53"/>
      <c r="E1415" s="53"/>
      <c r="F1415" s="53"/>
      <c r="G1415" s="53"/>
      <c r="H1415" s="53"/>
      <c r="I1415" s="53"/>
      <c r="J1415" s="53"/>
    </row>
    <row r="1416" spans="2:10" ht="16.5" customHeight="1" x14ac:dyDescent="0.2">
      <c r="B1416" s="57"/>
      <c r="C1416" s="53"/>
      <c r="D1416" s="53"/>
      <c r="E1416" s="53"/>
      <c r="F1416" s="53"/>
      <c r="G1416" s="53"/>
      <c r="H1416" s="53"/>
      <c r="I1416" s="53"/>
      <c r="J1416" s="53"/>
    </row>
    <row r="1417" spans="2:10" ht="16.5" customHeight="1" x14ac:dyDescent="0.2">
      <c r="B1417" s="57"/>
      <c r="C1417" s="53"/>
      <c r="D1417" s="53"/>
      <c r="E1417" s="53"/>
      <c r="F1417" s="53"/>
      <c r="G1417" s="53"/>
      <c r="H1417" s="53"/>
      <c r="I1417" s="53"/>
      <c r="J1417" s="53"/>
    </row>
    <row r="1418" spans="2:10" ht="16.5" customHeight="1" x14ac:dyDescent="0.2">
      <c r="B1418" s="57"/>
      <c r="C1418" s="53"/>
      <c r="D1418" s="53"/>
      <c r="E1418" s="53"/>
      <c r="F1418" s="53"/>
      <c r="G1418" s="53"/>
      <c r="H1418" s="53"/>
      <c r="I1418" s="53"/>
      <c r="J1418" s="53"/>
    </row>
    <row r="1419" spans="2:10" ht="16.5" customHeight="1" x14ac:dyDescent="0.2">
      <c r="B1419" s="57"/>
      <c r="C1419" s="53"/>
      <c r="D1419" s="53"/>
      <c r="E1419" s="53"/>
      <c r="F1419" s="53"/>
      <c r="G1419" s="53"/>
      <c r="H1419" s="53"/>
      <c r="I1419" s="53"/>
      <c r="J1419" s="53"/>
    </row>
    <row r="1420" spans="2:10" ht="16.5" customHeight="1" x14ac:dyDescent="0.2">
      <c r="B1420" s="57"/>
      <c r="C1420" s="53"/>
      <c r="D1420" s="53"/>
      <c r="E1420" s="53"/>
      <c r="F1420" s="53"/>
      <c r="G1420" s="53"/>
      <c r="H1420" s="53"/>
      <c r="I1420" s="53"/>
      <c r="J1420" s="53"/>
    </row>
    <row r="1421" spans="2:10" ht="16.5" customHeight="1" x14ac:dyDescent="0.2">
      <c r="B1421" s="57"/>
      <c r="C1421" s="53"/>
      <c r="D1421" s="53"/>
      <c r="E1421" s="53"/>
      <c r="F1421" s="53"/>
      <c r="G1421" s="53"/>
      <c r="H1421" s="53"/>
      <c r="I1421" s="53"/>
      <c r="J1421" s="53"/>
    </row>
    <row r="1422" spans="2:10" ht="16.5" customHeight="1" x14ac:dyDescent="0.2">
      <c r="B1422" s="57"/>
      <c r="C1422" s="53"/>
      <c r="D1422" s="53"/>
      <c r="E1422" s="53"/>
      <c r="F1422" s="53"/>
      <c r="G1422" s="53"/>
      <c r="H1422" s="53"/>
      <c r="I1422" s="53"/>
      <c r="J1422" s="53"/>
    </row>
    <row r="1423" spans="2:10" ht="16.5" customHeight="1" x14ac:dyDescent="0.2">
      <c r="B1423" s="57"/>
      <c r="C1423" s="53"/>
      <c r="D1423" s="53"/>
      <c r="E1423" s="53"/>
      <c r="F1423" s="53"/>
      <c r="G1423" s="53"/>
      <c r="H1423" s="53"/>
      <c r="I1423" s="53"/>
      <c r="J1423" s="53"/>
    </row>
    <row r="1424" spans="2:10" ht="16.5" customHeight="1" x14ac:dyDescent="0.2">
      <c r="B1424" s="57"/>
      <c r="C1424" s="53"/>
      <c r="D1424" s="53"/>
      <c r="E1424" s="53"/>
      <c r="F1424" s="53"/>
      <c r="G1424" s="53"/>
      <c r="H1424" s="53"/>
      <c r="I1424" s="53"/>
      <c r="J1424" s="53"/>
    </row>
    <row r="1425" spans="2:10" ht="16.5" customHeight="1" x14ac:dyDescent="0.2">
      <c r="B1425" s="57"/>
      <c r="C1425" s="53"/>
      <c r="D1425" s="53"/>
      <c r="E1425" s="53"/>
      <c r="F1425" s="53"/>
      <c r="G1425" s="53"/>
      <c r="H1425" s="53"/>
      <c r="I1425" s="53"/>
      <c r="J1425" s="53"/>
    </row>
    <row r="1426" spans="2:10" ht="16.5" customHeight="1" x14ac:dyDescent="0.2">
      <c r="B1426" s="57"/>
      <c r="C1426" s="53"/>
      <c r="D1426" s="53"/>
      <c r="E1426" s="53"/>
      <c r="F1426" s="53"/>
      <c r="G1426" s="53"/>
      <c r="H1426" s="53"/>
      <c r="I1426" s="53"/>
      <c r="J1426" s="53"/>
    </row>
    <row r="1427" spans="2:10" ht="16.5" customHeight="1" x14ac:dyDescent="0.2">
      <c r="B1427" s="57"/>
      <c r="C1427" s="53"/>
      <c r="D1427" s="53"/>
      <c r="E1427" s="53"/>
      <c r="F1427" s="53"/>
      <c r="G1427" s="53"/>
      <c r="H1427" s="53"/>
      <c r="I1427" s="53"/>
      <c r="J1427" s="53"/>
    </row>
    <row r="1428" spans="2:10" ht="16.5" customHeight="1" x14ac:dyDescent="0.2">
      <c r="B1428" s="57"/>
      <c r="C1428" s="53"/>
      <c r="D1428" s="53"/>
      <c r="E1428" s="53"/>
      <c r="F1428" s="53"/>
      <c r="G1428" s="53"/>
      <c r="H1428" s="53"/>
      <c r="I1428" s="53"/>
      <c r="J1428" s="53"/>
    </row>
    <row r="1429" spans="2:10" ht="16.5" customHeight="1" x14ac:dyDescent="0.2">
      <c r="B1429" s="57"/>
      <c r="C1429" s="53"/>
      <c r="D1429" s="53"/>
      <c r="E1429" s="53"/>
      <c r="F1429" s="53"/>
      <c r="G1429" s="53"/>
      <c r="H1429" s="53"/>
      <c r="I1429" s="53"/>
      <c r="J1429" s="53"/>
    </row>
    <row r="1430" spans="2:10" ht="16.5" customHeight="1" x14ac:dyDescent="0.2">
      <c r="B1430" s="57"/>
      <c r="C1430" s="53"/>
      <c r="D1430" s="53"/>
      <c r="E1430" s="53"/>
      <c r="F1430" s="53"/>
      <c r="G1430" s="53"/>
      <c r="H1430" s="53"/>
      <c r="I1430" s="53"/>
      <c r="J1430" s="53"/>
    </row>
    <row r="1431" spans="2:10" ht="16.5" customHeight="1" x14ac:dyDescent="0.2">
      <c r="B1431" s="57"/>
      <c r="C1431" s="53"/>
      <c r="D1431" s="53"/>
      <c r="E1431" s="53"/>
      <c r="F1431" s="53"/>
      <c r="G1431" s="53"/>
      <c r="H1431" s="53"/>
      <c r="I1431" s="53"/>
      <c r="J1431" s="53"/>
    </row>
    <row r="1432" spans="2:10" ht="16.5" customHeight="1" x14ac:dyDescent="0.2">
      <c r="B1432" s="57"/>
      <c r="C1432" s="53"/>
      <c r="D1432" s="53"/>
      <c r="E1432" s="53"/>
      <c r="F1432" s="53"/>
      <c r="G1432" s="53"/>
      <c r="H1432" s="53"/>
      <c r="I1432" s="53"/>
      <c r="J1432" s="53"/>
    </row>
    <row r="1433" spans="2:10" ht="16.5" customHeight="1" x14ac:dyDescent="0.2">
      <c r="B1433" s="57"/>
      <c r="C1433" s="53"/>
      <c r="D1433" s="53"/>
      <c r="E1433" s="53"/>
      <c r="F1433" s="53"/>
      <c r="G1433" s="53"/>
      <c r="H1433" s="53"/>
      <c r="I1433" s="53"/>
      <c r="J1433" s="53"/>
    </row>
    <row r="1434" spans="2:10" ht="16.5" customHeight="1" x14ac:dyDescent="0.2">
      <c r="B1434" s="57"/>
      <c r="C1434" s="53"/>
      <c r="D1434" s="53"/>
      <c r="E1434" s="53"/>
      <c r="F1434" s="53"/>
      <c r="G1434" s="53"/>
      <c r="H1434" s="53"/>
      <c r="I1434" s="53"/>
      <c r="J1434" s="53"/>
    </row>
    <row r="1435" spans="2:10" ht="16.5" customHeight="1" x14ac:dyDescent="0.2">
      <c r="B1435" s="57"/>
      <c r="C1435" s="53"/>
      <c r="D1435" s="53"/>
      <c r="E1435" s="53"/>
      <c r="F1435" s="53"/>
      <c r="G1435" s="53"/>
      <c r="H1435" s="53"/>
      <c r="I1435" s="53"/>
      <c r="J1435" s="53"/>
    </row>
    <row r="1436" spans="2:10" ht="16.5" customHeight="1" x14ac:dyDescent="0.2">
      <c r="B1436" s="57"/>
      <c r="C1436" s="53"/>
      <c r="D1436" s="53"/>
      <c r="E1436" s="53"/>
      <c r="F1436" s="53"/>
      <c r="G1436" s="53"/>
      <c r="H1436" s="53"/>
      <c r="I1436" s="53"/>
      <c r="J1436" s="53"/>
    </row>
    <row r="1437" spans="2:10" ht="16.5" customHeight="1" x14ac:dyDescent="0.2">
      <c r="B1437" s="57"/>
      <c r="C1437" s="53"/>
      <c r="D1437" s="53"/>
      <c r="E1437" s="53"/>
      <c r="F1437" s="53"/>
      <c r="G1437" s="53"/>
      <c r="H1437" s="53"/>
      <c r="I1437" s="53"/>
      <c r="J1437" s="53"/>
    </row>
    <row r="1438" spans="2:10" ht="16.5" customHeight="1" x14ac:dyDescent="0.2">
      <c r="B1438" s="57"/>
      <c r="C1438" s="53"/>
      <c r="D1438" s="53"/>
      <c r="E1438" s="53"/>
      <c r="F1438" s="53"/>
      <c r="G1438" s="53"/>
      <c r="H1438" s="53"/>
      <c r="I1438" s="53"/>
      <c r="J1438" s="53"/>
    </row>
    <row r="1439" spans="2:10" ht="16.5" customHeight="1" x14ac:dyDescent="0.2">
      <c r="B1439" s="57"/>
      <c r="C1439" s="53"/>
      <c r="D1439" s="53"/>
      <c r="E1439" s="53"/>
      <c r="F1439" s="53"/>
      <c r="G1439" s="53"/>
      <c r="H1439" s="53"/>
      <c r="I1439" s="53"/>
      <c r="J1439" s="53"/>
    </row>
    <row r="1440" spans="2:10" ht="16.5" customHeight="1" x14ac:dyDescent="0.2">
      <c r="B1440" s="57"/>
      <c r="C1440" s="53"/>
      <c r="D1440" s="53"/>
      <c r="E1440" s="53"/>
      <c r="F1440" s="53"/>
      <c r="G1440" s="53"/>
      <c r="H1440" s="53"/>
      <c r="I1440" s="53"/>
      <c r="J1440" s="53"/>
    </row>
    <row r="1441" spans="2:10" ht="16.5" customHeight="1" x14ac:dyDescent="0.2">
      <c r="B1441" s="57"/>
      <c r="C1441" s="53"/>
      <c r="D1441" s="53"/>
      <c r="E1441" s="53"/>
      <c r="F1441" s="53"/>
      <c r="G1441" s="53"/>
      <c r="H1441" s="53"/>
      <c r="I1441" s="53"/>
      <c r="J1441" s="53"/>
    </row>
    <row r="1442" spans="2:10" ht="16.5" customHeight="1" x14ac:dyDescent="0.2">
      <c r="B1442" s="57"/>
      <c r="C1442" s="53"/>
      <c r="D1442" s="53"/>
      <c r="E1442" s="53"/>
      <c r="F1442" s="53"/>
      <c r="G1442" s="53"/>
      <c r="H1442" s="53"/>
      <c r="I1442" s="53"/>
      <c r="J1442" s="53"/>
    </row>
    <row r="1443" spans="2:10" ht="16.5" customHeight="1" x14ac:dyDescent="0.2">
      <c r="B1443" s="57"/>
      <c r="C1443" s="53"/>
      <c r="D1443" s="53"/>
      <c r="E1443" s="53"/>
      <c r="F1443" s="53"/>
      <c r="G1443" s="53"/>
      <c r="H1443" s="53"/>
      <c r="I1443" s="53"/>
      <c r="J1443" s="53"/>
    </row>
    <row r="1444" spans="2:10" ht="16.5" customHeight="1" x14ac:dyDescent="0.2">
      <c r="B1444" s="57"/>
      <c r="C1444" s="53"/>
      <c r="D1444" s="53"/>
      <c r="E1444" s="53"/>
      <c r="F1444" s="53"/>
      <c r="G1444" s="53"/>
      <c r="H1444" s="53"/>
      <c r="I1444" s="53"/>
      <c r="J1444" s="53"/>
    </row>
    <row r="1445" spans="2:10" ht="16.5" customHeight="1" x14ac:dyDescent="0.2">
      <c r="B1445" s="57"/>
      <c r="C1445" s="53"/>
      <c r="D1445" s="53"/>
      <c r="E1445" s="53"/>
      <c r="F1445" s="53"/>
      <c r="G1445" s="53"/>
      <c r="H1445" s="53"/>
      <c r="I1445" s="53"/>
      <c r="J1445" s="53"/>
    </row>
    <row r="1446" spans="2:10" ht="16.5" customHeight="1" x14ac:dyDescent="0.2">
      <c r="B1446" s="57"/>
      <c r="C1446" s="53"/>
      <c r="D1446" s="53"/>
      <c r="E1446" s="53"/>
      <c r="F1446" s="53"/>
      <c r="G1446" s="53"/>
      <c r="H1446" s="53"/>
      <c r="I1446" s="53"/>
      <c r="J1446" s="53"/>
    </row>
    <row r="1447" spans="2:10" ht="16.5" customHeight="1" x14ac:dyDescent="0.2">
      <c r="B1447" s="57"/>
      <c r="C1447" s="53"/>
      <c r="D1447" s="53"/>
      <c r="E1447" s="53"/>
      <c r="F1447" s="53"/>
      <c r="G1447" s="53"/>
      <c r="H1447" s="53"/>
      <c r="I1447" s="53"/>
      <c r="J1447" s="53"/>
    </row>
    <row r="1448" spans="2:10" ht="16.5" customHeight="1" x14ac:dyDescent="0.2">
      <c r="B1448" s="57"/>
      <c r="C1448" s="53"/>
      <c r="D1448" s="53"/>
      <c r="E1448" s="53"/>
      <c r="F1448" s="53"/>
      <c r="G1448" s="53"/>
      <c r="H1448" s="53"/>
      <c r="I1448" s="53"/>
      <c r="J1448" s="53"/>
    </row>
    <row r="1449" spans="2:10" ht="16.5" customHeight="1" x14ac:dyDescent="0.2">
      <c r="B1449" s="57"/>
      <c r="C1449" s="53"/>
      <c r="D1449" s="53"/>
      <c r="E1449" s="53"/>
      <c r="F1449" s="53"/>
      <c r="G1449" s="53"/>
      <c r="H1449" s="53"/>
      <c r="I1449" s="53"/>
      <c r="J1449" s="53"/>
    </row>
    <row r="1450" spans="2:10" ht="16.5" customHeight="1" x14ac:dyDescent="0.2">
      <c r="B1450" s="57"/>
      <c r="C1450" s="53"/>
      <c r="D1450" s="53"/>
      <c r="E1450" s="53"/>
      <c r="F1450" s="53"/>
      <c r="G1450" s="53"/>
      <c r="H1450" s="53"/>
      <c r="I1450" s="53"/>
      <c r="J1450" s="53"/>
    </row>
    <row r="1451" spans="2:10" ht="16.5" customHeight="1" x14ac:dyDescent="0.2">
      <c r="B1451" s="57"/>
      <c r="C1451" s="53"/>
      <c r="D1451" s="53"/>
      <c r="E1451" s="53"/>
      <c r="F1451" s="53"/>
      <c r="G1451" s="53"/>
      <c r="H1451" s="53"/>
      <c r="I1451" s="53"/>
      <c r="J1451" s="53"/>
    </row>
    <row r="1452" spans="2:10" ht="16.5" customHeight="1" x14ac:dyDescent="0.2">
      <c r="B1452" s="57"/>
      <c r="C1452" s="53"/>
      <c r="D1452" s="53"/>
      <c r="E1452" s="53"/>
      <c r="F1452" s="53"/>
      <c r="G1452" s="53"/>
      <c r="H1452" s="53"/>
      <c r="I1452" s="53"/>
      <c r="J1452" s="53"/>
    </row>
    <row r="1453" spans="2:10" ht="16.5" customHeight="1" x14ac:dyDescent="0.2">
      <c r="B1453" s="57"/>
      <c r="C1453" s="53"/>
      <c r="D1453" s="53"/>
      <c r="E1453" s="53"/>
      <c r="F1453" s="53"/>
      <c r="G1453" s="53"/>
      <c r="H1453" s="53"/>
      <c r="I1453" s="53"/>
      <c r="J1453" s="53"/>
    </row>
    <row r="1454" spans="2:10" ht="16.5" customHeight="1" x14ac:dyDescent="0.2">
      <c r="B1454" s="57"/>
      <c r="C1454" s="53"/>
      <c r="D1454" s="53"/>
      <c r="E1454" s="53"/>
      <c r="F1454" s="53"/>
      <c r="G1454" s="53"/>
      <c r="H1454" s="53"/>
      <c r="I1454" s="53"/>
      <c r="J1454" s="53"/>
    </row>
    <row r="1455" spans="2:10" ht="16.5" customHeight="1" x14ac:dyDescent="0.2">
      <c r="B1455" s="57"/>
      <c r="C1455" s="53"/>
      <c r="D1455" s="53"/>
      <c r="E1455" s="53"/>
      <c r="F1455" s="53"/>
      <c r="G1455" s="53"/>
      <c r="H1455" s="53"/>
      <c r="I1455" s="53"/>
      <c r="J1455" s="53"/>
    </row>
    <row r="1456" spans="2:10" ht="16.5" customHeight="1" x14ac:dyDescent="0.2">
      <c r="B1456" s="57"/>
      <c r="C1456" s="53"/>
      <c r="D1456" s="53"/>
      <c r="E1456" s="53"/>
      <c r="F1456" s="53"/>
      <c r="G1456" s="53"/>
      <c r="H1456" s="53"/>
      <c r="I1456" s="53"/>
      <c r="J1456" s="53"/>
    </row>
    <row r="1457" spans="2:10" ht="16.5" customHeight="1" x14ac:dyDescent="0.2">
      <c r="B1457" s="57"/>
      <c r="C1457" s="53"/>
      <c r="D1457" s="53"/>
      <c r="E1457" s="53"/>
      <c r="F1457" s="53"/>
      <c r="G1457" s="53"/>
      <c r="H1457" s="53"/>
      <c r="I1457" s="53"/>
      <c r="J1457" s="53"/>
    </row>
    <row r="1458" spans="2:10" ht="16.5" customHeight="1" x14ac:dyDescent="0.2">
      <c r="B1458" s="57"/>
      <c r="C1458" s="53"/>
      <c r="D1458" s="53"/>
      <c r="E1458" s="53"/>
      <c r="F1458" s="53"/>
      <c r="G1458" s="53"/>
      <c r="H1458" s="53"/>
      <c r="I1458" s="53"/>
      <c r="J1458" s="53"/>
    </row>
    <row r="1459" spans="2:10" ht="16.5" customHeight="1" x14ac:dyDescent="0.2">
      <c r="B1459" s="57"/>
      <c r="C1459" s="53"/>
      <c r="D1459" s="53"/>
      <c r="E1459" s="53"/>
      <c r="F1459" s="53"/>
      <c r="G1459" s="53"/>
      <c r="H1459" s="53"/>
      <c r="I1459" s="53"/>
      <c r="J1459" s="53"/>
    </row>
    <row r="1460" spans="2:10" ht="16.5" customHeight="1" x14ac:dyDescent="0.2">
      <c r="B1460" s="57"/>
      <c r="C1460" s="53"/>
      <c r="D1460" s="53"/>
      <c r="E1460" s="53"/>
      <c r="F1460" s="53"/>
      <c r="G1460" s="53"/>
      <c r="H1460" s="53"/>
      <c r="I1460" s="53"/>
      <c r="J1460" s="53"/>
    </row>
    <row r="1461" spans="2:10" ht="16.5" customHeight="1" x14ac:dyDescent="0.2">
      <c r="B1461" s="57"/>
      <c r="C1461" s="53"/>
      <c r="D1461" s="53"/>
      <c r="E1461" s="53"/>
      <c r="F1461" s="53"/>
      <c r="G1461" s="53"/>
      <c r="H1461" s="53"/>
      <c r="I1461" s="53"/>
      <c r="J1461" s="53"/>
    </row>
    <row r="1462" spans="2:10" ht="16.5" customHeight="1" x14ac:dyDescent="0.2">
      <c r="B1462" s="57"/>
      <c r="C1462" s="53"/>
      <c r="D1462" s="53"/>
      <c r="E1462" s="53"/>
      <c r="F1462" s="53"/>
      <c r="G1462" s="53"/>
      <c r="H1462" s="53"/>
      <c r="I1462" s="53"/>
      <c r="J1462" s="53"/>
    </row>
    <row r="1463" spans="2:10" ht="16.5" customHeight="1" x14ac:dyDescent="0.2">
      <c r="B1463" s="57"/>
      <c r="C1463" s="53"/>
      <c r="D1463" s="53"/>
      <c r="E1463" s="53"/>
      <c r="F1463" s="53"/>
      <c r="G1463" s="53"/>
      <c r="H1463" s="53"/>
      <c r="I1463" s="53"/>
      <c r="J1463" s="53"/>
    </row>
    <row r="1464" spans="2:10" ht="16.5" customHeight="1" x14ac:dyDescent="0.2">
      <c r="B1464" s="57"/>
      <c r="C1464" s="53"/>
      <c r="D1464" s="53"/>
      <c r="E1464" s="53"/>
      <c r="F1464" s="53"/>
      <c r="G1464" s="53"/>
      <c r="H1464" s="53"/>
      <c r="I1464" s="53"/>
      <c r="J1464" s="53"/>
    </row>
    <row r="1465" spans="2:10" ht="16.5" customHeight="1" x14ac:dyDescent="0.2">
      <c r="B1465" s="57"/>
      <c r="C1465" s="53"/>
      <c r="D1465" s="53"/>
      <c r="E1465" s="53"/>
      <c r="F1465" s="53"/>
      <c r="G1465" s="53"/>
      <c r="H1465" s="53"/>
      <c r="I1465" s="53"/>
      <c r="J1465" s="53"/>
    </row>
    <row r="1466" spans="2:10" ht="16.5" customHeight="1" x14ac:dyDescent="0.2">
      <c r="B1466" s="57"/>
      <c r="C1466" s="53"/>
      <c r="D1466" s="53"/>
      <c r="E1466" s="53"/>
      <c r="F1466" s="53"/>
      <c r="G1466" s="53"/>
      <c r="H1466" s="53"/>
      <c r="I1466" s="53"/>
      <c r="J1466" s="53"/>
    </row>
    <row r="1467" spans="2:10" ht="16.5" customHeight="1" x14ac:dyDescent="0.2">
      <c r="B1467" s="57"/>
      <c r="C1467" s="53"/>
      <c r="D1467" s="53"/>
      <c r="E1467" s="53"/>
      <c r="F1467" s="53"/>
      <c r="G1467" s="53"/>
      <c r="H1467" s="53"/>
      <c r="I1467" s="53"/>
      <c r="J1467" s="53"/>
    </row>
    <row r="1468" spans="2:10" ht="16.5" customHeight="1" x14ac:dyDescent="0.2">
      <c r="B1468" s="57"/>
      <c r="C1468" s="53"/>
      <c r="D1468" s="53"/>
      <c r="E1468" s="53"/>
      <c r="F1468" s="53"/>
      <c r="G1468" s="53"/>
      <c r="H1468" s="53"/>
      <c r="I1468" s="53"/>
      <c r="J1468" s="53"/>
    </row>
    <row r="1469" spans="2:10" ht="16.5" customHeight="1" x14ac:dyDescent="0.2">
      <c r="B1469" s="57"/>
      <c r="C1469" s="53"/>
      <c r="D1469" s="53"/>
      <c r="E1469" s="53"/>
      <c r="F1469" s="53"/>
      <c r="G1469" s="53"/>
      <c r="H1469" s="53"/>
      <c r="I1469" s="53"/>
      <c r="J1469" s="53"/>
    </row>
    <row r="1470" spans="2:10" ht="16.5" customHeight="1" x14ac:dyDescent="0.2">
      <c r="B1470" s="57"/>
      <c r="C1470" s="53"/>
      <c r="D1470" s="53"/>
      <c r="E1470" s="53"/>
      <c r="F1470" s="53"/>
      <c r="G1470" s="53"/>
      <c r="H1470" s="53"/>
      <c r="I1470" s="53"/>
      <c r="J1470" s="53"/>
    </row>
    <row r="1471" spans="2:10" ht="16.5" customHeight="1" x14ac:dyDescent="0.2">
      <c r="B1471" s="57"/>
      <c r="C1471" s="53"/>
      <c r="D1471" s="53"/>
      <c r="E1471" s="53"/>
      <c r="F1471" s="53"/>
      <c r="G1471" s="53"/>
      <c r="H1471" s="53"/>
      <c r="I1471" s="53"/>
      <c r="J1471" s="53"/>
    </row>
    <row r="1472" spans="2:10" ht="16.5" customHeight="1" x14ac:dyDescent="0.2">
      <c r="B1472" s="57"/>
      <c r="C1472" s="53"/>
      <c r="D1472" s="53"/>
      <c r="E1472" s="53"/>
      <c r="F1472" s="53"/>
      <c r="G1472" s="53"/>
      <c r="H1472" s="53"/>
      <c r="I1472" s="53"/>
      <c r="J1472" s="53"/>
    </row>
    <row r="1473" spans="2:10" ht="16.5" customHeight="1" x14ac:dyDescent="0.2">
      <c r="B1473" s="57"/>
      <c r="C1473" s="53"/>
      <c r="D1473" s="53"/>
      <c r="E1473" s="53"/>
      <c r="F1473" s="53"/>
      <c r="G1473" s="53"/>
      <c r="H1473" s="53"/>
      <c r="I1473" s="53"/>
      <c r="J1473" s="53"/>
    </row>
    <row r="1474" spans="2:10" ht="16.5" customHeight="1" x14ac:dyDescent="0.2">
      <c r="B1474" s="57"/>
      <c r="C1474" s="53"/>
      <c r="D1474" s="53"/>
      <c r="E1474" s="53"/>
      <c r="F1474" s="53"/>
      <c r="G1474" s="53"/>
      <c r="H1474" s="53"/>
      <c r="I1474" s="53"/>
      <c r="J1474" s="53"/>
    </row>
    <row r="1475" spans="2:10" ht="16.5" customHeight="1" x14ac:dyDescent="0.2">
      <c r="B1475" s="57"/>
      <c r="C1475" s="53"/>
      <c r="D1475" s="53"/>
      <c r="E1475" s="53"/>
      <c r="F1475" s="53"/>
      <c r="G1475" s="53"/>
      <c r="H1475" s="53"/>
      <c r="I1475" s="53"/>
      <c r="J1475" s="53"/>
    </row>
    <row r="1476" spans="2:10" ht="16.5" customHeight="1" x14ac:dyDescent="0.2">
      <c r="B1476" s="57"/>
      <c r="C1476" s="53"/>
      <c r="D1476" s="53"/>
      <c r="E1476" s="53"/>
      <c r="F1476" s="53"/>
      <c r="G1476" s="53"/>
      <c r="H1476" s="53"/>
      <c r="I1476" s="53"/>
      <c r="J1476" s="53"/>
    </row>
    <row r="1477" spans="2:10" ht="16.5" customHeight="1" x14ac:dyDescent="0.2">
      <c r="B1477" s="57"/>
      <c r="C1477" s="53"/>
      <c r="D1477" s="53"/>
      <c r="E1477" s="53"/>
      <c r="F1477" s="53"/>
      <c r="G1477" s="53"/>
      <c r="H1477" s="53"/>
      <c r="I1477" s="53"/>
      <c r="J1477" s="53"/>
    </row>
    <row r="1478" spans="2:10" ht="16.5" customHeight="1" x14ac:dyDescent="0.2">
      <c r="B1478" s="57"/>
      <c r="C1478" s="53"/>
      <c r="D1478" s="53"/>
      <c r="E1478" s="53"/>
      <c r="F1478" s="53"/>
      <c r="G1478" s="53"/>
      <c r="H1478" s="53"/>
      <c r="I1478" s="53"/>
      <c r="J1478" s="53"/>
    </row>
    <row r="1479" spans="2:10" ht="16.5" customHeight="1" x14ac:dyDescent="0.2">
      <c r="B1479" s="57"/>
      <c r="C1479" s="53"/>
      <c r="D1479" s="53"/>
      <c r="E1479" s="53"/>
      <c r="F1479" s="53"/>
      <c r="G1479" s="53"/>
      <c r="H1479" s="53"/>
      <c r="I1479" s="53"/>
      <c r="J1479" s="53"/>
    </row>
    <row r="1480" spans="2:10" ht="16.5" customHeight="1" x14ac:dyDescent="0.2">
      <c r="B1480" s="57"/>
      <c r="C1480" s="53"/>
      <c r="D1480" s="53"/>
      <c r="E1480" s="53"/>
      <c r="F1480" s="53"/>
      <c r="G1480" s="53"/>
      <c r="H1480" s="53"/>
      <c r="I1480" s="53"/>
      <c r="J1480" s="53"/>
    </row>
    <row r="1481" spans="2:10" ht="16.5" customHeight="1" x14ac:dyDescent="0.2">
      <c r="B1481" s="57"/>
      <c r="C1481" s="53"/>
      <c r="D1481" s="53"/>
      <c r="E1481" s="53"/>
      <c r="F1481" s="53"/>
      <c r="G1481" s="53"/>
      <c r="H1481" s="53"/>
      <c r="I1481" s="53"/>
      <c r="J1481" s="53"/>
    </row>
    <row r="1482" spans="2:10" ht="16.5" customHeight="1" x14ac:dyDescent="0.2">
      <c r="B1482" s="57"/>
      <c r="C1482" s="53"/>
      <c r="D1482" s="53"/>
      <c r="E1482" s="53"/>
      <c r="F1482" s="53"/>
      <c r="G1482" s="53"/>
      <c r="H1482" s="53"/>
      <c r="I1482" s="53"/>
      <c r="J1482" s="53"/>
    </row>
    <row r="1483" spans="2:10" ht="16.5" customHeight="1" x14ac:dyDescent="0.2">
      <c r="B1483" s="57"/>
      <c r="C1483" s="53"/>
      <c r="D1483" s="53"/>
      <c r="E1483" s="53"/>
      <c r="F1483" s="53"/>
      <c r="G1483" s="53"/>
      <c r="H1483" s="53"/>
      <c r="I1483" s="53"/>
      <c r="J1483" s="53"/>
    </row>
    <row r="1484" spans="2:10" ht="16.5" customHeight="1" x14ac:dyDescent="0.2">
      <c r="B1484" s="57"/>
      <c r="C1484" s="53"/>
      <c r="D1484" s="53"/>
      <c r="E1484" s="53"/>
      <c r="F1484" s="53"/>
      <c r="G1484" s="53"/>
      <c r="H1484" s="53"/>
      <c r="I1484" s="53"/>
      <c r="J1484" s="53"/>
    </row>
    <row r="1485" spans="2:10" ht="16.5" customHeight="1" x14ac:dyDescent="0.2">
      <c r="B1485" s="57"/>
      <c r="C1485" s="53"/>
      <c r="D1485" s="53"/>
      <c r="E1485" s="53"/>
      <c r="F1485" s="53"/>
      <c r="G1485" s="53"/>
      <c r="H1485" s="53"/>
      <c r="I1485" s="53"/>
      <c r="J1485" s="53"/>
    </row>
    <row r="1486" spans="2:10" ht="16.5" customHeight="1" x14ac:dyDescent="0.2">
      <c r="B1486" s="57"/>
      <c r="C1486" s="53"/>
      <c r="D1486" s="53"/>
      <c r="E1486" s="53"/>
      <c r="F1486" s="53"/>
      <c r="G1486" s="53"/>
      <c r="H1486" s="53"/>
      <c r="I1486" s="53"/>
      <c r="J1486" s="53"/>
    </row>
    <row r="1487" spans="2:10" ht="16.5" customHeight="1" x14ac:dyDescent="0.2">
      <c r="B1487" s="57"/>
      <c r="C1487" s="53"/>
      <c r="D1487" s="53"/>
      <c r="E1487" s="53"/>
      <c r="F1487" s="53"/>
      <c r="G1487" s="53"/>
      <c r="H1487" s="53"/>
      <c r="I1487" s="53"/>
      <c r="J1487" s="53"/>
    </row>
    <row r="1488" spans="2:10" ht="16.5" customHeight="1" x14ac:dyDescent="0.2">
      <c r="B1488" s="57"/>
      <c r="C1488" s="53"/>
      <c r="D1488" s="53"/>
      <c r="E1488" s="53"/>
      <c r="F1488" s="53"/>
      <c r="G1488" s="53"/>
      <c r="H1488" s="53"/>
      <c r="I1488" s="53"/>
      <c r="J1488" s="53"/>
    </row>
    <row r="1489" spans="2:10" ht="16.5" customHeight="1" x14ac:dyDescent="0.2">
      <c r="B1489" s="57"/>
      <c r="C1489" s="53"/>
      <c r="D1489" s="53"/>
      <c r="E1489" s="53"/>
      <c r="F1489" s="53"/>
      <c r="G1489" s="53"/>
      <c r="H1489" s="53"/>
      <c r="I1489" s="53"/>
      <c r="J1489" s="53"/>
    </row>
    <row r="1490" spans="2:10" ht="16.5" customHeight="1" x14ac:dyDescent="0.2">
      <c r="B1490" s="57"/>
      <c r="C1490" s="53"/>
      <c r="D1490" s="53"/>
      <c r="E1490" s="53"/>
      <c r="F1490" s="53"/>
      <c r="G1490" s="53"/>
      <c r="H1490" s="53"/>
      <c r="I1490" s="53"/>
      <c r="J1490" s="53"/>
    </row>
    <row r="1491" spans="2:10" ht="16.5" customHeight="1" x14ac:dyDescent="0.2">
      <c r="B1491" s="57"/>
      <c r="C1491" s="53"/>
      <c r="D1491" s="53"/>
      <c r="E1491" s="53"/>
      <c r="F1491" s="53"/>
      <c r="G1491" s="53"/>
      <c r="H1491" s="53"/>
      <c r="I1491" s="53"/>
      <c r="J1491" s="53"/>
    </row>
    <row r="1492" spans="2:10" ht="16.5" customHeight="1" x14ac:dyDescent="0.2">
      <c r="B1492" s="57"/>
      <c r="C1492" s="53"/>
      <c r="D1492" s="53"/>
      <c r="E1492" s="53"/>
      <c r="F1492" s="53"/>
      <c r="G1492" s="53"/>
      <c r="H1492" s="53"/>
      <c r="I1492" s="53"/>
      <c r="J1492" s="53"/>
    </row>
    <row r="1493" spans="2:10" ht="16.5" customHeight="1" x14ac:dyDescent="0.2">
      <c r="B1493" s="57"/>
      <c r="C1493" s="53"/>
      <c r="D1493" s="53"/>
      <c r="E1493" s="53"/>
      <c r="F1493" s="53"/>
      <c r="G1493" s="53"/>
      <c r="H1493" s="53"/>
      <c r="I1493" s="53"/>
      <c r="J1493" s="53"/>
    </row>
    <row r="1494" spans="2:10" ht="16.5" customHeight="1" x14ac:dyDescent="0.2">
      <c r="B1494" s="57"/>
      <c r="C1494" s="53"/>
      <c r="D1494" s="53"/>
      <c r="E1494" s="53"/>
      <c r="F1494" s="53"/>
      <c r="G1494" s="53"/>
      <c r="H1494" s="53"/>
      <c r="I1494" s="53"/>
      <c r="J1494" s="53"/>
    </row>
    <row r="1495" spans="2:10" ht="16.5" customHeight="1" x14ac:dyDescent="0.2">
      <c r="B1495" s="57"/>
      <c r="C1495" s="53"/>
      <c r="D1495" s="53"/>
      <c r="E1495" s="53"/>
      <c r="F1495" s="53"/>
      <c r="G1495" s="53"/>
      <c r="H1495" s="53"/>
      <c r="I1495" s="53"/>
      <c r="J1495" s="53"/>
    </row>
    <row r="1496" spans="2:10" ht="16.5" customHeight="1" x14ac:dyDescent="0.2">
      <c r="B1496" s="57"/>
      <c r="C1496" s="53"/>
      <c r="D1496" s="53"/>
      <c r="E1496" s="53"/>
      <c r="F1496" s="53"/>
      <c r="G1496" s="53"/>
      <c r="H1496" s="53"/>
      <c r="I1496" s="53"/>
      <c r="J1496" s="53"/>
    </row>
    <row r="1497" spans="2:10" ht="16.5" customHeight="1" x14ac:dyDescent="0.2">
      <c r="B1497" s="57"/>
      <c r="C1497" s="53"/>
      <c r="D1497" s="53"/>
      <c r="E1497" s="53"/>
      <c r="F1497" s="53"/>
      <c r="G1497" s="53"/>
      <c r="H1497" s="53"/>
      <c r="I1497" s="53"/>
      <c r="J1497" s="53"/>
    </row>
    <row r="1498" spans="2:10" ht="16.5" customHeight="1" x14ac:dyDescent="0.2">
      <c r="B1498" s="57"/>
      <c r="C1498" s="53"/>
      <c r="D1498" s="53"/>
      <c r="E1498" s="53"/>
      <c r="F1498" s="53"/>
      <c r="G1498" s="53"/>
      <c r="H1498" s="53"/>
      <c r="I1498" s="53"/>
      <c r="J1498" s="53"/>
    </row>
    <row r="1499" spans="2:10" ht="16.5" customHeight="1" x14ac:dyDescent="0.2">
      <c r="B1499" s="57"/>
      <c r="C1499" s="53"/>
      <c r="D1499" s="53"/>
      <c r="E1499" s="53"/>
      <c r="F1499" s="53"/>
      <c r="G1499" s="53"/>
      <c r="H1499" s="53"/>
      <c r="I1499" s="53"/>
      <c r="J1499" s="53"/>
    </row>
    <row r="1500" spans="2:10" ht="16.5" customHeight="1" x14ac:dyDescent="0.2">
      <c r="B1500" s="57"/>
      <c r="C1500" s="53"/>
      <c r="D1500" s="53"/>
      <c r="E1500" s="53"/>
      <c r="F1500" s="53"/>
      <c r="G1500" s="53"/>
      <c r="H1500" s="53"/>
      <c r="I1500" s="53"/>
      <c r="J1500" s="53"/>
    </row>
    <row r="1501" spans="2:10" ht="16.5" customHeight="1" x14ac:dyDescent="0.2">
      <c r="B1501" s="57"/>
      <c r="C1501" s="53"/>
      <c r="D1501" s="53"/>
      <c r="E1501" s="53"/>
      <c r="F1501" s="53"/>
      <c r="G1501" s="53"/>
      <c r="H1501" s="53"/>
      <c r="I1501" s="53"/>
      <c r="J1501" s="53"/>
    </row>
    <row r="1502" spans="2:10" ht="16.5" customHeight="1" x14ac:dyDescent="0.2">
      <c r="B1502" s="57"/>
      <c r="C1502" s="53"/>
      <c r="D1502" s="53"/>
      <c r="E1502" s="53"/>
      <c r="F1502" s="53"/>
      <c r="G1502" s="53"/>
      <c r="H1502" s="53"/>
      <c r="I1502" s="53"/>
      <c r="J1502" s="53"/>
    </row>
    <row r="1503" spans="2:10" ht="16.5" customHeight="1" x14ac:dyDescent="0.2">
      <c r="B1503" s="57"/>
      <c r="C1503" s="53"/>
      <c r="D1503" s="53"/>
      <c r="E1503" s="53"/>
      <c r="F1503" s="53"/>
      <c r="G1503" s="53"/>
      <c r="H1503" s="53"/>
      <c r="I1503" s="53"/>
      <c r="J1503" s="53"/>
    </row>
    <row r="1504" spans="2:10" ht="16.5" customHeight="1" x14ac:dyDescent="0.2">
      <c r="B1504" s="57"/>
      <c r="C1504" s="53"/>
      <c r="D1504" s="53"/>
      <c r="E1504" s="53"/>
      <c r="F1504" s="53"/>
      <c r="G1504" s="53"/>
      <c r="H1504" s="53"/>
      <c r="I1504" s="53"/>
      <c r="J1504" s="53"/>
    </row>
    <row r="1505" spans="2:10" ht="16.5" customHeight="1" x14ac:dyDescent="0.2">
      <c r="B1505" s="57"/>
      <c r="C1505" s="53"/>
      <c r="D1505" s="53"/>
      <c r="E1505" s="53"/>
      <c r="F1505" s="53"/>
      <c r="G1505" s="53"/>
      <c r="H1505" s="53"/>
      <c r="I1505" s="53"/>
      <c r="J1505" s="53"/>
    </row>
    <row r="1506" spans="2:10" ht="16.5" customHeight="1" x14ac:dyDescent="0.2">
      <c r="B1506" s="57"/>
      <c r="C1506" s="53"/>
      <c r="D1506" s="53"/>
      <c r="E1506" s="53"/>
      <c r="F1506" s="53"/>
      <c r="G1506" s="53"/>
      <c r="H1506" s="53"/>
      <c r="I1506" s="53"/>
      <c r="J1506" s="53"/>
    </row>
    <row r="1507" spans="2:10" ht="16.5" customHeight="1" x14ac:dyDescent="0.2">
      <c r="B1507" s="57"/>
      <c r="C1507" s="53"/>
      <c r="D1507" s="53"/>
      <c r="E1507" s="53"/>
      <c r="F1507" s="53"/>
      <c r="G1507" s="53"/>
      <c r="H1507" s="53"/>
      <c r="I1507" s="53"/>
      <c r="J1507" s="53"/>
    </row>
    <row r="1508" spans="2:10" ht="16.5" customHeight="1" x14ac:dyDescent="0.2">
      <c r="B1508" s="57"/>
      <c r="C1508" s="53"/>
      <c r="D1508" s="53"/>
      <c r="E1508" s="53"/>
      <c r="F1508" s="53"/>
      <c r="G1508" s="53"/>
      <c r="H1508" s="53"/>
      <c r="I1508" s="53"/>
      <c r="J1508" s="53"/>
    </row>
    <row r="1509" spans="2:10" ht="16.5" customHeight="1" x14ac:dyDescent="0.2">
      <c r="B1509" s="57"/>
      <c r="C1509" s="53"/>
      <c r="D1509" s="53"/>
      <c r="E1509" s="53"/>
      <c r="F1509" s="53"/>
      <c r="G1509" s="53"/>
      <c r="H1509" s="53"/>
      <c r="I1509" s="53"/>
      <c r="J1509" s="53"/>
    </row>
    <row r="1510" spans="2:10" ht="16.5" customHeight="1" x14ac:dyDescent="0.2">
      <c r="B1510" s="57"/>
      <c r="C1510" s="53"/>
      <c r="D1510" s="53"/>
      <c r="E1510" s="53"/>
      <c r="F1510" s="53"/>
      <c r="G1510" s="53"/>
      <c r="H1510" s="53"/>
      <c r="I1510" s="53"/>
      <c r="J1510" s="53"/>
    </row>
    <row r="1511" spans="2:10" ht="16.5" customHeight="1" x14ac:dyDescent="0.2">
      <c r="B1511" s="57"/>
      <c r="C1511" s="53"/>
      <c r="D1511" s="53"/>
      <c r="E1511" s="53"/>
      <c r="F1511" s="53"/>
      <c r="G1511" s="53"/>
      <c r="H1511" s="53"/>
      <c r="I1511" s="53"/>
      <c r="J1511" s="53"/>
    </row>
    <row r="1512" spans="2:10" ht="16.5" customHeight="1" x14ac:dyDescent="0.2">
      <c r="B1512" s="57"/>
      <c r="C1512" s="53"/>
      <c r="D1512" s="53"/>
      <c r="E1512" s="53"/>
      <c r="F1512" s="53"/>
      <c r="G1512" s="53"/>
      <c r="H1512" s="53"/>
      <c r="I1512" s="53"/>
      <c r="J1512" s="53"/>
    </row>
    <row r="1513" spans="2:10" ht="16.5" customHeight="1" x14ac:dyDescent="0.2">
      <c r="B1513" s="57"/>
      <c r="C1513" s="53"/>
      <c r="D1513" s="53"/>
      <c r="E1513" s="53"/>
      <c r="F1513" s="53"/>
      <c r="G1513" s="53"/>
      <c r="H1513" s="53"/>
      <c r="I1513" s="53"/>
      <c r="J1513" s="53"/>
    </row>
    <row r="1514" spans="2:10" ht="16.5" customHeight="1" x14ac:dyDescent="0.2">
      <c r="B1514" s="57"/>
      <c r="C1514" s="53"/>
      <c r="D1514" s="53"/>
      <c r="E1514" s="53"/>
      <c r="F1514" s="53"/>
      <c r="G1514" s="53"/>
      <c r="H1514" s="53"/>
      <c r="I1514" s="53"/>
      <c r="J1514" s="53"/>
    </row>
    <row r="1515" spans="2:10" ht="16.5" customHeight="1" x14ac:dyDescent="0.2">
      <c r="B1515" s="57"/>
      <c r="C1515" s="53"/>
      <c r="D1515" s="53"/>
      <c r="E1515" s="53"/>
      <c r="F1515" s="53"/>
      <c r="G1515" s="53"/>
      <c r="H1515" s="53"/>
      <c r="I1515" s="53"/>
      <c r="J1515" s="53"/>
    </row>
    <row r="1516" spans="2:10" ht="16.5" customHeight="1" x14ac:dyDescent="0.2">
      <c r="B1516" s="57"/>
      <c r="C1516" s="53"/>
      <c r="D1516" s="53"/>
      <c r="E1516" s="53"/>
      <c r="F1516" s="53"/>
      <c r="G1516" s="53"/>
      <c r="H1516" s="53"/>
      <c r="I1516" s="53"/>
      <c r="J1516" s="53"/>
    </row>
    <row r="1517" spans="2:10" ht="16.5" customHeight="1" x14ac:dyDescent="0.2">
      <c r="B1517" s="57"/>
      <c r="C1517" s="53"/>
      <c r="D1517" s="53"/>
      <c r="E1517" s="53"/>
      <c r="F1517" s="53"/>
      <c r="G1517" s="53"/>
      <c r="H1517" s="53"/>
      <c r="I1517" s="53"/>
      <c r="J1517" s="53"/>
    </row>
    <row r="1518" spans="2:10" ht="16.5" customHeight="1" x14ac:dyDescent="0.2">
      <c r="B1518" s="57"/>
      <c r="C1518" s="53"/>
      <c r="D1518" s="53"/>
      <c r="E1518" s="53"/>
      <c r="F1518" s="53"/>
      <c r="G1518" s="53"/>
      <c r="H1518" s="53"/>
      <c r="I1518" s="53"/>
      <c r="J1518" s="53"/>
    </row>
    <row r="1519" spans="2:10" ht="16.5" customHeight="1" x14ac:dyDescent="0.2">
      <c r="B1519" s="57"/>
      <c r="C1519" s="53"/>
      <c r="D1519" s="53"/>
      <c r="E1519" s="53"/>
      <c r="F1519" s="53"/>
      <c r="G1519" s="53"/>
      <c r="H1519" s="53"/>
      <c r="I1519" s="53"/>
      <c r="J1519" s="53"/>
    </row>
    <row r="1520" spans="2:10" ht="16.5" customHeight="1" x14ac:dyDescent="0.2">
      <c r="B1520" s="57"/>
      <c r="C1520" s="53"/>
      <c r="D1520" s="53"/>
      <c r="E1520" s="53"/>
      <c r="F1520" s="53"/>
      <c r="G1520" s="53"/>
      <c r="H1520" s="53"/>
      <c r="I1520" s="53"/>
      <c r="J1520" s="53"/>
    </row>
    <row r="1521" spans="2:10" ht="16.5" customHeight="1" x14ac:dyDescent="0.2">
      <c r="B1521" s="57"/>
      <c r="C1521" s="53"/>
      <c r="D1521" s="53"/>
      <c r="E1521" s="53"/>
      <c r="F1521" s="53"/>
      <c r="G1521" s="53"/>
      <c r="H1521" s="53"/>
      <c r="I1521" s="53"/>
      <c r="J1521" s="53"/>
    </row>
    <row r="1522" spans="2:10" ht="16.5" customHeight="1" x14ac:dyDescent="0.2">
      <c r="B1522" s="57"/>
      <c r="C1522" s="53"/>
      <c r="D1522" s="53"/>
      <c r="E1522" s="53"/>
      <c r="F1522" s="53"/>
      <c r="G1522" s="53"/>
      <c r="H1522" s="53"/>
      <c r="I1522" s="53"/>
      <c r="J1522" s="53"/>
    </row>
    <row r="1523" spans="2:10" ht="16.5" customHeight="1" x14ac:dyDescent="0.2">
      <c r="B1523" s="57"/>
      <c r="C1523" s="53"/>
      <c r="D1523" s="53"/>
      <c r="E1523" s="53"/>
      <c r="F1523" s="53"/>
      <c r="G1523" s="53"/>
      <c r="H1523" s="53"/>
      <c r="I1523" s="53"/>
      <c r="J1523" s="53"/>
    </row>
    <row r="1524" spans="2:10" ht="16.5" customHeight="1" x14ac:dyDescent="0.2">
      <c r="B1524" s="57"/>
      <c r="C1524" s="53"/>
      <c r="D1524" s="53"/>
      <c r="E1524" s="53"/>
      <c r="F1524" s="53"/>
      <c r="G1524" s="53"/>
      <c r="H1524" s="53"/>
      <c r="I1524" s="53"/>
      <c r="J1524" s="53"/>
    </row>
    <row r="1525" spans="2:10" ht="16.5" customHeight="1" x14ac:dyDescent="0.2">
      <c r="B1525" s="57"/>
      <c r="C1525" s="53"/>
      <c r="D1525" s="53"/>
      <c r="E1525" s="53"/>
      <c r="F1525" s="53"/>
      <c r="G1525" s="53"/>
      <c r="H1525" s="53"/>
      <c r="I1525" s="53"/>
      <c r="J1525" s="53"/>
    </row>
    <row r="1526" spans="2:10" ht="16.5" customHeight="1" x14ac:dyDescent="0.2">
      <c r="B1526" s="57"/>
      <c r="C1526" s="53"/>
      <c r="D1526" s="53"/>
      <c r="E1526" s="53"/>
      <c r="F1526" s="53"/>
      <c r="G1526" s="53"/>
      <c r="H1526" s="53"/>
      <c r="I1526" s="53"/>
      <c r="J1526" s="53"/>
    </row>
    <row r="1527" spans="2:10" ht="16.5" customHeight="1" x14ac:dyDescent="0.2">
      <c r="B1527" s="57"/>
      <c r="C1527" s="53"/>
      <c r="D1527" s="53"/>
      <c r="E1527" s="53"/>
      <c r="F1527" s="53"/>
      <c r="G1527" s="53"/>
      <c r="H1527" s="53"/>
      <c r="I1527" s="53"/>
      <c r="J1527" s="53"/>
    </row>
    <row r="1528" spans="2:10" ht="16.5" customHeight="1" x14ac:dyDescent="0.2">
      <c r="B1528" s="57"/>
      <c r="C1528" s="53"/>
      <c r="D1528" s="53"/>
      <c r="E1528" s="53"/>
      <c r="F1528" s="53"/>
      <c r="G1528" s="53"/>
      <c r="H1528" s="53"/>
      <c r="I1528" s="53"/>
      <c r="J1528" s="53"/>
    </row>
    <row r="1529" spans="2:10" ht="16.5" customHeight="1" x14ac:dyDescent="0.2">
      <c r="B1529" s="57"/>
      <c r="C1529" s="53"/>
      <c r="D1529" s="53"/>
      <c r="E1529" s="53"/>
      <c r="F1529" s="53"/>
      <c r="G1529" s="53"/>
      <c r="H1529" s="53"/>
      <c r="I1529" s="53"/>
      <c r="J1529" s="53"/>
    </row>
    <row r="1530" spans="2:10" ht="16.5" customHeight="1" x14ac:dyDescent="0.2">
      <c r="B1530" s="57"/>
      <c r="C1530" s="53"/>
      <c r="D1530" s="53"/>
      <c r="E1530" s="53"/>
      <c r="F1530" s="53"/>
      <c r="G1530" s="53"/>
      <c r="H1530" s="53"/>
      <c r="I1530" s="53"/>
      <c r="J1530" s="53"/>
    </row>
    <row r="1531" spans="2:10" ht="16.5" customHeight="1" x14ac:dyDescent="0.2">
      <c r="B1531" s="57"/>
      <c r="C1531" s="53"/>
      <c r="D1531" s="53"/>
      <c r="E1531" s="53"/>
      <c r="F1531" s="53"/>
      <c r="G1531" s="53"/>
      <c r="H1531" s="53"/>
      <c r="I1531" s="53"/>
      <c r="J1531" s="53"/>
    </row>
    <row r="1532" spans="2:10" ht="16.5" customHeight="1" x14ac:dyDescent="0.2">
      <c r="B1532" s="57"/>
      <c r="C1532" s="53"/>
      <c r="D1532" s="53"/>
      <c r="E1532" s="53"/>
      <c r="F1532" s="53"/>
      <c r="G1532" s="53"/>
      <c r="H1532" s="53"/>
      <c r="I1532" s="53"/>
      <c r="J1532" s="53"/>
    </row>
    <row r="1533" spans="2:10" ht="16.5" customHeight="1" x14ac:dyDescent="0.2">
      <c r="B1533" s="57"/>
      <c r="C1533" s="53"/>
      <c r="D1533" s="53"/>
      <c r="E1533" s="53"/>
      <c r="F1533" s="53"/>
      <c r="G1533" s="53"/>
      <c r="H1533" s="53"/>
      <c r="I1533" s="53"/>
      <c r="J1533" s="53"/>
    </row>
    <row r="1534" spans="2:10" ht="16.5" customHeight="1" x14ac:dyDescent="0.2">
      <c r="B1534" s="57"/>
      <c r="C1534" s="53"/>
      <c r="D1534" s="53"/>
      <c r="E1534" s="53"/>
      <c r="F1534" s="53"/>
      <c r="G1534" s="53"/>
      <c r="H1534" s="53"/>
      <c r="I1534" s="53"/>
      <c r="J1534" s="53"/>
    </row>
    <row r="1535" spans="2:10" ht="16.5" customHeight="1" x14ac:dyDescent="0.2">
      <c r="B1535" s="57"/>
      <c r="C1535" s="53"/>
      <c r="D1535" s="53"/>
      <c r="E1535" s="53"/>
      <c r="F1535" s="53"/>
      <c r="G1535" s="53"/>
      <c r="H1535" s="53"/>
      <c r="I1535" s="53"/>
      <c r="J1535" s="53"/>
    </row>
    <row r="1536" spans="2:10" ht="16.5" customHeight="1" x14ac:dyDescent="0.2">
      <c r="B1536" s="57"/>
      <c r="C1536" s="53"/>
      <c r="D1536" s="53"/>
      <c r="E1536" s="53"/>
      <c r="F1536" s="53"/>
      <c r="G1536" s="53"/>
      <c r="H1536" s="53"/>
      <c r="I1536" s="53"/>
      <c r="J1536" s="53"/>
    </row>
    <row r="1537" spans="2:10" ht="16.5" customHeight="1" x14ac:dyDescent="0.2">
      <c r="B1537" s="57"/>
      <c r="C1537" s="53"/>
      <c r="D1537" s="53"/>
      <c r="E1537" s="53"/>
      <c r="F1537" s="53"/>
      <c r="G1537" s="53"/>
      <c r="H1537" s="53"/>
      <c r="I1537" s="53"/>
      <c r="J1537" s="53"/>
    </row>
    <row r="1538" spans="2:10" ht="16.5" customHeight="1" x14ac:dyDescent="0.2">
      <c r="B1538" s="57"/>
      <c r="C1538" s="53"/>
      <c r="D1538" s="53"/>
      <c r="E1538" s="53"/>
      <c r="F1538" s="53"/>
      <c r="G1538" s="53"/>
      <c r="H1538" s="53"/>
      <c r="I1538" s="53"/>
      <c r="J1538" s="53"/>
    </row>
    <row r="1539" spans="2:10" ht="16.5" customHeight="1" x14ac:dyDescent="0.2">
      <c r="B1539" s="57"/>
      <c r="C1539" s="53"/>
      <c r="D1539" s="53"/>
      <c r="E1539" s="53"/>
      <c r="F1539" s="53"/>
      <c r="G1539" s="53"/>
      <c r="H1539" s="53"/>
      <c r="I1539" s="53"/>
      <c r="J1539" s="53"/>
    </row>
    <row r="1540" spans="2:10" ht="16.5" customHeight="1" x14ac:dyDescent="0.2">
      <c r="B1540" s="57"/>
      <c r="C1540" s="53"/>
      <c r="D1540" s="53"/>
      <c r="E1540" s="53"/>
      <c r="F1540" s="53"/>
      <c r="G1540" s="53"/>
      <c r="H1540" s="53"/>
      <c r="I1540" s="53"/>
      <c r="J1540" s="53"/>
    </row>
    <row r="1541" spans="2:10" ht="16.5" customHeight="1" x14ac:dyDescent="0.2">
      <c r="B1541" s="57"/>
      <c r="C1541" s="53"/>
      <c r="D1541" s="53"/>
      <c r="E1541" s="53"/>
      <c r="F1541" s="53"/>
      <c r="G1541" s="53"/>
      <c r="H1541" s="53"/>
      <c r="I1541" s="53"/>
      <c r="J1541" s="53"/>
    </row>
    <row r="1542" spans="2:10" ht="16.5" customHeight="1" x14ac:dyDescent="0.2">
      <c r="B1542" s="57"/>
      <c r="C1542" s="53"/>
      <c r="D1542" s="53"/>
      <c r="E1542" s="53"/>
      <c r="F1542" s="53"/>
      <c r="G1542" s="53"/>
      <c r="H1542" s="53"/>
      <c r="I1542" s="53"/>
      <c r="J1542" s="53"/>
    </row>
    <row r="1543" spans="2:10" ht="16.5" customHeight="1" x14ac:dyDescent="0.2">
      <c r="B1543" s="57"/>
      <c r="C1543" s="53"/>
      <c r="D1543" s="53"/>
      <c r="E1543" s="53"/>
      <c r="F1543" s="53"/>
      <c r="G1543" s="53"/>
      <c r="H1543" s="53"/>
      <c r="I1543" s="53"/>
      <c r="J1543" s="53"/>
    </row>
    <row r="1544" spans="2:10" ht="16.5" customHeight="1" x14ac:dyDescent="0.2">
      <c r="B1544" s="57"/>
      <c r="C1544" s="53"/>
      <c r="D1544" s="53"/>
      <c r="E1544" s="53"/>
      <c r="F1544" s="53"/>
      <c r="G1544" s="53"/>
      <c r="H1544" s="53"/>
      <c r="I1544" s="53"/>
      <c r="J1544" s="53"/>
    </row>
    <row r="1545" spans="2:10" ht="16.5" customHeight="1" x14ac:dyDescent="0.2">
      <c r="B1545" s="57"/>
      <c r="C1545" s="53"/>
      <c r="D1545" s="53"/>
      <c r="E1545" s="53"/>
      <c r="F1545" s="53"/>
      <c r="G1545" s="53"/>
      <c r="H1545" s="53"/>
      <c r="I1545" s="53"/>
      <c r="J1545" s="53"/>
    </row>
    <row r="1546" spans="2:10" ht="16.5" customHeight="1" x14ac:dyDescent="0.2">
      <c r="B1546" s="57"/>
      <c r="C1546" s="53"/>
      <c r="D1546" s="53"/>
      <c r="E1546" s="53"/>
      <c r="F1546" s="53"/>
      <c r="G1546" s="53"/>
      <c r="H1546" s="53"/>
      <c r="I1546" s="53"/>
      <c r="J1546" s="53"/>
    </row>
    <row r="1547" spans="2:10" ht="16.5" customHeight="1" x14ac:dyDescent="0.2">
      <c r="B1547" s="57"/>
      <c r="C1547" s="53"/>
      <c r="D1547" s="53"/>
      <c r="E1547" s="53"/>
      <c r="F1547" s="53"/>
      <c r="G1547" s="53"/>
      <c r="H1547" s="53"/>
      <c r="I1547" s="53"/>
      <c r="J1547" s="53"/>
    </row>
    <row r="1548" spans="2:10" ht="16.5" customHeight="1" x14ac:dyDescent="0.2">
      <c r="B1548" s="57"/>
      <c r="C1548" s="53"/>
      <c r="D1548" s="53"/>
      <c r="E1548" s="53"/>
      <c r="F1548" s="53"/>
      <c r="G1548" s="53"/>
      <c r="H1548" s="53"/>
      <c r="I1548" s="53"/>
      <c r="J1548" s="53"/>
    </row>
    <row r="1549" spans="2:10" ht="16.5" customHeight="1" x14ac:dyDescent="0.2">
      <c r="B1549" s="57"/>
      <c r="C1549" s="53"/>
      <c r="D1549" s="53"/>
      <c r="E1549" s="53"/>
      <c r="F1549" s="53"/>
      <c r="G1549" s="53"/>
      <c r="H1549" s="53"/>
      <c r="I1549" s="53"/>
      <c r="J1549" s="53"/>
    </row>
    <row r="1550" spans="2:10" ht="16.5" customHeight="1" x14ac:dyDescent="0.2">
      <c r="B1550" s="57"/>
      <c r="C1550" s="53"/>
      <c r="D1550" s="53"/>
      <c r="E1550" s="53"/>
      <c r="F1550" s="53"/>
      <c r="G1550" s="53"/>
      <c r="H1550" s="53"/>
      <c r="I1550" s="53"/>
      <c r="J1550" s="53"/>
    </row>
    <row r="1551" spans="2:10" ht="16.5" customHeight="1" x14ac:dyDescent="0.2">
      <c r="B1551" s="57"/>
      <c r="C1551" s="53"/>
      <c r="D1551" s="53"/>
      <c r="E1551" s="53"/>
      <c r="F1551" s="53"/>
      <c r="G1551" s="53"/>
      <c r="H1551" s="53"/>
      <c r="I1551" s="53"/>
      <c r="J1551" s="53"/>
    </row>
    <row r="1552" spans="2:10" ht="16.5" customHeight="1" x14ac:dyDescent="0.2">
      <c r="B1552" s="57"/>
      <c r="C1552" s="53"/>
      <c r="D1552" s="53"/>
      <c r="E1552" s="53"/>
      <c r="F1552" s="53"/>
      <c r="G1552" s="53"/>
      <c r="H1552" s="53"/>
      <c r="I1552" s="53"/>
      <c r="J1552" s="53"/>
    </row>
    <row r="1553" spans="2:10" ht="16.5" customHeight="1" x14ac:dyDescent="0.2">
      <c r="B1553" s="57"/>
      <c r="C1553" s="53"/>
      <c r="D1553" s="53"/>
      <c r="E1553" s="53"/>
      <c r="F1553" s="53"/>
      <c r="G1553" s="53"/>
      <c r="H1553" s="53"/>
      <c r="I1553" s="53"/>
      <c r="J1553" s="53"/>
    </row>
    <row r="1554" spans="2:10" ht="16.5" customHeight="1" x14ac:dyDescent="0.2">
      <c r="B1554" s="57"/>
      <c r="C1554" s="53"/>
      <c r="D1554" s="53"/>
      <c r="E1554" s="53"/>
      <c r="F1554" s="53"/>
      <c r="G1554" s="53"/>
      <c r="H1554" s="53"/>
      <c r="I1554" s="53"/>
      <c r="J1554" s="53"/>
    </row>
    <row r="1555" spans="2:10" ht="16.5" customHeight="1" x14ac:dyDescent="0.2">
      <c r="B1555" s="57"/>
      <c r="C1555" s="53"/>
      <c r="D1555" s="53"/>
      <c r="E1555" s="53"/>
      <c r="F1555" s="53"/>
      <c r="G1555" s="53"/>
      <c r="H1555" s="53"/>
      <c r="I1555" s="53"/>
      <c r="J1555" s="53"/>
    </row>
    <row r="1556" spans="2:10" ht="16.5" customHeight="1" x14ac:dyDescent="0.2">
      <c r="B1556" s="57"/>
      <c r="C1556" s="53"/>
      <c r="D1556" s="53"/>
      <c r="E1556" s="53"/>
      <c r="F1556" s="53"/>
      <c r="G1556" s="53"/>
      <c r="H1556" s="53"/>
      <c r="I1556" s="53"/>
      <c r="J1556" s="53"/>
    </row>
    <row r="1557" spans="2:10" ht="16.5" customHeight="1" x14ac:dyDescent="0.2">
      <c r="B1557" s="57"/>
      <c r="C1557" s="53"/>
      <c r="D1557" s="53"/>
      <c r="E1557" s="53"/>
      <c r="F1557" s="53"/>
      <c r="G1557" s="53"/>
      <c r="H1557" s="53"/>
      <c r="I1557" s="53"/>
      <c r="J1557" s="53"/>
    </row>
    <row r="1558" spans="2:10" ht="16.5" customHeight="1" x14ac:dyDescent="0.2">
      <c r="B1558" s="57"/>
      <c r="C1558" s="53"/>
      <c r="D1558" s="53"/>
      <c r="E1558" s="53"/>
      <c r="F1558" s="53"/>
      <c r="G1558" s="53"/>
      <c r="H1558" s="53"/>
      <c r="I1558" s="53"/>
      <c r="J1558" s="53"/>
    </row>
    <row r="1559" spans="2:10" ht="16.5" customHeight="1" x14ac:dyDescent="0.2">
      <c r="B1559" s="57"/>
      <c r="C1559" s="53"/>
      <c r="D1559" s="53"/>
      <c r="E1559" s="53"/>
      <c r="F1559" s="53"/>
      <c r="G1559" s="53"/>
      <c r="H1559" s="53"/>
      <c r="I1559" s="53"/>
      <c r="J1559" s="53"/>
    </row>
    <row r="1560" spans="2:10" ht="16.5" customHeight="1" x14ac:dyDescent="0.2">
      <c r="B1560" s="57"/>
      <c r="C1560" s="53"/>
      <c r="D1560" s="53"/>
      <c r="E1560" s="53"/>
      <c r="F1560" s="53"/>
      <c r="G1560" s="53"/>
      <c r="H1560" s="53"/>
      <c r="I1560" s="53"/>
      <c r="J1560" s="53"/>
    </row>
    <row r="1561" spans="2:10" ht="16.5" customHeight="1" x14ac:dyDescent="0.2">
      <c r="B1561" s="57"/>
      <c r="C1561" s="53"/>
      <c r="D1561" s="53"/>
      <c r="E1561" s="53"/>
      <c r="F1561" s="53"/>
      <c r="G1561" s="53"/>
      <c r="H1561" s="53"/>
      <c r="I1561" s="53"/>
      <c r="J1561" s="53"/>
    </row>
    <row r="1562" spans="2:10" ht="16.5" customHeight="1" x14ac:dyDescent="0.2">
      <c r="B1562" s="57"/>
      <c r="C1562" s="53"/>
      <c r="D1562" s="53"/>
      <c r="E1562" s="53"/>
      <c r="F1562" s="53"/>
      <c r="G1562" s="53"/>
      <c r="H1562" s="53"/>
      <c r="I1562" s="53"/>
      <c r="J1562" s="53"/>
    </row>
    <row r="1563" spans="2:10" ht="16.5" customHeight="1" x14ac:dyDescent="0.2">
      <c r="B1563" s="57"/>
      <c r="C1563" s="53"/>
      <c r="D1563" s="53"/>
      <c r="E1563" s="53"/>
      <c r="F1563" s="53"/>
      <c r="G1563" s="53"/>
      <c r="H1563" s="53"/>
      <c r="I1563" s="53"/>
      <c r="J1563" s="53"/>
    </row>
    <row r="1564" spans="2:10" ht="16.5" customHeight="1" x14ac:dyDescent="0.2">
      <c r="B1564" s="57"/>
      <c r="C1564" s="53"/>
      <c r="D1564" s="53"/>
      <c r="E1564" s="53"/>
      <c r="F1564" s="53"/>
      <c r="G1564" s="53"/>
      <c r="H1564" s="53"/>
      <c r="I1564" s="53"/>
      <c r="J1564" s="53"/>
    </row>
    <row r="1565" spans="2:10" ht="16.5" customHeight="1" x14ac:dyDescent="0.2">
      <c r="B1565" s="57"/>
      <c r="C1565" s="53"/>
      <c r="D1565" s="53"/>
      <c r="E1565" s="53"/>
      <c r="F1565" s="53"/>
      <c r="G1565" s="53"/>
      <c r="H1565" s="53"/>
      <c r="I1565" s="53"/>
      <c r="J1565" s="53"/>
    </row>
    <row r="1566" spans="2:10" ht="16.5" customHeight="1" x14ac:dyDescent="0.2">
      <c r="B1566" s="57"/>
      <c r="C1566" s="53"/>
      <c r="D1566" s="53"/>
      <c r="E1566" s="53"/>
      <c r="F1566" s="53"/>
      <c r="G1566" s="53"/>
      <c r="H1566" s="53"/>
      <c r="I1566" s="53"/>
      <c r="J1566" s="53"/>
    </row>
    <row r="1567" spans="2:10" ht="16.5" customHeight="1" x14ac:dyDescent="0.2">
      <c r="B1567" s="57"/>
      <c r="C1567" s="53"/>
      <c r="D1567" s="53"/>
      <c r="E1567" s="53"/>
      <c r="F1567" s="53"/>
      <c r="G1567" s="53"/>
      <c r="H1567" s="53"/>
      <c r="I1567" s="53"/>
      <c r="J1567" s="53"/>
    </row>
    <row r="1568" spans="2:10" ht="16.5" customHeight="1" x14ac:dyDescent="0.2">
      <c r="B1568" s="57"/>
      <c r="C1568" s="53"/>
      <c r="D1568" s="53"/>
      <c r="E1568" s="53"/>
      <c r="F1568" s="53"/>
      <c r="G1568" s="53"/>
      <c r="H1568" s="53"/>
      <c r="I1568" s="53"/>
      <c r="J1568" s="53"/>
    </row>
    <row r="1569" spans="2:10" ht="16.5" customHeight="1" x14ac:dyDescent="0.2">
      <c r="B1569" s="57"/>
      <c r="C1569" s="53"/>
      <c r="D1569" s="53"/>
      <c r="E1569" s="53"/>
      <c r="F1569" s="53"/>
      <c r="G1569" s="53"/>
      <c r="H1569" s="53"/>
      <c r="I1569" s="53"/>
      <c r="J1569" s="53"/>
    </row>
    <row r="1570" spans="2:10" ht="16.5" customHeight="1" x14ac:dyDescent="0.2">
      <c r="B1570" s="57"/>
      <c r="C1570" s="53"/>
      <c r="D1570" s="53"/>
      <c r="E1570" s="53"/>
      <c r="F1570" s="53"/>
      <c r="G1570" s="53"/>
      <c r="H1570" s="53"/>
      <c r="I1570" s="53"/>
      <c r="J1570" s="53"/>
    </row>
    <row r="1571" spans="2:10" ht="16.5" customHeight="1" x14ac:dyDescent="0.2">
      <c r="B1571" s="57"/>
      <c r="C1571" s="53"/>
      <c r="D1571" s="53"/>
      <c r="E1571" s="53"/>
      <c r="F1571" s="53"/>
      <c r="G1571" s="53"/>
      <c r="H1571" s="53"/>
      <c r="I1571" s="53"/>
      <c r="J1571" s="53"/>
    </row>
    <row r="1572" spans="2:10" ht="16.5" customHeight="1" x14ac:dyDescent="0.2">
      <c r="B1572" s="57"/>
      <c r="C1572" s="53"/>
      <c r="D1572" s="53"/>
      <c r="E1572" s="53"/>
      <c r="F1572" s="53"/>
      <c r="G1572" s="53"/>
      <c r="H1572" s="53"/>
      <c r="I1572" s="53"/>
      <c r="J1572" s="53"/>
    </row>
    <row r="1573" spans="2:10" ht="16.5" customHeight="1" x14ac:dyDescent="0.2">
      <c r="B1573" s="57"/>
      <c r="C1573" s="53"/>
      <c r="D1573" s="53"/>
      <c r="E1573" s="53"/>
      <c r="F1573" s="53"/>
      <c r="G1573" s="53"/>
      <c r="H1573" s="53"/>
      <c r="I1573" s="53"/>
      <c r="J1573" s="53"/>
    </row>
    <row r="1574" spans="2:10" ht="16.5" customHeight="1" x14ac:dyDescent="0.2">
      <c r="B1574" s="57"/>
      <c r="C1574" s="53"/>
      <c r="D1574" s="53"/>
      <c r="E1574" s="53"/>
      <c r="F1574" s="53"/>
      <c r="G1574" s="53"/>
      <c r="H1574" s="53"/>
      <c r="I1574" s="53"/>
      <c r="J1574" s="53"/>
    </row>
    <row r="1575" spans="2:10" ht="16.5" customHeight="1" x14ac:dyDescent="0.2">
      <c r="B1575" s="57"/>
      <c r="C1575" s="53"/>
      <c r="D1575" s="53"/>
      <c r="E1575" s="53"/>
      <c r="F1575" s="53"/>
      <c r="G1575" s="53"/>
      <c r="H1575" s="53"/>
      <c r="I1575" s="53"/>
      <c r="J1575" s="53"/>
    </row>
    <row r="1576" spans="2:10" ht="16.5" customHeight="1" x14ac:dyDescent="0.2">
      <c r="B1576" s="57"/>
      <c r="C1576" s="53"/>
      <c r="D1576" s="53"/>
      <c r="E1576" s="53"/>
      <c r="F1576" s="53"/>
      <c r="G1576" s="53"/>
      <c r="H1576" s="53"/>
      <c r="I1576" s="53"/>
      <c r="J1576" s="53"/>
    </row>
    <row r="1577" spans="2:10" ht="16.5" customHeight="1" x14ac:dyDescent="0.2">
      <c r="B1577" s="57"/>
      <c r="C1577" s="53"/>
      <c r="D1577" s="53"/>
      <c r="E1577" s="53"/>
      <c r="F1577" s="53"/>
      <c r="G1577" s="53"/>
      <c r="H1577" s="53"/>
      <c r="I1577" s="53"/>
      <c r="J1577" s="53"/>
    </row>
    <row r="1578" spans="2:10" ht="16.5" customHeight="1" x14ac:dyDescent="0.2">
      <c r="B1578" s="57"/>
      <c r="C1578" s="53"/>
      <c r="D1578" s="53"/>
      <c r="E1578" s="53"/>
      <c r="F1578" s="53"/>
      <c r="G1578" s="53"/>
      <c r="H1578" s="53"/>
      <c r="I1578" s="53"/>
      <c r="J1578" s="53"/>
    </row>
    <row r="1579" spans="2:10" ht="16.5" customHeight="1" x14ac:dyDescent="0.2">
      <c r="B1579" s="57"/>
      <c r="C1579" s="53"/>
      <c r="D1579" s="53"/>
      <c r="E1579" s="53"/>
      <c r="F1579" s="53"/>
      <c r="G1579" s="53"/>
      <c r="H1579" s="53"/>
      <c r="I1579" s="53"/>
      <c r="J1579" s="53"/>
    </row>
    <row r="1580" spans="2:10" ht="16.5" customHeight="1" x14ac:dyDescent="0.2">
      <c r="B1580" s="57"/>
      <c r="C1580" s="53"/>
      <c r="D1580" s="53"/>
      <c r="E1580" s="53"/>
      <c r="F1580" s="53"/>
      <c r="G1580" s="53"/>
      <c r="H1580" s="53"/>
      <c r="I1580" s="53"/>
      <c r="J1580" s="53"/>
    </row>
    <row r="1581" spans="2:10" ht="16.5" customHeight="1" x14ac:dyDescent="0.2">
      <c r="B1581" s="57"/>
      <c r="C1581" s="53"/>
      <c r="D1581" s="53"/>
      <c r="E1581" s="53"/>
      <c r="F1581" s="53"/>
      <c r="G1581" s="53"/>
      <c r="H1581" s="53"/>
      <c r="I1581" s="53"/>
      <c r="J1581" s="53"/>
    </row>
    <row r="1582" spans="2:10" ht="16.5" customHeight="1" x14ac:dyDescent="0.2">
      <c r="B1582" s="57"/>
      <c r="C1582" s="53"/>
      <c r="D1582" s="53"/>
      <c r="E1582" s="53"/>
      <c r="F1582" s="53"/>
      <c r="G1582" s="53"/>
      <c r="H1582" s="53"/>
      <c r="I1582" s="53"/>
      <c r="J1582" s="53"/>
    </row>
    <row r="1583" spans="2:10" ht="16.5" customHeight="1" x14ac:dyDescent="0.2">
      <c r="B1583" s="57"/>
      <c r="C1583" s="53"/>
      <c r="D1583" s="53"/>
      <c r="E1583" s="53"/>
      <c r="F1583" s="53"/>
      <c r="G1583" s="53"/>
      <c r="H1583" s="53"/>
      <c r="I1583" s="53"/>
      <c r="J1583" s="53"/>
    </row>
    <row r="1584" spans="2:10" ht="16.5" customHeight="1" x14ac:dyDescent="0.2">
      <c r="B1584" s="57"/>
      <c r="C1584" s="53"/>
      <c r="D1584" s="53"/>
      <c r="E1584" s="53"/>
      <c r="F1584" s="53"/>
      <c r="G1584" s="53"/>
      <c r="H1584" s="53"/>
      <c r="I1584" s="53"/>
      <c r="J1584" s="53"/>
    </row>
    <row r="1585" spans="2:10" ht="16.5" customHeight="1" x14ac:dyDescent="0.2">
      <c r="B1585" s="57"/>
      <c r="C1585" s="53"/>
      <c r="D1585" s="53"/>
      <c r="E1585" s="53"/>
      <c r="F1585" s="53"/>
      <c r="G1585" s="53"/>
      <c r="H1585" s="53"/>
      <c r="I1585" s="53"/>
      <c r="J1585" s="53"/>
    </row>
    <row r="1586" spans="2:10" ht="16.5" customHeight="1" x14ac:dyDescent="0.2">
      <c r="B1586" s="57"/>
      <c r="C1586" s="53"/>
      <c r="D1586" s="53"/>
      <c r="E1586" s="53"/>
      <c r="F1586" s="53"/>
      <c r="G1586" s="53"/>
      <c r="H1586" s="53"/>
      <c r="I1586" s="53"/>
      <c r="J1586" s="53"/>
    </row>
    <row r="1587" spans="2:10" ht="16.5" customHeight="1" x14ac:dyDescent="0.2">
      <c r="B1587" s="57"/>
      <c r="C1587" s="53"/>
      <c r="D1587" s="53"/>
      <c r="E1587" s="53"/>
      <c r="F1587" s="53"/>
      <c r="G1587" s="53"/>
      <c r="H1587" s="53"/>
      <c r="I1587" s="53"/>
      <c r="J1587" s="53"/>
    </row>
    <row r="1588" spans="2:10" ht="16.5" customHeight="1" x14ac:dyDescent="0.2">
      <c r="B1588" s="57"/>
      <c r="C1588" s="53"/>
      <c r="D1588" s="53"/>
      <c r="E1588" s="53"/>
      <c r="F1588" s="53"/>
      <c r="G1588" s="53"/>
      <c r="H1588" s="53"/>
      <c r="I1588" s="53"/>
      <c r="J1588" s="53"/>
    </row>
    <row r="1589" spans="2:10" ht="16.5" customHeight="1" x14ac:dyDescent="0.2">
      <c r="B1589" s="57"/>
      <c r="C1589" s="53"/>
      <c r="D1589" s="53"/>
      <c r="E1589" s="53"/>
      <c r="F1589" s="53"/>
      <c r="G1589" s="53"/>
      <c r="H1589" s="53"/>
      <c r="I1589" s="53"/>
      <c r="J1589" s="53"/>
    </row>
    <row r="1590" spans="2:10" ht="16.5" customHeight="1" x14ac:dyDescent="0.2">
      <c r="B1590" s="57"/>
      <c r="C1590" s="53"/>
      <c r="D1590" s="53"/>
      <c r="E1590" s="53"/>
      <c r="F1590" s="53"/>
      <c r="G1590" s="53"/>
      <c r="H1590" s="53"/>
      <c r="I1590" s="53"/>
      <c r="J1590" s="53"/>
    </row>
    <row r="1591" spans="2:10" ht="16.5" customHeight="1" x14ac:dyDescent="0.2">
      <c r="B1591" s="57"/>
      <c r="C1591" s="53"/>
      <c r="D1591" s="53"/>
      <c r="E1591" s="53"/>
      <c r="F1591" s="53"/>
      <c r="G1591" s="53"/>
      <c r="H1591" s="53"/>
      <c r="I1591" s="53"/>
      <c r="J1591" s="53"/>
    </row>
    <row r="1592" spans="2:10" ht="16.5" customHeight="1" x14ac:dyDescent="0.2">
      <c r="B1592" s="57"/>
      <c r="C1592" s="53"/>
      <c r="D1592" s="53"/>
      <c r="E1592" s="53"/>
      <c r="F1592" s="53"/>
      <c r="G1592" s="53"/>
      <c r="H1592" s="53"/>
      <c r="I1592" s="53"/>
      <c r="J1592" s="53"/>
    </row>
    <row r="1593" spans="2:10" ht="16.5" customHeight="1" x14ac:dyDescent="0.2">
      <c r="B1593" s="57"/>
      <c r="C1593" s="53"/>
      <c r="D1593" s="53"/>
      <c r="E1593" s="53"/>
      <c r="F1593" s="53"/>
      <c r="G1593" s="53"/>
      <c r="H1593" s="53"/>
      <c r="I1593" s="53"/>
      <c r="J1593" s="53"/>
    </row>
    <row r="1594" spans="2:10" ht="16.5" customHeight="1" x14ac:dyDescent="0.2">
      <c r="B1594" s="57"/>
      <c r="C1594" s="53"/>
      <c r="D1594" s="53"/>
      <c r="E1594" s="53"/>
      <c r="F1594" s="53"/>
      <c r="G1594" s="53"/>
      <c r="H1594" s="53"/>
      <c r="I1594" s="53"/>
      <c r="J1594" s="53"/>
    </row>
    <row r="1595" spans="2:10" ht="16.5" customHeight="1" x14ac:dyDescent="0.2">
      <c r="B1595" s="57"/>
      <c r="C1595" s="53"/>
      <c r="D1595" s="53"/>
      <c r="E1595" s="53"/>
      <c r="F1595" s="53"/>
      <c r="G1595" s="53"/>
      <c r="H1595" s="53"/>
      <c r="I1595" s="53"/>
      <c r="J1595" s="53"/>
    </row>
    <row r="1596" spans="2:10" ht="16.5" customHeight="1" x14ac:dyDescent="0.2">
      <c r="B1596" s="57"/>
      <c r="C1596" s="53"/>
      <c r="D1596" s="53"/>
      <c r="E1596" s="53"/>
      <c r="F1596" s="53"/>
      <c r="G1596" s="53"/>
      <c r="H1596" s="53"/>
      <c r="I1596" s="53"/>
      <c r="J1596" s="53"/>
    </row>
    <row r="1597" spans="2:10" ht="16.5" customHeight="1" x14ac:dyDescent="0.2">
      <c r="B1597" s="57"/>
      <c r="C1597" s="53"/>
      <c r="D1597" s="53"/>
      <c r="E1597" s="53"/>
      <c r="F1597" s="53"/>
      <c r="G1597" s="53"/>
      <c r="H1597" s="53"/>
      <c r="I1597" s="53"/>
      <c r="J1597" s="53"/>
    </row>
    <row r="1598" spans="2:10" ht="16.5" customHeight="1" x14ac:dyDescent="0.2">
      <c r="B1598" s="57"/>
      <c r="C1598" s="53"/>
      <c r="D1598" s="53"/>
      <c r="E1598" s="53"/>
      <c r="F1598" s="53"/>
      <c r="G1598" s="53"/>
      <c r="H1598" s="53"/>
      <c r="I1598" s="53"/>
      <c r="J1598" s="53"/>
    </row>
    <row r="1599" spans="2:10" ht="16.5" customHeight="1" x14ac:dyDescent="0.2">
      <c r="B1599" s="57"/>
      <c r="C1599" s="53"/>
      <c r="D1599" s="53"/>
      <c r="E1599" s="53"/>
      <c r="F1599" s="53"/>
      <c r="G1599" s="53"/>
      <c r="H1599" s="53"/>
      <c r="I1599" s="53"/>
      <c r="J1599" s="53"/>
    </row>
    <row r="1600" spans="2:10" ht="16.5" customHeight="1" x14ac:dyDescent="0.2">
      <c r="B1600" s="57"/>
      <c r="C1600" s="53"/>
      <c r="D1600" s="53"/>
      <c r="E1600" s="53"/>
      <c r="F1600" s="53"/>
      <c r="G1600" s="53"/>
      <c r="H1600" s="53"/>
      <c r="I1600" s="53"/>
      <c r="J1600" s="53"/>
    </row>
    <row r="1601" spans="2:10" ht="16.5" customHeight="1" x14ac:dyDescent="0.2">
      <c r="B1601" s="57"/>
      <c r="C1601" s="53"/>
      <c r="D1601" s="53"/>
      <c r="E1601" s="53"/>
      <c r="F1601" s="53"/>
      <c r="G1601" s="53"/>
      <c r="H1601" s="53"/>
      <c r="I1601" s="53"/>
      <c r="J1601" s="53"/>
    </row>
    <row r="1602" spans="2:10" ht="16.5" customHeight="1" x14ac:dyDescent="0.2">
      <c r="B1602" s="57"/>
      <c r="C1602" s="53"/>
      <c r="D1602" s="53"/>
      <c r="E1602" s="53"/>
      <c r="F1602" s="53"/>
      <c r="G1602" s="53"/>
      <c r="H1602" s="53"/>
      <c r="I1602" s="53"/>
      <c r="J1602" s="53"/>
    </row>
    <row r="1603" spans="2:10" ht="16.5" customHeight="1" x14ac:dyDescent="0.2">
      <c r="B1603" s="57"/>
      <c r="C1603" s="53"/>
      <c r="D1603" s="53"/>
      <c r="E1603" s="53"/>
      <c r="F1603" s="53"/>
      <c r="G1603" s="53"/>
      <c r="H1603" s="53"/>
      <c r="I1603" s="53"/>
      <c r="J1603" s="53"/>
    </row>
    <row r="1604" spans="2:10" ht="16.5" customHeight="1" x14ac:dyDescent="0.2">
      <c r="B1604" s="57"/>
      <c r="C1604" s="53"/>
      <c r="D1604" s="53"/>
      <c r="E1604" s="53"/>
      <c r="F1604" s="53"/>
      <c r="G1604" s="53"/>
      <c r="H1604" s="53"/>
      <c r="I1604" s="53"/>
      <c r="J1604" s="53"/>
    </row>
    <row r="1605" spans="2:10" ht="16.5" customHeight="1" x14ac:dyDescent="0.2">
      <c r="B1605" s="57"/>
      <c r="C1605" s="53"/>
      <c r="D1605" s="53"/>
      <c r="E1605" s="53"/>
      <c r="F1605" s="53"/>
      <c r="G1605" s="53"/>
      <c r="H1605" s="53"/>
      <c r="I1605" s="53"/>
      <c r="J1605" s="53"/>
    </row>
    <row r="1606" spans="2:10" ht="16.5" customHeight="1" x14ac:dyDescent="0.2">
      <c r="B1606" s="57"/>
      <c r="C1606" s="53"/>
      <c r="D1606" s="53"/>
      <c r="E1606" s="53"/>
      <c r="F1606" s="53"/>
      <c r="G1606" s="53"/>
      <c r="H1606" s="53"/>
      <c r="I1606" s="53"/>
      <c r="J1606" s="53"/>
    </row>
    <row r="1607" spans="2:10" ht="16.5" customHeight="1" x14ac:dyDescent="0.2">
      <c r="B1607" s="57"/>
      <c r="C1607" s="53"/>
      <c r="D1607" s="53"/>
      <c r="E1607" s="53"/>
      <c r="F1607" s="53"/>
      <c r="G1607" s="53"/>
      <c r="H1607" s="53"/>
      <c r="I1607" s="53"/>
      <c r="J1607" s="53"/>
    </row>
    <row r="1608" spans="2:10" ht="16.5" customHeight="1" x14ac:dyDescent="0.2">
      <c r="B1608" s="57"/>
      <c r="C1608" s="53"/>
      <c r="D1608" s="53"/>
      <c r="E1608" s="53"/>
      <c r="F1608" s="53"/>
      <c r="G1608" s="53"/>
      <c r="H1608" s="53"/>
      <c r="I1608" s="53"/>
      <c r="J1608" s="53"/>
    </row>
    <row r="1609" spans="2:10" ht="16.5" customHeight="1" x14ac:dyDescent="0.2">
      <c r="B1609" s="57"/>
      <c r="C1609" s="53"/>
      <c r="D1609" s="53"/>
      <c r="E1609" s="53"/>
      <c r="F1609" s="53"/>
      <c r="G1609" s="53"/>
      <c r="H1609" s="53"/>
      <c r="I1609" s="53"/>
      <c r="J1609" s="53"/>
    </row>
    <row r="1610" spans="2:10" ht="16.5" customHeight="1" x14ac:dyDescent="0.2">
      <c r="B1610" s="57"/>
      <c r="C1610" s="53"/>
      <c r="D1610" s="53"/>
      <c r="E1610" s="53"/>
      <c r="F1610" s="53"/>
      <c r="G1610" s="53"/>
      <c r="H1610" s="53"/>
      <c r="I1610" s="53"/>
      <c r="J1610" s="53"/>
    </row>
    <row r="1611" spans="2:10" ht="16.5" customHeight="1" x14ac:dyDescent="0.2">
      <c r="B1611" s="57"/>
      <c r="C1611" s="53"/>
      <c r="D1611" s="53"/>
      <c r="E1611" s="53"/>
      <c r="F1611" s="53"/>
      <c r="G1611" s="53"/>
      <c r="H1611" s="53"/>
      <c r="I1611" s="53"/>
      <c r="J1611" s="53"/>
    </row>
    <row r="1612" spans="2:10" ht="16.5" customHeight="1" x14ac:dyDescent="0.2">
      <c r="B1612" s="57"/>
      <c r="C1612" s="53"/>
      <c r="D1612" s="53"/>
      <c r="E1612" s="53"/>
      <c r="F1612" s="53"/>
      <c r="G1612" s="53"/>
      <c r="H1612" s="53"/>
      <c r="I1612" s="53"/>
      <c r="J1612" s="53"/>
    </row>
    <row r="1613" spans="2:10" ht="16.5" customHeight="1" x14ac:dyDescent="0.2">
      <c r="B1613" s="57"/>
      <c r="C1613" s="53"/>
      <c r="D1613" s="53"/>
      <c r="E1613" s="53"/>
      <c r="F1613" s="53"/>
      <c r="G1613" s="53"/>
      <c r="H1613" s="53"/>
      <c r="I1613" s="53"/>
      <c r="J1613" s="53"/>
    </row>
    <row r="1614" spans="2:10" ht="16.5" customHeight="1" x14ac:dyDescent="0.2">
      <c r="B1614" s="57"/>
      <c r="C1614" s="53"/>
      <c r="D1614" s="53"/>
      <c r="E1614" s="53"/>
      <c r="F1614" s="53"/>
      <c r="G1614" s="53"/>
      <c r="H1614" s="53"/>
      <c r="I1614" s="53"/>
      <c r="J1614" s="53"/>
    </row>
    <row r="1615" spans="2:10" ht="16.5" customHeight="1" x14ac:dyDescent="0.2">
      <c r="B1615" s="57"/>
      <c r="C1615" s="53"/>
      <c r="D1615" s="53"/>
      <c r="E1615" s="53"/>
      <c r="F1615" s="53"/>
      <c r="G1615" s="53"/>
      <c r="H1615" s="53"/>
      <c r="I1615" s="53"/>
      <c r="J1615" s="53"/>
    </row>
    <row r="1616" spans="2:10" ht="16.5" customHeight="1" x14ac:dyDescent="0.2">
      <c r="B1616" s="57"/>
      <c r="C1616" s="53"/>
      <c r="D1616" s="53"/>
      <c r="E1616" s="53"/>
      <c r="F1616" s="53"/>
      <c r="G1616" s="53"/>
      <c r="H1616" s="53"/>
      <c r="I1616" s="53"/>
      <c r="J1616" s="53"/>
    </row>
    <row r="1617" spans="2:10" ht="16.5" customHeight="1" x14ac:dyDescent="0.2">
      <c r="B1617" s="57"/>
      <c r="C1617" s="53"/>
      <c r="D1617" s="53"/>
      <c r="E1617" s="53"/>
      <c r="F1617" s="53"/>
      <c r="G1617" s="53"/>
      <c r="H1617" s="53"/>
      <c r="I1617" s="53"/>
      <c r="J1617" s="53"/>
    </row>
    <row r="1618" spans="2:10" ht="16.5" customHeight="1" x14ac:dyDescent="0.2">
      <c r="B1618" s="57"/>
      <c r="C1618" s="53"/>
      <c r="D1618" s="53"/>
      <c r="E1618" s="53"/>
      <c r="F1618" s="53"/>
      <c r="G1618" s="53"/>
      <c r="H1618" s="53"/>
      <c r="I1618" s="53"/>
      <c r="J1618" s="53"/>
    </row>
    <row r="1619" spans="2:10" ht="16.5" customHeight="1" x14ac:dyDescent="0.2">
      <c r="B1619" s="57"/>
      <c r="C1619" s="53"/>
      <c r="D1619" s="53"/>
      <c r="E1619" s="53"/>
      <c r="F1619" s="53"/>
      <c r="G1619" s="53"/>
      <c r="H1619" s="53"/>
      <c r="I1619" s="53"/>
      <c r="J1619" s="53"/>
    </row>
    <row r="1620" spans="2:10" ht="16.5" customHeight="1" x14ac:dyDescent="0.2">
      <c r="B1620" s="57"/>
      <c r="C1620" s="53"/>
      <c r="D1620" s="53"/>
      <c r="E1620" s="53"/>
      <c r="F1620" s="53"/>
      <c r="G1620" s="53"/>
      <c r="H1620" s="53"/>
      <c r="I1620" s="53"/>
      <c r="J1620" s="53"/>
    </row>
    <row r="1621" spans="2:10" ht="16.5" customHeight="1" x14ac:dyDescent="0.2">
      <c r="B1621" s="57"/>
      <c r="C1621" s="53"/>
      <c r="D1621" s="53"/>
      <c r="E1621" s="53"/>
      <c r="F1621" s="53"/>
      <c r="G1621" s="53"/>
      <c r="H1621" s="53"/>
      <c r="I1621" s="53"/>
      <c r="J1621" s="53"/>
    </row>
    <row r="1622" spans="2:10" ht="16.5" customHeight="1" x14ac:dyDescent="0.2">
      <c r="B1622" s="57"/>
      <c r="C1622" s="53"/>
      <c r="D1622" s="53"/>
      <c r="E1622" s="53"/>
      <c r="F1622" s="53"/>
      <c r="G1622" s="53"/>
      <c r="H1622" s="53"/>
      <c r="I1622" s="53"/>
      <c r="J1622" s="53"/>
    </row>
    <row r="1623" spans="2:10" ht="16.5" customHeight="1" x14ac:dyDescent="0.2">
      <c r="B1623" s="57"/>
      <c r="C1623" s="53"/>
      <c r="D1623" s="53"/>
      <c r="E1623" s="53"/>
      <c r="F1623" s="53"/>
      <c r="G1623" s="53"/>
      <c r="H1623" s="53"/>
      <c r="I1623" s="53"/>
      <c r="J1623" s="53"/>
    </row>
    <row r="1624" spans="2:10" ht="16.5" customHeight="1" x14ac:dyDescent="0.2">
      <c r="B1624" s="57"/>
      <c r="C1624" s="53"/>
      <c r="D1624" s="53"/>
      <c r="E1624" s="53"/>
      <c r="F1624" s="53"/>
      <c r="G1624" s="53"/>
      <c r="H1624" s="53"/>
      <c r="I1624" s="53"/>
      <c r="J1624" s="53"/>
    </row>
    <row r="1625" spans="2:10" ht="16.5" customHeight="1" x14ac:dyDescent="0.2">
      <c r="B1625" s="57"/>
      <c r="C1625" s="53"/>
      <c r="D1625" s="53"/>
      <c r="E1625" s="53"/>
      <c r="F1625" s="53"/>
      <c r="G1625" s="53"/>
      <c r="H1625" s="53"/>
      <c r="I1625" s="53"/>
      <c r="J1625" s="53"/>
    </row>
    <row r="1626" spans="2:10" ht="16.5" customHeight="1" x14ac:dyDescent="0.2">
      <c r="B1626" s="57"/>
      <c r="C1626" s="53"/>
      <c r="D1626" s="53"/>
      <c r="E1626" s="53"/>
      <c r="F1626" s="53"/>
      <c r="G1626" s="53"/>
      <c r="H1626" s="53"/>
      <c r="I1626" s="53"/>
      <c r="J1626" s="53"/>
    </row>
    <row r="1627" spans="2:10" ht="16.5" customHeight="1" x14ac:dyDescent="0.2">
      <c r="B1627" s="57"/>
      <c r="C1627" s="53"/>
      <c r="D1627" s="53"/>
      <c r="E1627" s="53"/>
      <c r="F1627" s="53"/>
      <c r="G1627" s="53"/>
      <c r="H1627" s="53"/>
      <c r="I1627" s="53"/>
      <c r="J1627" s="53"/>
    </row>
    <row r="1628" spans="2:10" ht="16.5" customHeight="1" x14ac:dyDescent="0.2">
      <c r="B1628" s="57"/>
      <c r="C1628" s="53"/>
      <c r="D1628" s="53"/>
      <c r="E1628" s="53"/>
      <c r="F1628" s="53"/>
      <c r="G1628" s="53"/>
      <c r="H1628" s="53"/>
      <c r="I1628" s="53"/>
      <c r="J1628" s="53"/>
    </row>
    <row r="1629" spans="2:10" ht="16.5" customHeight="1" x14ac:dyDescent="0.2">
      <c r="B1629" s="57"/>
      <c r="C1629" s="53"/>
      <c r="D1629" s="53"/>
      <c r="E1629" s="53"/>
      <c r="F1629" s="53"/>
      <c r="G1629" s="53"/>
      <c r="H1629" s="53"/>
      <c r="I1629" s="53"/>
      <c r="J1629" s="53"/>
    </row>
    <row r="1630" spans="2:10" ht="16.5" customHeight="1" x14ac:dyDescent="0.2">
      <c r="B1630" s="57"/>
      <c r="C1630" s="53"/>
      <c r="D1630" s="53"/>
      <c r="E1630" s="53"/>
      <c r="F1630" s="53"/>
      <c r="G1630" s="53"/>
      <c r="H1630" s="53"/>
      <c r="I1630" s="53"/>
      <c r="J1630" s="53"/>
    </row>
    <row r="1631" spans="2:10" ht="16.5" customHeight="1" x14ac:dyDescent="0.2">
      <c r="B1631" s="57"/>
      <c r="C1631" s="53"/>
      <c r="D1631" s="53"/>
      <c r="E1631" s="53"/>
      <c r="F1631" s="53"/>
      <c r="G1631" s="53"/>
      <c r="H1631" s="53"/>
      <c r="I1631" s="53"/>
      <c r="J1631" s="53"/>
    </row>
    <row r="1632" spans="2:10" ht="16.5" customHeight="1" x14ac:dyDescent="0.2">
      <c r="B1632" s="57"/>
      <c r="C1632" s="53"/>
      <c r="D1632" s="53"/>
      <c r="E1632" s="53"/>
      <c r="F1632" s="53"/>
      <c r="G1632" s="53"/>
      <c r="H1632" s="53"/>
      <c r="I1632" s="53"/>
      <c r="J1632" s="53"/>
    </row>
    <row r="1633" spans="2:10" ht="16.5" customHeight="1" x14ac:dyDescent="0.2">
      <c r="B1633" s="57"/>
      <c r="C1633" s="53"/>
      <c r="D1633" s="53"/>
      <c r="E1633" s="53"/>
      <c r="F1633" s="53"/>
      <c r="G1633" s="53"/>
      <c r="H1633" s="53"/>
      <c r="I1633" s="53"/>
      <c r="J1633" s="53"/>
    </row>
    <row r="1634" spans="2:10" ht="16.5" customHeight="1" x14ac:dyDescent="0.2">
      <c r="B1634" s="57"/>
      <c r="C1634" s="53"/>
      <c r="D1634" s="53"/>
      <c r="E1634" s="53"/>
      <c r="F1634" s="53"/>
      <c r="G1634" s="53"/>
      <c r="H1634" s="53"/>
      <c r="I1634" s="53"/>
      <c r="J1634" s="53"/>
    </row>
    <row r="1635" spans="2:10" ht="16.5" customHeight="1" x14ac:dyDescent="0.2">
      <c r="I1635" s="53"/>
      <c r="J1635" s="53"/>
    </row>
    <row r="1636" spans="2:10" ht="16.5" customHeight="1" x14ac:dyDescent="0.2">
      <c r="I1636" s="53"/>
      <c r="J1636" s="53"/>
    </row>
  </sheetData>
  <phoneticPr fontId="6" type="noConversion"/>
  <conditionalFormatting sqref="B56:F57">
    <cfRule type="cellIs" dxfId="70" priority="20" stopIfTrue="1" operator="equal">
      <formula>0</formula>
    </cfRule>
  </conditionalFormatting>
  <conditionalFormatting sqref="G56:H57">
    <cfRule type="cellIs" dxfId="69" priority="19" stopIfTrue="1" operator="equal">
      <formula>0</formula>
    </cfRule>
  </conditionalFormatting>
  <conditionalFormatting sqref="B58:F61">
    <cfRule type="cellIs" dxfId="68" priority="18" stopIfTrue="1" operator="equal">
      <formula>0</formula>
    </cfRule>
  </conditionalFormatting>
  <conditionalFormatting sqref="G58:H61">
    <cfRule type="cellIs" dxfId="67" priority="17" stopIfTrue="1" operator="equal">
      <formula>0</formula>
    </cfRule>
  </conditionalFormatting>
  <conditionalFormatting sqref="I85">
    <cfRule type="cellIs" dxfId="66" priority="15" operator="greaterThan">
      <formula>0</formula>
    </cfRule>
    <cfRule type="cellIs" dxfId="65" priority="16" operator="lessThan">
      <formula>0</formula>
    </cfRule>
  </conditionalFormatting>
  <conditionalFormatting sqref="I121:I128">
    <cfRule type="cellIs" dxfId="64" priority="13" operator="greaterThan">
      <formula>0</formula>
    </cfRule>
    <cfRule type="cellIs" dxfId="63" priority="14" operator="lessThan">
      <formula>0</formula>
    </cfRule>
  </conditionalFormatting>
  <conditionalFormatting sqref="J306:J307">
    <cfRule type="cellIs" dxfId="62" priority="11" operator="lessThan">
      <formula>0</formula>
    </cfRule>
    <cfRule type="cellIs" dxfId="61" priority="12" operator="greaterThan">
      <formula>0</formula>
    </cfRule>
  </conditionalFormatting>
  <conditionalFormatting sqref="J440">
    <cfRule type="cellIs" dxfId="60" priority="9" operator="lessThan">
      <formula>0</formula>
    </cfRule>
    <cfRule type="cellIs" dxfId="59" priority="10" operator="greaterThan">
      <formula>0</formula>
    </cfRule>
  </conditionalFormatting>
  <conditionalFormatting sqref="J411">
    <cfRule type="cellIs" dxfId="58" priority="7" operator="lessThan">
      <formula>0</formula>
    </cfRule>
    <cfRule type="cellIs" dxfId="57" priority="8" operator="greaterThan">
      <formula>0</formula>
    </cfRule>
  </conditionalFormatting>
  <conditionalFormatting sqref="J384">
    <cfRule type="cellIs" dxfId="56" priority="5" operator="lessThan">
      <formula>0</formula>
    </cfRule>
    <cfRule type="cellIs" dxfId="55" priority="6" operator="greaterThan">
      <formula>0</formula>
    </cfRule>
  </conditionalFormatting>
  <conditionalFormatting sqref="J358">
    <cfRule type="cellIs" dxfId="54" priority="3" operator="lessThan">
      <formula>0</formula>
    </cfRule>
    <cfRule type="cellIs" dxfId="53" priority="4" operator="greaterThan">
      <formula>0</formula>
    </cfRule>
  </conditionalFormatting>
  <conditionalFormatting sqref="J325">
    <cfRule type="cellIs" dxfId="52" priority="1" operator="lessThan">
      <formula>0</formula>
    </cfRule>
    <cfRule type="cellIs" dxfId="51" priority="2" operator="greaterThan">
      <formula>0</formula>
    </cfRule>
  </conditionalFormatting>
  <pageMargins left="0.75" right="0.75" top="1" bottom="1" header="0" footer="0"/>
  <pageSetup orientation="portrait" horizontalDpi="360" verticalDpi="360" copies="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E471"/>
  <sheetViews>
    <sheetView zoomScale="80" zoomScaleNormal="8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2" sqref="A2"/>
    </sheetView>
  </sheetViews>
  <sheetFormatPr defaultColWidth="11.42578125" defaultRowHeight="17.45" customHeight="1" x14ac:dyDescent="0.2"/>
  <cols>
    <col min="1" max="1" width="32" style="25" customWidth="1"/>
    <col min="2" max="2" width="17.140625" style="27" customWidth="1"/>
    <col min="3" max="6" width="17.140625" style="25" customWidth="1"/>
    <col min="7" max="16384" width="11.42578125" style="25"/>
  </cols>
  <sheetData>
    <row r="1" spans="1:15" s="65" customFormat="1" ht="17.45" customHeight="1" x14ac:dyDescent="0.25">
      <c r="A1" s="86"/>
      <c r="B1" s="67"/>
    </row>
    <row r="2" spans="1:15" s="65" customFormat="1" ht="17.45" customHeight="1" x14ac:dyDescent="0.3">
      <c r="A2" s="118" t="s">
        <v>64</v>
      </c>
      <c r="B2" s="67"/>
      <c r="E2" s="65" t="s">
        <v>137</v>
      </c>
      <c r="O2" s="68"/>
    </row>
    <row r="3" spans="1:15" s="65" customFormat="1" ht="17.45" customHeight="1" x14ac:dyDescent="0.25">
      <c r="A3" s="65" t="s">
        <v>29</v>
      </c>
      <c r="B3" s="67"/>
    </row>
    <row r="4" spans="1:15" s="65" customFormat="1" ht="17.45" customHeight="1" x14ac:dyDescent="0.25">
      <c r="A4" s="65" t="s">
        <v>40</v>
      </c>
      <c r="B4" s="67"/>
    </row>
    <row r="5" spans="1:15" s="65" customFormat="1" ht="17.45" customHeight="1" x14ac:dyDescent="0.25">
      <c r="A5" s="65" t="s">
        <v>158</v>
      </c>
      <c r="B5" s="67"/>
    </row>
    <row r="6" spans="1:15" s="65" customFormat="1" ht="17.45" customHeight="1" x14ac:dyDescent="0.25">
      <c r="A6" s="65" t="s">
        <v>159</v>
      </c>
      <c r="B6" s="67"/>
    </row>
    <row r="7" spans="1:15" s="65" customFormat="1" ht="17.45" customHeight="1" thickBot="1" x14ac:dyDescent="0.3">
      <c r="A7" s="69"/>
      <c r="B7" s="71"/>
      <c r="C7" s="69"/>
      <c r="D7" s="69"/>
      <c r="E7" s="69"/>
      <c r="F7" s="69"/>
    </row>
    <row r="8" spans="1:15" s="65" customFormat="1" ht="21.6" customHeight="1" thickTop="1" x14ac:dyDescent="0.25">
      <c r="A8" s="113"/>
      <c r="B8" s="121"/>
      <c r="C8" s="121"/>
      <c r="D8" s="121"/>
      <c r="E8" s="159" t="s">
        <v>160</v>
      </c>
      <c r="F8" s="159"/>
    </row>
    <row r="9" spans="1:15" s="65" customFormat="1" ht="21.6" customHeight="1" x14ac:dyDescent="0.25">
      <c r="A9" s="122"/>
      <c r="B9" s="114" t="s">
        <v>161</v>
      </c>
      <c r="C9" s="114" t="s">
        <v>162</v>
      </c>
      <c r="D9" s="114" t="s">
        <v>163</v>
      </c>
      <c r="E9" s="114" t="s">
        <v>164</v>
      </c>
      <c r="F9" s="114" t="s">
        <v>165</v>
      </c>
    </row>
    <row r="10" spans="1:15" s="32" customFormat="1" ht="18.600000000000001" customHeight="1" x14ac:dyDescent="0.25">
      <c r="A10" s="9" t="s">
        <v>61</v>
      </c>
      <c r="B10" s="49"/>
      <c r="C10" s="37"/>
      <c r="D10" s="37"/>
      <c r="E10" s="37"/>
      <c r="F10" s="37"/>
    </row>
    <row r="11" spans="1:15" s="32" customFormat="1" ht="18.600000000000001" customHeight="1" x14ac:dyDescent="0.2">
      <c r="A11" s="35" t="s">
        <v>80</v>
      </c>
      <c r="B11" s="64"/>
      <c r="C11" s="50"/>
      <c r="D11" s="36"/>
      <c r="E11" s="50"/>
      <c r="F11" s="50"/>
    </row>
    <row r="12" spans="1:15" s="32" customFormat="1" ht="18.600000000000001" customHeight="1" x14ac:dyDescent="0.2">
      <c r="A12" s="31">
        <v>1980</v>
      </c>
      <c r="B12" s="64">
        <v>0.37569131</v>
      </c>
      <c r="C12" s="50">
        <v>3.5127000000000001E-3</v>
      </c>
      <c r="D12" s="36">
        <v>0.93499613000000004</v>
      </c>
      <c r="E12" s="50">
        <v>0.37076219999999999</v>
      </c>
      <c r="F12" s="50">
        <v>0.38349524000000002</v>
      </c>
      <c r="I12" s="52"/>
    </row>
    <row r="13" spans="1:15" s="32" customFormat="1" ht="18.600000000000001" customHeight="1" x14ac:dyDescent="0.2">
      <c r="A13" s="37">
        <v>1986</v>
      </c>
      <c r="B13" s="64">
        <v>0.38856846</v>
      </c>
      <c r="C13" s="50">
        <v>3.40851E-3</v>
      </c>
      <c r="D13" s="36">
        <v>0.87719681000000005</v>
      </c>
      <c r="E13" s="50">
        <v>0.38234884000000002</v>
      </c>
      <c r="F13" s="50">
        <v>0.39647779</v>
      </c>
      <c r="I13" s="52"/>
    </row>
    <row r="14" spans="1:15" s="32" customFormat="1" ht="18.600000000000001" customHeight="1" x14ac:dyDescent="0.2">
      <c r="A14" s="37">
        <v>1987</v>
      </c>
      <c r="B14" s="64">
        <v>0.42602533999999997</v>
      </c>
      <c r="C14" s="50">
        <v>4.2964600000000002E-3</v>
      </c>
      <c r="D14" s="36">
        <v>1.0084982</v>
      </c>
      <c r="E14" s="50">
        <v>0.42005605000000001</v>
      </c>
      <c r="F14" s="50">
        <v>0.43829658999999999</v>
      </c>
      <c r="I14" s="52"/>
    </row>
    <row r="15" spans="1:15" s="32" customFormat="1" ht="18.600000000000001" customHeight="1" x14ac:dyDescent="0.2">
      <c r="A15" s="37">
        <v>1988</v>
      </c>
      <c r="B15" s="64">
        <v>0.43993154000000001</v>
      </c>
      <c r="C15" s="50">
        <v>3.1182900000000001E-3</v>
      </c>
      <c r="D15" s="36">
        <v>0.70881324999999995</v>
      </c>
      <c r="E15" s="50">
        <v>0.43257865000000001</v>
      </c>
      <c r="F15" s="50">
        <v>0.44490823000000002</v>
      </c>
      <c r="I15" s="52"/>
    </row>
    <row r="16" spans="1:15" s="32" customFormat="1" ht="18.600000000000001" customHeight="1" x14ac:dyDescent="0.2">
      <c r="A16" s="37">
        <v>1991</v>
      </c>
      <c r="B16" s="64">
        <v>0.42178638000000002</v>
      </c>
      <c r="C16" s="50">
        <v>5.4960800000000004E-3</v>
      </c>
      <c r="D16" s="36">
        <v>1.3030482999999999</v>
      </c>
      <c r="E16" s="50">
        <v>0.41263485</v>
      </c>
      <c r="F16" s="50">
        <v>0.43847543</v>
      </c>
      <c r="I16" s="52"/>
    </row>
    <row r="17" spans="1:9" s="32" customFormat="1" ht="18.600000000000001" customHeight="1" x14ac:dyDescent="0.2">
      <c r="A17" s="37">
        <v>1992</v>
      </c>
      <c r="B17" s="64">
        <v>0.41174779</v>
      </c>
      <c r="C17" s="50">
        <v>4.0498799999999996E-3</v>
      </c>
      <c r="D17" s="36">
        <v>0.98358385000000004</v>
      </c>
      <c r="E17" s="50">
        <v>0.40259530999999998</v>
      </c>
      <c r="F17" s="50">
        <v>0.41930835999999999</v>
      </c>
      <c r="I17" s="52"/>
    </row>
    <row r="18" spans="1:9" s="32" customFormat="1" ht="18.600000000000001" customHeight="1" x14ac:dyDescent="0.2">
      <c r="A18" s="35" t="s">
        <v>81</v>
      </c>
      <c r="B18" s="64"/>
      <c r="C18" s="50"/>
      <c r="D18" s="36"/>
      <c r="E18" s="50"/>
      <c r="F18" s="50"/>
      <c r="I18" s="52"/>
    </row>
    <row r="19" spans="1:9" s="32" customFormat="1" ht="18.600000000000001" customHeight="1" x14ac:dyDescent="0.2">
      <c r="A19" s="37">
        <v>1992</v>
      </c>
      <c r="B19" s="64">
        <v>0.42154317000000002</v>
      </c>
      <c r="C19" s="50">
        <v>3.0139099999999999E-3</v>
      </c>
      <c r="D19" s="36">
        <v>0.71496974000000002</v>
      </c>
      <c r="E19" s="50">
        <v>0.41643261999999998</v>
      </c>
      <c r="F19" s="50">
        <v>0.42846118999999999</v>
      </c>
      <c r="I19" s="52"/>
    </row>
    <row r="20" spans="1:9" s="32" customFormat="1" ht="18.600000000000001" customHeight="1" x14ac:dyDescent="0.2">
      <c r="A20" s="37">
        <v>1993</v>
      </c>
      <c r="B20" s="64">
        <v>0.42711223999999998</v>
      </c>
      <c r="C20" s="50">
        <v>2.8014799999999999E-3</v>
      </c>
      <c r="D20" s="36">
        <v>0.65591182999999997</v>
      </c>
      <c r="E20" s="50">
        <v>0.42261105999999998</v>
      </c>
      <c r="F20" s="50">
        <v>0.43330991000000002</v>
      </c>
      <c r="I20" s="52"/>
    </row>
    <row r="21" spans="1:9" s="32" customFormat="1" ht="18.600000000000001" customHeight="1" x14ac:dyDescent="0.2">
      <c r="A21" s="37">
        <v>1994</v>
      </c>
      <c r="B21" s="64">
        <v>0.43287684999999998</v>
      </c>
      <c r="C21" s="50">
        <v>3.7299E-3</v>
      </c>
      <c r="D21" s="36">
        <v>0.86165331000000001</v>
      </c>
      <c r="E21" s="50">
        <v>0.42612007000000002</v>
      </c>
      <c r="F21" s="50">
        <v>0.43943831</v>
      </c>
      <c r="I21" s="52"/>
    </row>
    <row r="22" spans="1:9" s="32" customFormat="1" ht="18.600000000000001" customHeight="1" x14ac:dyDescent="0.2">
      <c r="A22" s="37">
        <v>1995</v>
      </c>
      <c r="B22" s="64">
        <v>0.46941324000000001</v>
      </c>
      <c r="C22" s="50">
        <v>3.3906600000000002E-3</v>
      </c>
      <c r="D22" s="36">
        <v>0.72231917999999995</v>
      </c>
      <c r="E22" s="50">
        <v>0.46352816000000002</v>
      </c>
      <c r="F22" s="50">
        <v>0.47858736000000002</v>
      </c>
      <c r="I22" s="52"/>
    </row>
    <row r="23" spans="1:9" s="32" customFormat="1" ht="18.600000000000001" customHeight="1" x14ac:dyDescent="0.2">
      <c r="A23" s="37">
        <v>1996</v>
      </c>
      <c r="B23" s="64">
        <v>0.47410698000000001</v>
      </c>
      <c r="C23" s="50">
        <v>4.2629699999999996E-3</v>
      </c>
      <c r="D23" s="36">
        <v>0.8991574</v>
      </c>
      <c r="E23" s="50">
        <v>0.46594161000000001</v>
      </c>
      <c r="F23" s="50">
        <v>0.48153958000000002</v>
      </c>
      <c r="I23" s="52"/>
    </row>
    <row r="24" spans="1:9" s="32" customFormat="1" ht="18.600000000000001" customHeight="1" x14ac:dyDescent="0.2">
      <c r="A24" s="37">
        <v>1997</v>
      </c>
      <c r="B24" s="64">
        <v>0.46912914999999999</v>
      </c>
      <c r="C24" s="50">
        <v>2.8482400000000001E-3</v>
      </c>
      <c r="D24" s="36">
        <v>0.60713282000000002</v>
      </c>
      <c r="E24" s="50">
        <v>0.46433190000000002</v>
      </c>
      <c r="F24" s="50">
        <v>0.47503629000000003</v>
      </c>
      <c r="I24" s="52"/>
    </row>
    <row r="25" spans="1:9" s="32" customFormat="1" ht="18.600000000000001" customHeight="1" x14ac:dyDescent="0.2">
      <c r="A25" s="37">
        <v>1998</v>
      </c>
      <c r="B25" s="64">
        <v>0.49249629</v>
      </c>
      <c r="C25" s="50">
        <v>3.53966E-3</v>
      </c>
      <c r="D25" s="36">
        <v>0.71871808999999998</v>
      </c>
      <c r="E25" s="50">
        <v>0.48511165000000001</v>
      </c>
      <c r="F25" s="50">
        <v>0.49918148000000001</v>
      </c>
      <c r="I25" s="52"/>
    </row>
    <row r="26" spans="1:9" s="32" customFormat="1" ht="18.600000000000001" customHeight="1" x14ac:dyDescent="0.2">
      <c r="A26" s="32" t="s">
        <v>82</v>
      </c>
      <c r="B26" s="64"/>
      <c r="C26" s="50"/>
      <c r="D26" s="36"/>
      <c r="E26" s="50"/>
      <c r="F26" s="50"/>
      <c r="I26" s="52"/>
    </row>
    <row r="27" spans="1:9" s="32" customFormat="1" ht="18.600000000000001" customHeight="1" x14ac:dyDescent="0.2">
      <c r="A27" s="37">
        <v>1998</v>
      </c>
      <c r="B27" s="64">
        <v>0.49132605000000001</v>
      </c>
      <c r="C27" s="50">
        <v>3.4607599999999998E-3</v>
      </c>
      <c r="D27" s="36">
        <v>0.70437057000000003</v>
      </c>
      <c r="E27" s="50">
        <v>0.48431196999999998</v>
      </c>
      <c r="F27" s="50">
        <v>0.49794409000000001</v>
      </c>
      <c r="I27" s="52"/>
    </row>
    <row r="28" spans="1:9" s="32" customFormat="1" ht="18.600000000000001" customHeight="1" x14ac:dyDescent="0.2">
      <c r="A28" s="37">
        <v>1999</v>
      </c>
      <c r="B28" s="64">
        <v>0.48090346</v>
      </c>
      <c r="C28" s="50">
        <v>3.07917E-3</v>
      </c>
      <c r="D28" s="36">
        <v>0.64028781999999995</v>
      </c>
      <c r="E28" s="50">
        <v>0.47597234999999999</v>
      </c>
      <c r="F28" s="50">
        <v>0.48674339</v>
      </c>
      <c r="I28" s="52"/>
    </row>
    <row r="29" spans="1:9" s="32" customFormat="1" ht="18.600000000000001" customHeight="1" x14ac:dyDescent="0.2">
      <c r="A29" s="37">
        <v>2000</v>
      </c>
      <c r="B29" s="64">
        <v>0.49635810000000002</v>
      </c>
      <c r="C29" s="50">
        <v>2.6334000000000002E-3</v>
      </c>
      <c r="D29" s="36">
        <v>0.53054387999999997</v>
      </c>
      <c r="E29" s="50">
        <v>0.49163097</v>
      </c>
      <c r="F29" s="50">
        <v>0.50184572000000005</v>
      </c>
      <c r="I29" s="52"/>
    </row>
    <row r="30" spans="1:9" s="32" customFormat="1" ht="18.600000000000001" customHeight="1" x14ac:dyDescent="0.2">
      <c r="A30" s="37">
        <v>2001</v>
      </c>
      <c r="B30" s="64">
        <v>0.51862956000000004</v>
      </c>
      <c r="C30" s="50">
        <v>2.6056199999999999E-3</v>
      </c>
      <c r="D30" s="36">
        <v>0.50240454999999995</v>
      </c>
      <c r="E30" s="50">
        <v>0.51392353000000002</v>
      </c>
      <c r="F30" s="50">
        <v>0.52432597000000003</v>
      </c>
      <c r="I30" s="52"/>
    </row>
    <row r="31" spans="1:9" s="32" customFormat="1" ht="18.600000000000001" customHeight="1" x14ac:dyDescent="0.2">
      <c r="A31" s="37">
        <v>2002</v>
      </c>
      <c r="B31" s="64">
        <v>0.53555200999999997</v>
      </c>
      <c r="C31" s="50">
        <v>4.0074100000000003E-3</v>
      </c>
      <c r="D31" s="36">
        <v>0.74827595999999996</v>
      </c>
      <c r="E31" s="50">
        <v>0.53002894</v>
      </c>
      <c r="F31" s="50">
        <v>0.54591811000000001</v>
      </c>
      <c r="I31" s="52"/>
    </row>
    <row r="32" spans="1:9" s="32" customFormat="1" ht="18.600000000000001" customHeight="1" x14ac:dyDescent="0.2">
      <c r="A32" s="31">
        <v>2003</v>
      </c>
      <c r="B32" s="64">
        <v>0.53505442999999997</v>
      </c>
      <c r="C32" s="50">
        <v>4.0632300000000001E-3</v>
      </c>
      <c r="D32" s="36">
        <v>0.75940589000000003</v>
      </c>
      <c r="E32" s="50">
        <v>0.52703624999999998</v>
      </c>
      <c r="F32" s="50">
        <v>0.54348819999999998</v>
      </c>
      <c r="I32" s="52"/>
    </row>
    <row r="33" spans="1:9" s="32" customFormat="1" ht="18.600000000000001" customHeight="1" x14ac:dyDescent="0.2">
      <c r="A33" s="40" t="s">
        <v>120</v>
      </c>
      <c r="B33" s="64"/>
      <c r="C33" s="50"/>
      <c r="D33" s="36"/>
      <c r="E33" s="50"/>
      <c r="F33" s="50"/>
      <c r="I33" s="52"/>
    </row>
    <row r="34" spans="1:9" s="32" customFormat="1" ht="18.600000000000001" customHeight="1" x14ac:dyDescent="0.2">
      <c r="A34" s="37" t="s">
        <v>114</v>
      </c>
      <c r="B34" s="64">
        <v>0.52053110999999996</v>
      </c>
      <c r="C34" s="50">
        <v>2.4383199999999999E-3</v>
      </c>
      <c r="D34" s="36">
        <v>0.46842874000000001</v>
      </c>
      <c r="E34" s="50">
        <v>0.51608770999999998</v>
      </c>
      <c r="F34" s="50">
        <v>0.52508491000000002</v>
      </c>
      <c r="I34" s="52"/>
    </row>
    <row r="35" spans="1:9" s="32" customFormat="1" ht="18.600000000000001" customHeight="1" x14ac:dyDescent="0.2">
      <c r="A35" s="37" t="s">
        <v>60</v>
      </c>
      <c r="B35" s="64">
        <v>0.50766617999999997</v>
      </c>
      <c r="C35" s="50">
        <v>4.9752499999999996E-3</v>
      </c>
      <c r="D35" s="36">
        <v>0.98002412000000005</v>
      </c>
      <c r="E35" s="50">
        <v>0.50128877000000005</v>
      </c>
      <c r="F35" s="50">
        <v>0.52353620999999995</v>
      </c>
      <c r="I35" s="52"/>
    </row>
    <row r="36" spans="1:9" s="32" customFormat="1" ht="18.600000000000001" customHeight="1" x14ac:dyDescent="0.2">
      <c r="A36" s="37" t="s">
        <v>68</v>
      </c>
      <c r="B36" s="64">
        <v>0.49582690000000001</v>
      </c>
      <c r="C36" s="50">
        <v>2.05769E-3</v>
      </c>
      <c r="D36" s="36">
        <v>0.41500178999999998</v>
      </c>
      <c r="E36" s="50">
        <v>0.49198195</v>
      </c>
      <c r="F36" s="50">
        <v>0.50036990999999997</v>
      </c>
      <c r="I36" s="52"/>
    </row>
    <row r="37" spans="1:9" s="32" customFormat="1" ht="18.600000000000001" customHeight="1" x14ac:dyDescent="0.2">
      <c r="A37" s="37" t="s">
        <v>77</v>
      </c>
      <c r="B37" s="64">
        <v>0.49326821999999998</v>
      </c>
      <c r="C37" s="50">
        <v>2.3213999999999999E-3</v>
      </c>
      <c r="D37" s="36">
        <v>0.47061540000000002</v>
      </c>
      <c r="E37" s="50">
        <v>0.48969608999999997</v>
      </c>
      <c r="F37" s="50">
        <v>0.49801013</v>
      </c>
      <c r="I37" s="52"/>
    </row>
    <row r="38" spans="1:9" s="32" customFormat="1" ht="18.600000000000001" customHeight="1" x14ac:dyDescent="0.2">
      <c r="A38" s="37" t="s">
        <v>79</v>
      </c>
      <c r="B38" s="64">
        <v>0.49526345999999999</v>
      </c>
      <c r="C38" s="50">
        <v>4.0527499999999999E-3</v>
      </c>
      <c r="D38" s="36">
        <v>0.81830097000000002</v>
      </c>
      <c r="E38" s="50">
        <v>0.48980382</v>
      </c>
      <c r="F38" s="50">
        <v>0.50684357000000002</v>
      </c>
      <c r="I38" s="52"/>
    </row>
    <row r="39" spans="1:9" s="32" customFormat="1" ht="18.600000000000001" customHeight="1" x14ac:dyDescent="0.2">
      <c r="A39" s="37" t="s">
        <v>87</v>
      </c>
      <c r="B39" s="64">
        <v>0.47707750999999998</v>
      </c>
      <c r="C39" s="50">
        <v>2.2667999999999998E-3</v>
      </c>
      <c r="D39" s="36">
        <v>0.47514268999999998</v>
      </c>
      <c r="E39" s="50">
        <v>0.47275430000000002</v>
      </c>
      <c r="F39" s="50">
        <v>0.4817591</v>
      </c>
      <c r="I39" s="52"/>
    </row>
    <row r="40" spans="1:9" s="32" customFormat="1" ht="18.600000000000001" customHeight="1" x14ac:dyDescent="0.2">
      <c r="A40" s="37" t="s">
        <v>88</v>
      </c>
      <c r="B40" s="64">
        <v>0.47509475000000001</v>
      </c>
      <c r="C40" s="50">
        <v>3.2368499999999999E-3</v>
      </c>
      <c r="D40" s="36">
        <v>0.68130632000000002</v>
      </c>
      <c r="E40" s="50">
        <v>0.46917489000000001</v>
      </c>
      <c r="F40" s="50">
        <v>0.48304122999999999</v>
      </c>
      <c r="I40" s="52"/>
    </row>
    <row r="41" spans="1:9" s="32" customFormat="1" ht="18.600000000000001" customHeight="1" x14ac:dyDescent="0.2">
      <c r="A41" s="37" t="s">
        <v>115</v>
      </c>
      <c r="B41" s="64">
        <v>0.46385575000000001</v>
      </c>
      <c r="C41" s="50">
        <v>1.7401199999999999E-3</v>
      </c>
      <c r="D41" s="36">
        <v>0.37514338000000003</v>
      </c>
      <c r="E41" s="50">
        <v>0.46096534</v>
      </c>
      <c r="F41" s="50">
        <v>0.46752775000000002</v>
      </c>
      <c r="I41" s="52"/>
    </row>
    <row r="42" spans="1:9" s="32" customFormat="1" ht="18.600000000000001" customHeight="1" x14ac:dyDescent="0.2">
      <c r="A42" s="37" t="s">
        <v>116</v>
      </c>
      <c r="B42" s="64">
        <v>0.46466754999999998</v>
      </c>
      <c r="C42" s="50">
        <v>4.04865E-3</v>
      </c>
      <c r="D42" s="36">
        <v>0.87130083999999997</v>
      </c>
      <c r="E42" s="50">
        <v>0.45653260000000001</v>
      </c>
      <c r="F42" s="50">
        <v>0.47146537999999999</v>
      </c>
      <c r="I42" s="52"/>
    </row>
    <row r="43" spans="1:9" s="32" customFormat="1" ht="18.600000000000001" customHeight="1" x14ac:dyDescent="0.2">
      <c r="A43" s="37" t="s">
        <v>117</v>
      </c>
      <c r="B43" s="64">
        <v>0.44876860000000002</v>
      </c>
      <c r="C43" s="50">
        <v>1.8784800000000001E-3</v>
      </c>
      <c r="D43" s="36">
        <v>0.41858472000000002</v>
      </c>
      <c r="E43" s="50">
        <v>0.44584932999999999</v>
      </c>
      <c r="F43" s="50">
        <v>0.45238009000000001</v>
      </c>
      <c r="I43" s="52"/>
    </row>
    <row r="44" spans="1:9" s="32" customFormat="1" ht="18.600000000000001" customHeight="1" x14ac:dyDescent="0.2">
      <c r="A44" s="37" t="s">
        <v>118</v>
      </c>
      <c r="B44" s="64">
        <v>0.45237422999999999</v>
      </c>
      <c r="C44" s="50">
        <v>1.9720100000000002E-3</v>
      </c>
      <c r="D44" s="36">
        <v>0.43592405000000001</v>
      </c>
      <c r="E44" s="50">
        <v>0.44852549000000003</v>
      </c>
      <c r="F44" s="50">
        <v>0.45636979</v>
      </c>
      <c r="I44" s="52"/>
    </row>
    <row r="45" spans="1:9" s="32" customFormat="1" ht="18.600000000000001" customHeight="1" x14ac:dyDescent="0.2">
      <c r="A45" s="37" t="s">
        <v>119</v>
      </c>
      <c r="B45" s="64">
        <v>0.45201731000000001</v>
      </c>
      <c r="C45" s="50">
        <v>1.8857399999999999E-3</v>
      </c>
      <c r="D45" s="36">
        <v>0.41718250000000001</v>
      </c>
      <c r="E45" s="50">
        <v>0.44807076000000001</v>
      </c>
      <c r="F45" s="50">
        <v>0.45489874000000002</v>
      </c>
      <c r="I45" s="52"/>
    </row>
    <row r="46" spans="1:9" s="32" customFormat="1" ht="18.600000000000001" customHeight="1" x14ac:dyDescent="0.2">
      <c r="A46" s="37" t="s">
        <v>135</v>
      </c>
      <c r="B46" s="64">
        <v>0.44542780999999998</v>
      </c>
      <c r="C46" s="50">
        <v>2.05674E-3</v>
      </c>
      <c r="D46" s="36">
        <v>0.46174506999999998</v>
      </c>
      <c r="E46" s="50">
        <v>0.44198933000000001</v>
      </c>
      <c r="F46" s="50">
        <v>0.4496617</v>
      </c>
      <c r="I46" s="52"/>
    </row>
    <row r="47" spans="1:9" s="32" customFormat="1" ht="18.600000000000001" customHeight="1" x14ac:dyDescent="0.2">
      <c r="A47" s="37" t="s">
        <v>142</v>
      </c>
      <c r="B47" s="64">
        <v>0.44664831999999999</v>
      </c>
      <c r="C47" s="50">
        <v>1.8461300000000001E-3</v>
      </c>
      <c r="D47" s="36">
        <v>0.41332964</v>
      </c>
      <c r="E47" s="50">
        <v>0.44310039000000001</v>
      </c>
      <c r="F47" s="50">
        <v>0.45028364999999998</v>
      </c>
      <c r="I47" s="52"/>
    </row>
    <row r="48" spans="1:9" s="32" customFormat="1" ht="18.600000000000001" customHeight="1" x14ac:dyDescent="0.2">
      <c r="A48" s="37" t="s">
        <v>144</v>
      </c>
      <c r="B48" s="64">
        <v>0.44665519999999997</v>
      </c>
      <c r="C48" s="50">
        <v>1.9033699999999999E-3</v>
      </c>
      <c r="D48" s="36">
        <v>0.42613807999999997</v>
      </c>
      <c r="E48" s="50">
        <v>0.44374508000000001</v>
      </c>
      <c r="F48" s="50">
        <v>0.45036780999999998</v>
      </c>
      <c r="I48" s="52"/>
    </row>
    <row r="49" spans="1:70" s="32" customFormat="1" ht="18.600000000000001" customHeight="1" x14ac:dyDescent="0.2">
      <c r="A49" s="37" t="s">
        <v>145</v>
      </c>
      <c r="B49" s="64">
        <v>0.43629762</v>
      </c>
      <c r="C49" s="50">
        <v>2.1686700000000001E-3</v>
      </c>
      <c r="D49" s="36">
        <v>0.49706307</v>
      </c>
      <c r="E49" s="50">
        <v>0.43312597000000003</v>
      </c>
      <c r="F49" s="50">
        <v>0.44149749999999999</v>
      </c>
      <c r="I49" s="52"/>
    </row>
    <row r="50" spans="1:70" s="32" customFormat="1" ht="18.600000000000001" customHeight="1" x14ac:dyDescent="0.2">
      <c r="A50" s="37" t="s">
        <v>150</v>
      </c>
      <c r="B50" s="64">
        <v>0.43687680000000001</v>
      </c>
      <c r="C50" s="50">
        <v>1.81504E-3</v>
      </c>
      <c r="D50" s="36">
        <v>0.41545736999999999</v>
      </c>
      <c r="E50" s="50">
        <v>0.43359089000000001</v>
      </c>
      <c r="F50" s="50">
        <v>0.43999705</v>
      </c>
      <c r="I50" s="52"/>
    </row>
    <row r="51" spans="1:70" s="32" customFormat="1" ht="18.600000000000001" customHeight="1" x14ac:dyDescent="0.2">
      <c r="A51" s="37" t="s">
        <v>151</v>
      </c>
      <c r="B51" s="64">
        <v>0.42881511</v>
      </c>
      <c r="C51" s="50">
        <v>1.83248E-3</v>
      </c>
      <c r="D51" s="36">
        <v>0.42733544000000001</v>
      </c>
      <c r="E51" s="50">
        <v>0.42335941999999999</v>
      </c>
      <c r="F51" s="50">
        <v>0.43171494999999999</v>
      </c>
      <c r="I51" s="52"/>
    </row>
    <row r="52" spans="1:70" s="32" customFormat="1" ht="18.600000000000001" customHeight="1" x14ac:dyDescent="0.2">
      <c r="A52" s="37" t="s">
        <v>166</v>
      </c>
      <c r="B52" s="64">
        <v>0.42205481</v>
      </c>
      <c r="C52" s="50">
        <v>2.0069300000000001E-3</v>
      </c>
      <c r="D52" s="36">
        <v>0.47551290000000002</v>
      </c>
      <c r="E52" s="50">
        <v>0.41781393</v>
      </c>
      <c r="F52" s="50">
        <v>0.42537965999999999</v>
      </c>
      <c r="I52" s="52"/>
    </row>
    <row r="53" spans="1:70" s="32" customFormat="1" ht="18.600000000000001" customHeight="1" x14ac:dyDescent="0.2">
      <c r="A53" s="38" t="s">
        <v>167</v>
      </c>
      <c r="B53" s="64">
        <v>0.43132652999999999</v>
      </c>
      <c r="C53" s="50">
        <v>3.0039799999999998E-3</v>
      </c>
      <c r="D53" s="36">
        <v>0.69645151999999999</v>
      </c>
      <c r="E53" s="50">
        <v>0.42748367999999998</v>
      </c>
      <c r="F53" s="50">
        <v>0.43949807000000002</v>
      </c>
      <c r="I53" s="52"/>
    </row>
    <row r="54" spans="1:70" s="32" customFormat="1" ht="18.600000000000001" customHeight="1" x14ac:dyDescent="0.2">
      <c r="A54" s="38" t="s">
        <v>168</v>
      </c>
      <c r="B54" s="64">
        <v>0.42174137</v>
      </c>
      <c r="C54" s="50">
        <v>1.6272400000000001E-3</v>
      </c>
      <c r="D54" s="36">
        <v>0.38583943999999998</v>
      </c>
      <c r="E54" s="50">
        <v>0.41879958</v>
      </c>
      <c r="F54" s="50">
        <v>0.42543294999999998</v>
      </c>
      <c r="I54" s="52"/>
    </row>
    <row r="55" spans="1:70" s="32" customFormat="1" ht="18.600000000000001" customHeight="1" x14ac:dyDescent="0.2">
      <c r="A55" s="37" t="s">
        <v>174</v>
      </c>
      <c r="B55" s="64">
        <v>0.42131090999999998</v>
      </c>
      <c r="C55" s="50">
        <v>1.77023E-3</v>
      </c>
      <c r="D55" s="36">
        <v>0.42017135</v>
      </c>
      <c r="E55" s="50">
        <v>0.41833337999999998</v>
      </c>
      <c r="F55" s="50">
        <v>0.42477020999999998</v>
      </c>
      <c r="I55" s="52"/>
    </row>
    <row r="56" spans="1:70" s="32" customFormat="1" ht="18.600000000000001" customHeight="1" x14ac:dyDescent="0.2">
      <c r="A56" s="38" t="s">
        <v>175</v>
      </c>
      <c r="B56" s="64">
        <v>0.43025173</v>
      </c>
      <c r="C56" s="50">
        <v>1.7527199999999999E-3</v>
      </c>
      <c r="D56" s="36">
        <v>0.40737051000000002</v>
      </c>
      <c r="E56" s="50">
        <v>0.42731123999999998</v>
      </c>
      <c r="F56" s="50">
        <v>0.43399289000000002</v>
      </c>
      <c r="I56" s="52"/>
    </row>
    <row r="57" spans="1:70" s="32" customFormat="1" ht="18.600000000000001" customHeight="1" x14ac:dyDescent="0.2">
      <c r="A57" s="38" t="s">
        <v>176</v>
      </c>
      <c r="B57" s="64">
        <v>0.42064032000000001</v>
      </c>
      <c r="C57" s="50">
        <v>1.7470299999999999E-3</v>
      </c>
      <c r="D57" s="36">
        <v>0.41532659</v>
      </c>
      <c r="E57" s="50">
        <v>0.41771960000000002</v>
      </c>
      <c r="F57" s="50">
        <v>0.42432060999999999</v>
      </c>
      <c r="I57" s="52"/>
    </row>
    <row r="58" spans="1:70" s="30" customFormat="1" ht="8.25" customHeight="1" x14ac:dyDescent="0.2">
      <c r="A58" s="37"/>
      <c r="B58" s="44"/>
      <c r="C58" s="44"/>
      <c r="D58" s="33"/>
      <c r="E58" s="44"/>
      <c r="F58" s="44"/>
      <c r="G58" s="123"/>
      <c r="H58" s="33"/>
      <c r="I58" s="33"/>
      <c r="J58" s="33"/>
      <c r="K58" s="33"/>
      <c r="L58" s="33"/>
      <c r="M58" s="33"/>
      <c r="N58" s="123"/>
      <c r="O58" s="33"/>
      <c r="P58" s="33"/>
      <c r="Q58" s="33"/>
      <c r="R58" s="33"/>
      <c r="S58" s="33"/>
      <c r="T58" s="33"/>
      <c r="U58" s="123"/>
      <c r="V58" s="33"/>
      <c r="W58" s="33"/>
      <c r="X58" s="33"/>
      <c r="Y58" s="33"/>
      <c r="Z58" s="33"/>
      <c r="AA58" s="33"/>
      <c r="AB58" s="123"/>
      <c r="AC58" s="33"/>
      <c r="AD58" s="33"/>
      <c r="AE58" s="33"/>
      <c r="AF58" s="33"/>
      <c r="AG58" s="33"/>
      <c r="AH58" s="33"/>
      <c r="AI58" s="12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</row>
    <row r="59" spans="1:70" s="35" customFormat="1" ht="18.600000000000001" customHeight="1" x14ac:dyDescent="0.2">
      <c r="A59" s="31" t="s">
        <v>177</v>
      </c>
      <c r="B59" s="64">
        <v>0.43819511999999999</v>
      </c>
      <c r="C59" s="50">
        <v>2.1170400000000002E-3</v>
      </c>
      <c r="D59" s="36">
        <v>0.48312653999999999</v>
      </c>
      <c r="E59" s="50">
        <v>0.43413313999999997</v>
      </c>
      <c r="F59" s="50">
        <v>0.44245276</v>
      </c>
      <c r="G59" s="32"/>
      <c r="H59" s="32"/>
      <c r="I59" s="36"/>
      <c r="J59" s="36"/>
      <c r="K59" s="36"/>
      <c r="L59" s="36"/>
      <c r="M59" s="63"/>
      <c r="N59" s="36"/>
      <c r="O59" s="36"/>
      <c r="P59" s="36"/>
      <c r="Q59" s="36"/>
      <c r="R59" s="36"/>
      <c r="S59" s="36"/>
    </row>
    <row r="60" spans="1:70" s="35" customFormat="1" ht="18.600000000000001" customHeight="1" x14ac:dyDescent="0.2">
      <c r="A60" s="31" t="s">
        <v>178</v>
      </c>
      <c r="B60" s="64">
        <v>0.43345055999999998</v>
      </c>
      <c r="C60" s="50">
        <v>1.5027599999999999E-3</v>
      </c>
      <c r="D60" s="36">
        <v>0.34669645999999998</v>
      </c>
      <c r="E60" s="50">
        <v>0.43050262</v>
      </c>
      <c r="F60" s="50">
        <v>0.43670407</v>
      </c>
      <c r="G60" s="32"/>
      <c r="H60" s="32"/>
      <c r="I60" s="36"/>
      <c r="J60" s="36"/>
      <c r="K60" s="36"/>
      <c r="L60" s="36"/>
      <c r="M60" s="63"/>
      <c r="N60" s="36"/>
      <c r="O60" s="36"/>
      <c r="P60" s="36"/>
      <c r="Q60" s="36"/>
      <c r="R60" s="36"/>
      <c r="S60" s="36"/>
    </row>
    <row r="61" spans="1:70" s="35" customFormat="1" ht="18.600000000000001" customHeight="1" x14ac:dyDescent="0.2">
      <c r="A61" s="31" t="s">
        <v>181</v>
      </c>
      <c r="B61" s="64">
        <v>0.42653110999999999</v>
      </c>
      <c r="C61" s="50">
        <v>1.9656600000000002E-3</v>
      </c>
      <c r="D61" s="36">
        <v>0.46084736999999998</v>
      </c>
      <c r="E61" s="50">
        <v>0.42247748000000002</v>
      </c>
      <c r="F61" s="50">
        <v>0.43045485</v>
      </c>
      <c r="G61" s="32"/>
      <c r="H61" s="32"/>
      <c r="I61" s="36"/>
      <c r="J61" s="36"/>
      <c r="K61" s="36"/>
      <c r="L61" s="36"/>
      <c r="M61" s="63"/>
      <c r="N61" s="36"/>
      <c r="O61" s="36"/>
      <c r="P61" s="36"/>
      <c r="Q61" s="36"/>
      <c r="R61" s="36"/>
      <c r="S61" s="36"/>
    </row>
    <row r="62" spans="1:70" s="35" customFormat="1" ht="18.600000000000001" customHeight="1" x14ac:dyDescent="0.2">
      <c r="A62" s="31" t="s">
        <v>184</v>
      </c>
      <c r="B62" s="64">
        <v>0.42999716999999998</v>
      </c>
      <c r="C62" s="50">
        <v>1.6649499999999999E-3</v>
      </c>
      <c r="D62" s="36">
        <v>0.38719928999999997</v>
      </c>
      <c r="E62" s="50">
        <v>0.42615082999999998</v>
      </c>
      <c r="F62" s="50">
        <v>0.43288648000000002</v>
      </c>
      <c r="G62" s="32"/>
      <c r="H62" s="32"/>
      <c r="I62" s="36"/>
      <c r="J62" s="36"/>
      <c r="K62" s="36"/>
      <c r="L62" s="36"/>
      <c r="M62" s="63"/>
      <c r="N62" s="36"/>
      <c r="O62" s="36"/>
      <c r="P62" s="36"/>
      <c r="Q62" s="36"/>
      <c r="R62" s="36"/>
      <c r="S62" s="36"/>
    </row>
    <row r="63" spans="1:70" s="35" customFormat="1" ht="18.600000000000001" customHeight="1" x14ac:dyDescent="0.2">
      <c r="A63" s="31" t="s">
        <v>185</v>
      </c>
      <c r="B63" s="64">
        <v>0.42888037000000001</v>
      </c>
      <c r="C63" s="50">
        <v>1.94696E-3</v>
      </c>
      <c r="D63" s="36">
        <v>0.45396239999999999</v>
      </c>
      <c r="E63" s="50">
        <v>0.42422345</v>
      </c>
      <c r="F63" s="50">
        <v>0.43268946000000003</v>
      </c>
      <c r="G63" s="32"/>
      <c r="H63" s="32"/>
      <c r="I63" s="36"/>
      <c r="J63" s="36"/>
      <c r="K63" s="36"/>
      <c r="L63" s="36"/>
      <c r="M63" s="63"/>
      <c r="N63" s="36"/>
      <c r="O63" s="36"/>
      <c r="P63" s="36"/>
      <c r="Q63" s="36"/>
      <c r="R63" s="36"/>
      <c r="S63" s="36"/>
    </row>
    <row r="64" spans="1:70" s="35" customFormat="1" ht="18.600000000000001" customHeight="1" x14ac:dyDescent="0.2">
      <c r="A64" s="31" t="s">
        <v>186</v>
      </c>
      <c r="B64" s="64">
        <v>0.44573288999999999</v>
      </c>
      <c r="C64" s="50">
        <v>1.8969600000000001E-3</v>
      </c>
      <c r="D64" s="36">
        <v>0.42558220000000002</v>
      </c>
      <c r="E64" s="50">
        <v>0.44272961999999999</v>
      </c>
      <c r="F64" s="50">
        <v>0.45028391000000001</v>
      </c>
      <c r="G64" s="32"/>
      <c r="H64" s="32"/>
      <c r="I64" s="36"/>
      <c r="J64" s="36"/>
      <c r="K64" s="36"/>
      <c r="L64" s="36"/>
      <c r="M64" s="63"/>
      <c r="N64" s="36"/>
      <c r="O64" s="36"/>
      <c r="P64" s="36"/>
      <c r="Q64" s="36"/>
      <c r="R64" s="36"/>
      <c r="S64" s="36"/>
    </row>
    <row r="65" spans="1:9" s="32" customFormat="1" ht="18.600000000000001" customHeight="1" x14ac:dyDescent="0.25">
      <c r="A65" s="9" t="s">
        <v>52</v>
      </c>
      <c r="B65" s="64"/>
      <c r="C65" s="50"/>
      <c r="D65" s="36"/>
      <c r="E65" s="50"/>
      <c r="F65" s="50"/>
      <c r="I65" s="52"/>
    </row>
    <row r="66" spans="1:9" s="42" customFormat="1" ht="18.600000000000001" customHeight="1" x14ac:dyDescent="0.2">
      <c r="A66" s="42" t="s">
        <v>62</v>
      </c>
      <c r="B66" s="64"/>
      <c r="C66" s="50"/>
      <c r="D66" s="36"/>
      <c r="E66" s="50"/>
      <c r="F66" s="50"/>
      <c r="I66" s="87"/>
    </row>
    <row r="67" spans="1:9" s="32" customFormat="1" ht="18.600000000000001" customHeight="1" x14ac:dyDescent="0.2">
      <c r="A67" s="37">
        <v>1992</v>
      </c>
      <c r="B67" s="64">
        <v>0.46780924000000002</v>
      </c>
      <c r="C67" s="50">
        <v>3.7677700000000001E-3</v>
      </c>
      <c r="D67" s="36">
        <v>0.80540716000000001</v>
      </c>
      <c r="E67" s="50">
        <v>0.46089860999999999</v>
      </c>
      <c r="F67" s="50">
        <v>0.47589901000000001</v>
      </c>
      <c r="I67" s="52"/>
    </row>
    <row r="68" spans="1:9" s="32" customFormat="1" ht="18.600000000000001" customHeight="1" x14ac:dyDescent="0.2">
      <c r="A68" s="37">
        <v>1993</v>
      </c>
      <c r="B68" s="64">
        <v>0.50561012000000005</v>
      </c>
      <c r="C68" s="50">
        <v>1.0422030000000001E-2</v>
      </c>
      <c r="D68" s="36">
        <v>2.0612778999999999</v>
      </c>
      <c r="E68" s="50">
        <v>0.49174389000000002</v>
      </c>
      <c r="F68" s="50">
        <v>0.53104627000000004</v>
      </c>
      <c r="I68" s="52"/>
    </row>
    <row r="69" spans="1:9" s="32" customFormat="1" ht="18.600000000000001" customHeight="1" x14ac:dyDescent="0.2">
      <c r="A69" s="37">
        <v>1997</v>
      </c>
      <c r="B69" s="64">
        <v>0.50696516000000003</v>
      </c>
      <c r="C69" s="50">
        <v>4.0911599999999999E-3</v>
      </c>
      <c r="D69" s="36">
        <v>0.80699107000000003</v>
      </c>
      <c r="E69" s="50">
        <v>0.49749791999999998</v>
      </c>
      <c r="F69" s="50">
        <v>0.51322537999999995</v>
      </c>
      <c r="I69" s="52"/>
    </row>
    <row r="70" spans="1:9" s="42" customFormat="1" ht="18.600000000000001" customHeight="1" x14ac:dyDescent="0.2">
      <c r="A70" s="42" t="s">
        <v>63</v>
      </c>
      <c r="B70" s="64"/>
      <c r="C70" s="50"/>
      <c r="D70" s="36"/>
      <c r="E70" s="50"/>
      <c r="F70" s="50"/>
      <c r="I70" s="87"/>
    </row>
    <row r="71" spans="1:9" s="32" customFormat="1" ht="18.600000000000001" customHeight="1" x14ac:dyDescent="0.2">
      <c r="A71" s="37">
        <v>1997</v>
      </c>
      <c r="B71" s="64">
        <v>0.50696516000000003</v>
      </c>
      <c r="C71" s="50">
        <v>4.0425499999999998E-3</v>
      </c>
      <c r="D71" s="36">
        <v>0.79740188000000001</v>
      </c>
      <c r="E71" s="50">
        <v>0.49805801999999999</v>
      </c>
      <c r="F71" s="50">
        <v>0.51371080000000002</v>
      </c>
      <c r="I71" s="52"/>
    </row>
    <row r="72" spans="1:9" s="32" customFormat="1" ht="18.600000000000001" customHeight="1" x14ac:dyDescent="0.2">
      <c r="A72" s="37">
        <v>1999</v>
      </c>
      <c r="B72" s="64">
        <v>0.47950739999999997</v>
      </c>
      <c r="C72" s="50">
        <v>6.0753100000000004E-3</v>
      </c>
      <c r="D72" s="36">
        <v>1.2669903</v>
      </c>
      <c r="E72" s="50">
        <v>0.47038317000000002</v>
      </c>
      <c r="F72" s="50">
        <v>0.49319863000000003</v>
      </c>
      <c r="I72" s="52"/>
    </row>
    <row r="73" spans="1:9" s="32" customFormat="1" ht="18.600000000000001" customHeight="1" x14ac:dyDescent="0.2">
      <c r="A73" s="37">
        <v>2000</v>
      </c>
      <c r="B73" s="64">
        <v>0.52771793</v>
      </c>
      <c r="C73" s="50">
        <v>8.92043E-3</v>
      </c>
      <c r="D73" s="36">
        <v>1.6903782000000001</v>
      </c>
      <c r="E73" s="50">
        <v>0.51272488000000005</v>
      </c>
      <c r="F73" s="50">
        <v>0.55072533999999995</v>
      </c>
      <c r="I73" s="52"/>
    </row>
    <row r="74" spans="1:9" s="32" customFormat="1" ht="18.600000000000001" customHeight="1" x14ac:dyDescent="0.2">
      <c r="A74" s="37">
        <v>2001</v>
      </c>
      <c r="B74" s="64">
        <v>0.51136417999999995</v>
      </c>
      <c r="C74" s="50">
        <v>6.5365600000000003E-3</v>
      </c>
      <c r="D74" s="36">
        <v>1.2782587999999999</v>
      </c>
      <c r="E74" s="50">
        <v>0.49788436000000003</v>
      </c>
      <c r="F74" s="50">
        <v>0.52309464999999999</v>
      </c>
      <c r="I74" s="52"/>
    </row>
    <row r="75" spans="1:9" s="32" customFormat="1" ht="18.600000000000001" customHeight="1" x14ac:dyDescent="0.2">
      <c r="A75" s="37">
        <v>2002</v>
      </c>
      <c r="B75" s="64">
        <v>0.51904229999999996</v>
      </c>
      <c r="C75" s="50">
        <v>6.0679000000000002E-3</v>
      </c>
      <c r="D75" s="36">
        <v>1.1690573</v>
      </c>
      <c r="E75" s="50">
        <v>0.50942540000000003</v>
      </c>
      <c r="F75" s="50">
        <v>0.53277034000000001</v>
      </c>
      <c r="I75" s="52"/>
    </row>
    <row r="76" spans="1:9" s="32" customFormat="1" ht="18.600000000000001" customHeight="1" x14ac:dyDescent="0.2">
      <c r="A76" s="37">
        <v>2005</v>
      </c>
      <c r="B76" s="64">
        <v>0.51882371999999999</v>
      </c>
      <c r="C76" s="50">
        <v>9.77511E-3</v>
      </c>
      <c r="D76" s="36">
        <v>1.8840912000000001</v>
      </c>
      <c r="E76" s="50">
        <v>0.50402986999999999</v>
      </c>
      <c r="F76" s="50">
        <v>0.54095000000000004</v>
      </c>
      <c r="I76" s="52"/>
    </row>
    <row r="77" spans="1:9" s="32" customFormat="1" ht="18.600000000000001" customHeight="1" x14ac:dyDescent="0.2">
      <c r="A77" s="37">
        <v>2006</v>
      </c>
      <c r="B77" s="64">
        <v>0.48388767999999999</v>
      </c>
      <c r="C77" s="50">
        <v>9.8128599999999996E-3</v>
      </c>
      <c r="D77" s="36">
        <v>2.0279205</v>
      </c>
      <c r="E77" s="50">
        <v>0.46933945999999999</v>
      </c>
      <c r="F77" s="50">
        <v>0.50386739000000003</v>
      </c>
      <c r="I77" s="52"/>
    </row>
    <row r="78" spans="1:9" s="32" customFormat="1" ht="18.600000000000001" customHeight="1" x14ac:dyDescent="0.2">
      <c r="A78" s="37">
        <v>2007</v>
      </c>
      <c r="B78" s="64">
        <v>0.49658309</v>
      </c>
      <c r="C78" s="50">
        <v>6.1563399999999997E-3</v>
      </c>
      <c r="D78" s="36">
        <v>1.239741</v>
      </c>
      <c r="E78" s="50">
        <v>0.48305216000000001</v>
      </c>
      <c r="F78" s="50">
        <v>0.50528276000000005</v>
      </c>
      <c r="I78" s="52"/>
    </row>
    <row r="79" spans="1:9" s="32" customFormat="1" ht="18.600000000000001" customHeight="1" x14ac:dyDescent="0.2">
      <c r="A79" s="37">
        <v>2008</v>
      </c>
      <c r="B79" s="64">
        <v>0.45031229</v>
      </c>
      <c r="C79" s="50">
        <v>6.5195799999999996E-3</v>
      </c>
      <c r="D79" s="36">
        <v>1.4477906</v>
      </c>
      <c r="E79" s="50">
        <v>0.43471524</v>
      </c>
      <c r="F79" s="50">
        <v>0.46183041000000002</v>
      </c>
      <c r="I79" s="52"/>
    </row>
    <row r="80" spans="1:9" s="32" customFormat="1" ht="18.600000000000001" customHeight="1" x14ac:dyDescent="0.2">
      <c r="A80" s="37">
        <v>2009</v>
      </c>
      <c r="B80" s="64">
        <v>0.44034093000000002</v>
      </c>
      <c r="C80" s="50">
        <v>7.6586800000000002E-3</v>
      </c>
      <c r="D80" s="36">
        <v>1.7392624999999999</v>
      </c>
      <c r="E80" s="50">
        <v>0.42654446000000001</v>
      </c>
      <c r="F80" s="50">
        <v>0.45671131999999998</v>
      </c>
      <c r="I80" s="52"/>
    </row>
    <row r="81" spans="1:19" s="32" customFormat="1" ht="18.600000000000001" customHeight="1" x14ac:dyDescent="0.2">
      <c r="A81" s="37">
        <v>2011</v>
      </c>
      <c r="B81" s="64">
        <v>0.39617169000000002</v>
      </c>
      <c r="C81" s="50">
        <v>2.6175600000000001E-3</v>
      </c>
      <c r="D81" s="36">
        <v>0.66071367000000003</v>
      </c>
      <c r="E81" s="50">
        <v>0.39139551</v>
      </c>
      <c r="F81" s="50">
        <v>0.40092253999999999</v>
      </c>
      <c r="I81" s="52"/>
    </row>
    <row r="82" spans="1:19" s="32" customFormat="1" ht="18.600000000000001" customHeight="1" x14ac:dyDescent="0.2">
      <c r="A82" s="37">
        <v>2012</v>
      </c>
      <c r="B82" s="64">
        <v>0.40879840000000001</v>
      </c>
      <c r="C82" s="50">
        <v>3.02397E-3</v>
      </c>
      <c r="D82" s="36">
        <v>0.73972167</v>
      </c>
      <c r="E82" s="50">
        <v>0.40203046999999997</v>
      </c>
      <c r="F82" s="50">
        <v>0.41310026999999999</v>
      </c>
      <c r="I82" s="52"/>
    </row>
    <row r="83" spans="1:19" s="32" customFormat="1" ht="18.600000000000001" customHeight="1" x14ac:dyDescent="0.2">
      <c r="A83" s="37">
        <v>2013</v>
      </c>
      <c r="B83" s="64">
        <v>0.41054513999999998</v>
      </c>
      <c r="C83" s="50">
        <v>2.7029799999999998E-3</v>
      </c>
      <c r="D83" s="36">
        <v>0.65838916999999997</v>
      </c>
      <c r="E83" s="50">
        <v>0.40498695000000001</v>
      </c>
      <c r="F83" s="50">
        <v>0.41545251</v>
      </c>
      <c r="I83" s="52"/>
    </row>
    <row r="84" spans="1:19" s="32" customFormat="1" ht="18.600000000000001" customHeight="1" x14ac:dyDescent="0.2">
      <c r="A84" s="37">
        <v>2014</v>
      </c>
      <c r="B84" s="64">
        <v>0.42177004000000001</v>
      </c>
      <c r="C84" s="50">
        <v>8.1999099999999995E-3</v>
      </c>
      <c r="D84" s="36">
        <v>1.9441668999999999</v>
      </c>
      <c r="E84" s="50">
        <v>0.40901941000000003</v>
      </c>
      <c r="F84" s="50">
        <v>0.43932210999999999</v>
      </c>
      <c r="I84" s="52"/>
    </row>
    <row r="85" spans="1:19" s="32" customFormat="1" ht="18.600000000000001" customHeight="1" x14ac:dyDescent="0.2">
      <c r="A85" s="37">
        <v>2015</v>
      </c>
      <c r="B85" s="64">
        <v>0.39491395000000001</v>
      </c>
      <c r="C85" s="50">
        <v>3.2851299999999998E-3</v>
      </c>
      <c r="D85" s="36">
        <v>0.83185882</v>
      </c>
      <c r="E85" s="50">
        <v>0.38808682999999999</v>
      </c>
      <c r="F85" s="50">
        <v>0.40093880999999998</v>
      </c>
      <c r="I85" s="52"/>
    </row>
    <row r="86" spans="1:19" s="42" customFormat="1" ht="18.600000000000001" customHeight="1" x14ac:dyDescent="0.2">
      <c r="A86" s="38">
        <v>2016</v>
      </c>
      <c r="B86" s="51">
        <v>0.38485987999999999</v>
      </c>
      <c r="C86" s="44">
        <v>2.38412E-3</v>
      </c>
      <c r="D86" s="33">
        <v>0.61947845000000001</v>
      </c>
      <c r="E86" s="44">
        <v>0.38006905000000002</v>
      </c>
      <c r="F86" s="44">
        <v>0.38926010999999999</v>
      </c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</row>
    <row r="87" spans="1:19" s="32" customFormat="1" ht="18.600000000000001" customHeight="1" x14ac:dyDescent="0.2">
      <c r="A87" s="38">
        <v>2017</v>
      </c>
      <c r="B87" s="51">
        <v>0.37609427000000001</v>
      </c>
      <c r="C87" s="44">
        <v>2.1261399999999999E-3</v>
      </c>
      <c r="D87" s="33">
        <v>0.56532101999999995</v>
      </c>
      <c r="E87" s="44">
        <v>0.37145251000000001</v>
      </c>
      <c r="F87" s="44">
        <v>0.37990080999999998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</row>
    <row r="88" spans="1:19" s="32" customFormat="1" ht="18.600000000000001" customHeight="1" x14ac:dyDescent="0.2">
      <c r="A88" s="38">
        <v>2018</v>
      </c>
      <c r="B88" s="51">
        <v>0.34948128000000001</v>
      </c>
      <c r="C88" s="44">
        <v>1.8110100000000001E-3</v>
      </c>
      <c r="D88" s="33">
        <v>0.51819813999999997</v>
      </c>
      <c r="E88" s="44">
        <v>0.34590256000000003</v>
      </c>
      <c r="F88" s="44">
        <v>0.35334921000000002</v>
      </c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</row>
    <row r="89" spans="1:19" s="32" customFormat="1" ht="18.600000000000001" customHeight="1" x14ac:dyDescent="0.25">
      <c r="A89" s="9" t="s">
        <v>56</v>
      </c>
      <c r="B89" s="64"/>
      <c r="C89" s="50"/>
      <c r="D89" s="36"/>
      <c r="E89" s="50"/>
      <c r="F89" s="50"/>
      <c r="I89" s="52"/>
    </row>
    <row r="90" spans="1:19" s="32" customFormat="1" ht="18.600000000000001" customHeight="1" x14ac:dyDescent="0.2">
      <c r="A90" s="39" t="s">
        <v>169</v>
      </c>
      <c r="B90" s="64"/>
      <c r="C90" s="50"/>
      <c r="D90" s="36"/>
      <c r="E90" s="50"/>
      <c r="F90" s="50"/>
      <c r="I90" s="52"/>
    </row>
    <row r="91" spans="1:19" s="32" customFormat="1" ht="18.600000000000001" customHeight="1" x14ac:dyDescent="0.2">
      <c r="A91" s="31">
        <v>1981</v>
      </c>
      <c r="B91" s="64">
        <v>0.52986045000000004</v>
      </c>
      <c r="C91" s="50">
        <v>9.0682999999999996E-4</v>
      </c>
      <c r="D91" s="36">
        <v>0.17114422000000001</v>
      </c>
      <c r="E91" s="50">
        <v>0.52848541999999998</v>
      </c>
      <c r="F91" s="50">
        <v>0.53175008000000001</v>
      </c>
      <c r="I91" s="52"/>
    </row>
    <row r="92" spans="1:19" s="32" customFormat="1" ht="18.600000000000001" customHeight="1" x14ac:dyDescent="0.2">
      <c r="A92" s="31">
        <v>1982</v>
      </c>
      <c r="B92" s="64">
        <v>0.53527690000000006</v>
      </c>
      <c r="C92" s="50">
        <v>9.7460000000000005E-4</v>
      </c>
      <c r="D92" s="36">
        <v>0.18207424999999999</v>
      </c>
      <c r="E92" s="50">
        <v>0.53326218999999997</v>
      </c>
      <c r="F92" s="50">
        <v>0.53721786000000005</v>
      </c>
      <c r="I92" s="52"/>
    </row>
    <row r="93" spans="1:19" s="32" customFormat="1" ht="18.600000000000001" customHeight="1" x14ac:dyDescent="0.2">
      <c r="A93" s="31">
        <v>1983</v>
      </c>
      <c r="B93" s="64">
        <v>0.54769480999999998</v>
      </c>
      <c r="C93" s="50">
        <v>1.08449E-3</v>
      </c>
      <c r="D93" s="36">
        <v>0.19800912000000001</v>
      </c>
      <c r="E93" s="50">
        <v>0.54559648000000005</v>
      </c>
      <c r="F93" s="50">
        <v>0.54977905999999999</v>
      </c>
      <c r="I93" s="52"/>
    </row>
    <row r="94" spans="1:19" s="32" customFormat="1" ht="18.600000000000001" customHeight="1" x14ac:dyDescent="0.2">
      <c r="A94" s="31">
        <v>1984</v>
      </c>
      <c r="B94" s="64">
        <v>0.54971362000000001</v>
      </c>
      <c r="C94" s="50">
        <v>9.4598000000000002E-4</v>
      </c>
      <c r="D94" s="36">
        <v>0.17208540999999999</v>
      </c>
      <c r="E94" s="50">
        <v>0.54791783999999999</v>
      </c>
      <c r="F94" s="50">
        <v>0.55124896999999995</v>
      </c>
      <c r="I94" s="52"/>
    </row>
    <row r="95" spans="1:19" s="32" customFormat="1" ht="18.600000000000001" customHeight="1" x14ac:dyDescent="0.2">
      <c r="A95" s="31">
        <v>1985</v>
      </c>
      <c r="B95" s="64">
        <v>0.51711527000000002</v>
      </c>
      <c r="C95" s="50">
        <v>6.4196000000000001E-4</v>
      </c>
      <c r="D95" s="36">
        <v>0.12414342</v>
      </c>
      <c r="E95" s="50">
        <v>0.51571940999999999</v>
      </c>
      <c r="F95" s="50">
        <v>0.51820975999999996</v>
      </c>
      <c r="I95" s="52"/>
    </row>
    <row r="96" spans="1:19" s="32" customFormat="1" ht="18.600000000000001" customHeight="1" x14ac:dyDescent="0.2">
      <c r="A96" s="31">
        <v>1986</v>
      </c>
      <c r="B96" s="64">
        <v>0.54991844999999995</v>
      </c>
      <c r="C96" s="50">
        <v>1.7263599999999999E-3</v>
      </c>
      <c r="D96" s="36">
        <v>0.31393020999999999</v>
      </c>
      <c r="E96" s="50">
        <v>0.54715853999999997</v>
      </c>
      <c r="F96" s="50">
        <v>0.55347747000000003</v>
      </c>
      <c r="I96" s="52"/>
    </row>
    <row r="97" spans="1:9" s="32" customFormat="1" ht="18.600000000000001" customHeight="1" x14ac:dyDescent="0.2">
      <c r="A97" s="31">
        <v>1987</v>
      </c>
      <c r="B97" s="64">
        <v>0.54807713999999996</v>
      </c>
      <c r="C97" s="50">
        <v>1.48935E-3</v>
      </c>
      <c r="D97" s="36">
        <v>0.27174132000000001</v>
      </c>
      <c r="E97" s="50">
        <v>0.54480647999999998</v>
      </c>
      <c r="F97" s="50">
        <v>0.55082673000000004</v>
      </c>
      <c r="I97" s="52"/>
    </row>
    <row r="98" spans="1:9" s="32" customFormat="1" ht="18.600000000000001" customHeight="1" x14ac:dyDescent="0.2">
      <c r="A98" s="31">
        <v>1988</v>
      </c>
      <c r="B98" s="64">
        <v>0.57647272000000005</v>
      </c>
      <c r="C98" s="50">
        <v>1.13422E-3</v>
      </c>
      <c r="D98" s="36">
        <v>0.19675094000000001</v>
      </c>
      <c r="E98" s="50">
        <v>0.57410698999999998</v>
      </c>
      <c r="F98" s="50">
        <v>0.57868653999999997</v>
      </c>
      <c r="I98" s="52"/>
    </row>
    <row r="99" spans="1:9" s="32" customFormat="1" ht="18.600000000000001" customHeight="1" x14ac:dyDescent="0.2">
      <c r="A99" s="31">
        <v>1989</v>
      </c>
      <c r="B99" s="64">
        <v>0.59680960999999999</v>
      </c>
      <c r="C99" s="50">
        <v>1.65602E-3</v>
      </c>
      <c r="D99" s="36">
        <v>0.27747824999999998</v>
      </c>
      <c r="E99" s="50">
        <v>0.59339207000000005</v>
      </c>
      <c r="F99" s="50">
        <v>0.59965705999999996</v>
      </c>
      <c r="I99" s="52"/>
    </row>
    <row r="100" spans="1:9" s="32" customFormat="1" ht="18.600000000000001" customHeight="1" x14ac:dyDescent="0.2">
      <c r="A100" s="37">
        <v>1990</v>
      </c>
      <c r="B100" s="64">
        <v>0.56772831999999995</v>
      </c>
      <c r="C100" s="50">
        <v>1.48997E-3</v>
      </c>
      <c r="D100" s="36">
        <v>0.26244459999999997</v>
      </c>
      <c r="E100" s="50">
        <v>0.56439536999999995</v>
      </c>
      <c r="F100" s="50">
        <v>0.5702045</v>
      </c>
      <c r="I100" s="52"/>
    </row>
    <row r="101" spans="1:9" s="32" customFormat="1" ht="18.600000000000001" customHeight="1" x14ac:dyDescent="0.2">
      <c r="A101" s="42" t="s">
        <v>90</v>
      </c>
      <c r="B101" s="64"/>
      <c r="C101" s="50"/>
      <c r="D101" s="36"/>
      <c r="E101" s="50"/>
      <c r="F101" s="50"/>
      <c r="I101" s="52"/>
    </row>
    <row r="102" spans="1:9" s="32" customFormat="1" ht="18.600000000000001" customHeight="1" x14ac:dyDescent="0.2">
      <c r="A102" s="37">
        <v>1993</v>
      </c>
      <c r="B102" s="64">
        <v>0.57325950000000003</v>
      </c>
      <c r="C102" s="50">
        <v>1.6116699999999999E-3</v>
      </c>
      <c r="D102" s="36">
        <v>0.28114159</v>
      </c>
      <c r="E102" s="50">
        <v>0.57023924999999998</v>
      </c>
      <c r="F102" s="50">
        <v>0.57604151999999997</v>
      </c>
      <c r="I102" s="52"/>
    </row>
    <row r="103" spans="1:9" s="32" customFormat="1" ht="18.600000000000001" customHeight="1" x14ac:dyDescent="0.2">
      <c r="A103" s="37">
        <v>1995</v>
      </c>
      <c r="B103" s="64">
        <v>0.56428100999999997</v>
      </c>
      <c r="C103" s="50">
        <v>1.4292199999999999E-3</v>
      </c>
      <c r="D103" s="36">
        <v>0.25328102000000002</v>
      </c>
      <c r="E103" s="50">
        <v>0.56145166999999996</v>
      </c>
      <c r="F103" s="50">
        <v>0.56676251</v>
      </c>
      <c r="I103" s="52"/>
    </row>
    <row r="104" spans="1:9" s="32" customFormat="1" ht="18.600000000000001" customHeight="1" x14ac:dyDescent="0.2">
      <c r="A104" s="37">
        <v>1996</v>
      </c>
      <c r="B104" s="64">
        <v>0.56376806999999995</v>
      </c>
      <c r="C104" s="50">
        <v>1.2425400000000001E-3</v>
      </c>
      <c r="D104" s="36">
        <v>0.22039901000000001</v>
      </c>
      <c r="E104" s="50">
        <v>0.56174873999999997</v>
      </c>
      <c r="F104" s="50">
        <v>0.56729465999999995</v>
      </c>
      <c r="I104" s="52"/>
    </row>
    <row r="105" spans="1:9" s="32" customFormat="1" ht="18.600000000000001" customHeight="1" x14ac:dyDescent="0.2">
      <c r="A105" s="37">
        <v>1997</v>
      </c>
      <c r="B105" s="64">
        <v>0.56487275999999997</v>
      </c>
      <c r="C105" s="50">
        <v>1.3466800000000001E-3</v>
      </c>
      <c r="D105" s="36">
        <v>0.23840469</v>
      </c>
      <c r="E105" s="50">
        <v>0.56213891999999999</v>
      </c>
      <c r="F105" s="50">
        <v>0.56723756000000003</v>
      </c>
      <c r="I105" s="52"/>
    </row>
    <row r="106" spans="1:9" s="32" customFormat="1" ht="18.600000000000001" customHeight="1" x14ac:dyDescent="0.2">
      <c r="A106" s="37">
        <v>1998</v>
      </c>
      <c r="B106" s="64">
        <v>0.563446</v>
      </c>
      <c r="C106" s="50">
        <v>1.1520600000000001E-3</v>
      </c>
      <c r="D106" s="36">
        <v>0.20446694000000001</v>
      </c>
      <c r="E106" s="50">
        <v>0.56154024999999996</v>
      </c>
      <c r="F106" s="50">
        <v>0.56622136000000001</v>
      </c>
      <c r="I106" s="52"/>
    </row>
    <row r="107" spans="1:9" s="32" customFormat="1" ht="18.600000000000001" customHeight="1" x14ac:dyDescent="0.2">
      <c r="A107" s="37">
        <v>1999</v>
      </c>
      <c r="B107" s="64">
        <v>0.55909109999999995</v>
      </c>
      <c r="C107" s="50">
        <v>1.12415E-3</v>
      </c>
      <c r="D107" s="36">
        <v>0.20106766000000001</v>
      </c>
      <c r="E107" s="50">
        <v>0.55745834000000005</v>
      </c>
      <c r="F107" s="50">
        <v>0.56222760999999999</v>
      </c>
      <c r="I107" s="52"/>
    </row>
    <row r="108" spans="1:9" s="32" customFormat="1" ht="18.600000000000001" customHeight="1" x14ac:dyDescent="0.2">
      <c r="A108" s="37">
        <v>2001</v>
      </c>
      <c r="B108" s="64">
        <v>0.56783976000000003</v>
      </c>
      <c r="C108" s="50">
        <v>1.2212200000000001E-3</v>
      </c>
      <c r="D108" s="36">
        <v>0.21506388000000001</v>
      </c>
      <c r="E108" s="50">
        <v>0.56506341999999998</v>
      </c>
      <c r="F108" s="50">
        <v>0.56998682000000001</v>
      </c>
      <c r="I108" s="52"/>
    </row>
    <row r="109" spans="1:9" s="32" customFormat="1" ht="18.600000000000001" customHeight="1" x14ac:dyDescent="0.2">
      <c r="A109" s="37">
        <v>2002</v>
      </c>
      <c r="B109" s="64">
        <v>0.56637033999999997</v>
      </c>
      <c r="C109" s="50">
        <v>1.0220299999999999E-3</v>
      </c>
      <c r="D109" s="36">
        <v>0.18045261000000001</v>
      </c>
      <c r="E109" s="50">
        <v>0.56436074000000003</v>
      </c>
      <c r="F109" s="50">
        <v>0.56826520000000003</v>
      </c>
      <c r="I109" s="52"/>
    </row>
    <row r="110" spans="1:9" s="32" customFormat="1" ht="18.600000000000001" customHeight="1" x14ac:dyDescent="0.2">
      <c r="A110" s="37">
        <v>2003</v>
      </c>
      <c r="B110" s="64">
        <v>0.56160511999999996</v>
      </c>
      <c r="C110" s="50">
        <v>1.12407E-3</v>
      </c>
      <c r="D110" s="36">
        <v>0.20015263</v>
      </c>
      <c r="E110" s="50">
        <v>0.55862093000000002</v>
      </c>
      <c r="F110" s="50">
        <v>0.56328314999999995</v>
      </c>
      <c r="I110" s="52"/>
    </row>
    <row r="111" spans="1:9" s="32" customFormat="1" ht="18.600000000000001" customHeight="1" x14ac:dyDescent="0.2">
      <c r="A111" s="37">
        <v>2004</v>
      </c>
      <c r="B111" s="64">
        <v>0.55382827999999995</v>
      </c>
      <c r="C111" s="50">
        <v>1.3064299999999999E-3</v>
      </c>
      <c r="D111" s="36">
        <v>0.23589130999999999</v>
      </c>
      <c r="E111" s="50">
        <v>0.55157643999999995</v>
      </c>
      <c r="F111" s="50">
        <v>0.55645895000000001</v>
      </c>
      <c r="I111" s="52"/>
    </row>
    <row r="112" spans="1:9" s="32" customFormat="1" ht="18.600000000000001" customHeight="1" x14ac:dyDescent="0.2">
      <c r="A112" s="42" t="s">
        <v>112</v>
      </c>
      <c r="B112" s="64"/>
      <c r="C112" s="50"/>
      <c r="D112" s="36"/>
      <c r="E112" s="50"/>
      <c r="F112" s="50"/>
      <c r="I112" s="52"/>
    </row>
    <row r="113" spans="1:19" s="32" customFormat="1" ht="18.600000000000001" customHeight="1" x14ac:dyDescent="0.2">
      <c r="A113" s="37">
        <v>2004</v>
      </c>
      <c r="B113" s="64">
        <v>0.55382827999999995</v>
      </c>
      <c r="C113" s="50">
        <v>1.3039600000000001E-3</v>
      </c>
      <c r="D113" s="36">
        <v>0.23544494999999999</v>
      </c>
      <c r="E113" s="50">
        <v>0.55145228000000002</v>
      </c>
      <c r="F113" s="50">
        <v>0.55682129000000002</v>
      </c>
      <c r="I113" s="52"/>
    </row>
    <row r="114" spans="1:19" s="32" customFormat="1" ht="18.600000000000001" customHeight="1" x14ac:dyDescent="0.2">
      <c r="A114" s="37">
        <v>2005</v>
      </c>
      <c r="B114" s="64">
        <v>0.55281356999999998</v>
      </c>
      <c r="C114" s="50">
        <v>1.40493E-3</v>
      </c>
      <c r="D114" s="36">
        <v>0.25414249</v>
      </c>
      <c r="E114" s="50">
        <v>0.55075496000000002</v>
      </c>
      <c r="F114" s="50">
        <v>0.55666506000000004</v>
      </c>
      <c r="I114" s="52"/>
    </row>
    <row r="115" spans="1:19" s="32" customFormat="1" ht="18.600000000000001" customHeight="1" x14ac:dyDescent="0.2">
      <c r="A115" s="37">
        <v>2006</v>
      </c>
      <c r="B115" s="64">
        <v>0.55037835000000002</v>
      </c>
      <c r="C115" s="50">
        <v>1.2275700000000001E-3</v>
      </c>
      <c r="D115" s="36">
        <v>0.22304136999999999</v>
      </c>
      <c r="E115" s="50">
        <v>0.54829501999999997</v>
      </c>
      <c r="F115" s="50">
        <v>0.55422008</v>
      </c>
      <c r="I115" s="52"/>
    </row>
    <row r="116" spans="1:19" s="32" customFormat="1" ht="18.600000000000001" customHeight="1" x14ac:dyDescent="0.2">
      <c r="A116" s="37">
        <v>2007</v>
      </c>
      <c r="B116" s="64">
        <v>0.53988634999999996</v>
      </c>
      <c r="C116" s="50">
        <v>1.2315900000000001E-3</v>
      </c>
      <c r="D116" s="36">
        <v>0.22812107000000001</v>
      </c>
      <c r="E116" s="50">
        <v>0.53771745999999998</v>
      </c>
      <c r="F116" s="50">
        <v>0.54238456000000002</v>
      </c>
      <c r="I116" s="52"/>
    </row>
    <row r="117" spans="1:19" s="32" customFormat="1" ht="18.600000000000001" customHeight="1" x14ac:dyDescent="0.2">
      <c r="A117" s="37">
        <v>2008</v>
      </c>
      <c r="B117" s="64">
        <v>0.53241249000000002</v>
      </c>
      <c r="C117" s="50">
        <v>1.22076E-3</v>
      </c>
      <c r="D117" s="36">
        <v>0.22928796000000001</v>
      </c>
      <c r="E117" s="50">
        <v>0.53026633999999995</v>
      </c>
      <c r="F117" s="50">
        <v>0.53445595999999995</v>
      </c>
      <c r="I117" s="52"/>
    </row>
    <row r="118" spans="1:19" s="32" customFormat="1" ht="18.600000000000001" customHeight="1" x14ac:dyDescent="0.2">
      <c r="A118" s="37">
        <v>2009</v>
      </c>
      <c r="B118" s="64">
        <v>0.52977209999999997</v>
      </c>
      <c r="C118" s="50">
        <v>1.32917E-3</v>
      </c>
      <c r="D118" s="36">
        <v>0.25089495000000001</v>
      </c>
      <c r="E118" s="50">
        <v>0.52701956000000005</v>
      </c>
      <c r="F118" s="50">
        <v>0.53227437</v>
      </c>
      <c r="I118" s="52"/>
    </row>
    <row r="119" spans="1:19" s="32" customFormat="1" ht="18.600000000000001" customHeight="1" x14ac:dyDescent="0.2">
      <c r="A119" s="37">
        <v>2011</v>
      </c>
      <c r="B119" s="64">
        <v>0.52063470000000001</v>
      </c>
      <c r="C119" s="50">
        <v>1.4352900000000001E-3</v>
      </c>
      <c r="D119" s="36">
        <v>0.27568079000000001</v>
      </c>
      <c r="E119" s="50">
        <v>0.51842164999999996</v>
      </c>
      <c r="F119" s="50">
        <v>0.52475738999999999</v>
      </c>
      <c r="I119" s="52"/>
    </row>
    <row r="120" spans="1:19" s="32" customFormat="1" ht="18.600000000000001" customHeight="1" x14ac:dyDescent="0.2">
      <c r="A120" s="37">
        <v>2012</v>
      </c>
      <c r="B120" s="64">
        <v>0.51635049</v>
      </c>
      <c r="C120" s="50">
        <v>1.6558300000000001E-3</v>
      </c>
      <c r="D120" s="36">
        <v>0.32068015999999999</v>
      </c>
      <c r="E120" s="50">
        <v>0.51229416999999999</v>
      </c>
      <c r="F120" s="50">
        <v>0.51916015000000004</v>
      </c>
      <c r="I120" s="52"/>
    </row>
    <row r="121" spans="1:19" s="32" customFormat="1" ht="18.600000000000001" customHeight="1" x14ac:dyDescent="0.2">
      <c r="A121" s="37">
        <v>2013</v>
      </c>
      <c r="B121" s="64">
        <v>0.52013160000000003</v>
      </c>
      <c r="C121" s="50">
        <v>1.2489300000000001E-3</v>
      </c>
      <c r="D121" s="36">
        <v>0.24011867000000001</v>
      </c>
      <c r="E121" s="50">
        <v>0.51816529</v>
      </c>
      <c r="F121" s="50">
        <v>0.52298504000000001</v>
      </c>
      <c r="I121" s="52"/>
    </row>
    <row r="122" spans="1:19" s="32" customFormat="1" ht="18.600000000000001" customHeight="1" x14ac:dyDescent="0.2">
      <c r="A122" s="37">
        <v>2014</v>
      </c>
      <c r="B122" s="64">
        <v>0.51258941999999996</v>
      </c>
      <c r="C122" s="50">
        <v>1.30302E-3</v>
      </c>
      <c r="D122" s="36">
        <v>0.25420269000000001</v>
      </c>
      <c r="E122" s="50">
        <v>0.51046305999999997</v>
      </c>
      <c r="F122" s="50">
        <v>0.51522893000000003</v>
      </c>
      <c r="I122" s="52"/>
    </row>
    <row r="123" spans="1:19" s="32" customFormat="1" ht="18.600000000000001" customHeight="1" x14ac:dyDescent="0.2">
      <c r="A123" s="37">
        <v>2015</v>
      </c>
      <c r="B123" s="64">
        <v>0.50979326000000003</v>
      </c>
      <c r="C123" s="50">
        <v>1.2561600000000001E-3</v>
      </c>
      <c r="D123" s="36">
        <v>0.24640656</v>
      </c>
      <c r="E123" s="50">
        <v>0.50737476000000004</v>
      </c>
      <c r="F123" s="50">
        <v>0.51217555999999997</v>
      </c>
      <c r="I123" s="52"/>
    </row>
    <row r="124" spans="1:19" s="42" customFormat="1" ht="18.600000000000001" customHeight="1" x14ac:dyDescent="0.2">
      <c r="A124" s="42" t="s">
        <v>187</v>
      </c>
      <c r="B124" s="51"/>
      <c r="C124" s="44"/>
      <c r="D124" s="33"/>
      <c r="E124" s="44"/>
      <c r="F124" s="4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</row>
    <row r="125" spans="1:19" s="42" customFormat="1" ht="18.600000000000001" customHeight="1" x14ac:dyDescent="0.2">
      <c r="A125" s="37">
        <v>2012</v>
      </c>
      <c r="B125" s="51">
        <v>0.52516021999999996</v>
      </c>
      <c r="C125" s="44">
        <v>1.46773E-3</v>
      </c>
      <c r="D125" s="33">
        <v>0.27948256999999999</v>
      </c>
      <c r="E125" s="44">
        <v>0.52251910999999995</v>
      </c>
      <c r="F125" s="44">
        <v>0.52845043000000003</v>
      </c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</row>
    <row r="126" spans="1:19" s="42" customFormat="1" ht="18.600000000000001" customHeight="1" x14ac:dyDescent="0.2">
      <c r="A126" s="37">
        <v>2013</v>
      </c>
      <c r="B126" s="51">
        <v>0.52189211000000002</v>
      </c>
      <c r="C126" s="44">
        <v>1.50067E-3</v>
      </c>
      <c r="D126" s="33">
        <v>0.28754390000000002</v>
      </c>
      <c r="E126" s="44">
        <v>0.51889414</v>
      </c>
      <c r="F126" s="44">
        <v>0.52480643999999999</v>
      </c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</row>
    <row r="127" spans="1:19" s="42" customFormat="1" ht="18.600000000000001" customHeight="1" x14ac:dyDescent="0.2">
      <c r="A127" s="37">
        <v>2014</v>
      </c>
      <c r="B127" s="51">
        <v>0.51928132000000005</v>
      </c>
      <c r="C127" s="44">
        <v>1.2853299999999999E-3</v>
      </c>
      <c r="D127" s="33">
        <v>0.24752073999999999</v>
      </c>
      <c r="E127" s="44">
        <v>0.51582342000000003</v>
      </c>
      <c r="F127" s="44">
        <v>0.52130228000000001</v>
      </c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</row>
    <row r="128" spans="1:19" s="42" customFormat="1" ht="18.600000000000001" customHeight="1" x14ac:dyDescent="0.2">
      <c r="A128" s="37">
        <v>2015</v>
      </c>
      <c r="B128" s="51">
        <v>0.51494359000000001</v>
      </c>
      <c r="C128" s="44">
        <v>1.3707299999999999E-3</v>
      </c>
      <c r="D128" s="33">
        <v>0.26618999999999998</v>
      </c>
      <c r="E128" s="44">
        <v>0.51175886000000004</v>
      </c>
      <c r="F128" s="44">
        <v>0.51720595000000003</v>
      </c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</row>
    <row r="129" spans="1:16" s="32" customFormat="1" ht="18.600000000000001" customHeight="1" x14ac:dyDescent="0.2">
      <c r="A129" s="37">
        <v>2016</v>
      </c>
      <c r="B129" s="64">
        <v>0.52814406999999997</v>
      </c>
      <c r="C129" s="50">
        <v>1.9731800000000002E-3</v>
      </c>
      <c r="D129" s="36">
        <v>0.37360723000000001</v>
      </c>
      <c r="E129" s="50">
        <v>0.52441019</v>
      </c>
      <c r="F129" s="50">
        <v>0.53252469999999996</v>
      </c>
      <c r="H129" s="44"/>
    </row>
    <row r="130" spans="1:16" s="32" customFormat="1" ht="18.600000000000001" customHeight="1" x14ac:dyDescent="0.2">
      <c r="A130" s="37">
        <v>2017</v>
      </c>
      <c r="B130" s="64">
        <v>0.52767788999999998</v>
      </c>
      <c r="C130" s="50">
        <v>1.8411300000000001E-3</v>
      </c>
      <c r="D130" s="36">
        <v>0.34891230000000001</v>
      </c>
      <c r="E130" s="50">
        <v>0.52480667999999997</v>
      </c>
      <c r="F130" s="50">
        <v>0.53142369</v>
      </c>
      <c r="H130" s="44"/>
    </row>
    <row r="131" spans="1:16" s="32" customFormat="1" ht="18.600000000000001" customHeight="1" x14ac:dyDescent="0.2">
      <c r="A131" s="37">
        <v>2018</v>
      </c>
      <c r="B131" s="64">
        <v>0.53594268</v>
      </c>
      <c r="C131" s="50">
        <v>2.3462499999999998E-3</v>
      </c>
      <c r="D131" s="36">
        <v>0.43777991999999999</v>
      </c>
      <c r="E131" s="50">
        <v>0.53215842999999996</v>
      </c>
      <c r="F131" s="50">
        <v>0.54070085000000001</v>
      </c>
      <c r="H131" s="44"/>
    </row>
    <row r="132" spans="1:16" s="70" customFormat="1" ht="18.600000000000001" customHeight="1" x14ac:dyDescent="0.25">
      <c r="A132" s="9" t="s">
        <v>23</v>
      </c>
      <c r="B132" s="134"/>
      <c r="C132" s="135"/>
      <c r="D132" s="136"/>
      <c r="E132" s="135"/>
      <c r="F132" s="135"/>
      <c r="I132" s="138"/>
    </row>
    <row r="133" spans="1:16" s="32" customFormat="1" ht="18.600000000000001" customHeight="1" x14ac:dyDescent="0.2">
      <c r="A133" s="37">
        <v>1987</v>
      </c>
      <c r="B133" s="64">
        <v>0.56352506999999996</v>
      </c>
      <c r="C133" s="50">
        <v>2.6595E-3</v>
      </c>
      <c r="D133" s="36">
        <v>0.47194068</v>
      </c>
      <c r="E133" s="50">
        <v>0.55853730000000001</v>
      </c>
      <c r="F133" s="50">
        <v>0.56909215000000002</v>
      </c>
      <c r="G133" s="59"/>
      <c r="I133" s="52"/>
    </row>
    <row r="134" spans="1:16" s="32" customFormat="1" ht="18.600000000000001" customHeight="1" x14ac:dyDescent="0.2">
      <c r="A134" s="37">
        <v>1990</v>
      </c>
      <c r="B134" s="64">
        <v>0.53943978999999997</v>
      </c>
      <c r="C134" s="50">
        <v>3.1387099999999999E-3</v>
      </c>
      <c r="D134" s="36">
        <v>0.58184572999999995</v>
      </c>
      <c r="E134" s="50">
        <v>0.53226143000000004</v>
      </c>
      <c r="F134" s="50">
        <v>0.54613668000000004</v>
      </c>
      <c r="G134" s="59"/>
      <c r="I134" s="52"/>
    </row>
    <row r="135" spans="1:16" s="32" customFormat="1" ht="18.600000000000001" customHeight="1" x14ac:dyDescent="0.2">
      <c r="A135" s="37">
        <v>1992</v>
      </c>
      <c r="B135" s="64">
        <v>0.55013036000000004</v>
      </c>
      <c r="C135" s="50">
        <v>2.8960100000000001E-3</v>
      </c>
      <c r="D135" s="36">
        <v>0.52642323000000002</v>
      </c>
      <c r="E135" s="50">
        <v>0.54574829000000002</v>
      </c>
      <c r="F135" s="50">
        <v>0.55705165999999995</v>
      </c>
      <c r="G135" s="59"/>
      <c r="I135" s="52"/>
    </row>
    <row r="136" spans="1:16" s="32" customFormat="1" ht="18.600000000000001" customHeight="1" x14ac:dyDescent="0.2">
      <c r="A136" s="37">
        <v>1994</v>
      </c>
      <c r="B136" s="64">
        <v>0.56037115000000004</v>
      </c>
      <c r="C136" s="50">
        <v>5.24494E-3</v>
      </c>
      <c r="D136" s="36">
        <v>0.93597520999999995</v>
      </c>
      <c r="E136" s="50">
        <v>0.55195391000000005</v>
      </c>
      <c r="F136" s="50">
        <v>0.57596141000000001</v>
      </c>
      <c r="G136" s="59"/>
      <c r="I136" s="52"/>
    </row>
    <row r="137" spans="1:16" s="32" customFormat="1" ht="18.600000000000001" customHeight="1" x14ac:dyDescent="0.2">
      <c r="A137" s="37">
        <v>1996</v>
      </c>
      <c r="B137" s="64">
        <v>0.55241050999999997</v>
      </c>
      <c r="C137" s="50">
        <v>3.9169399999999998E-3</v>
      </c>
      <c r="D137" s="36">
        <v>0.70906303999999998</v>
      </c>
      <c r="E137" s="50">
        <v>0.54361205999999995</v>
      </c>
      <c r="F137" s="50">
        <v>0.55964332999999999</v>
      </c>
      <c r="G137" s="59"/>
      <c r="I137" s="52"/>
    </row>
    <row r="138" spans="1:16" s="32" customFormat="1" ht="18.600000000000001" customHeight="1" x14ac:dyDescent="0.2">
      <c r="A138" s="37">
        <v>1998</v>
      </c>
      <c r="B138" s="64">
        <v>0.55521816000000002</v>
      </c>
      <c r="C138" s="50">
        <v>2.6902900000000001E-3</v>
      </c>
      <c r="D138" s="36">
        <v>0.48454559000000003</v>
      </c>
      <c r="E138" s="50">
        <v>0.54988176</v>
      </c>
      <c r="F138" s="50">
        <v>0.55992346999999998</v>
      </c>
      <c r="I138" s="52"/>
    </row>
    <row r="139" spans="1:16" s="32" customFormat="1" ht="18.600000000000001" customHeight="1" x14ac:dyDescent="0.2">
      <c r="A139" s="85" t="s">
        <v>179</v>
      </c>
      <c r="B139" s="64"/>
      <c r="C139" s="50"/>
      <c r="D139" s="36"/>
      <c r="E139" s="50"/>
      <c r="F139" s="50"/>
      <c r="I139" s="52"/>
    </row>
    <row r="140" spans="1:16" s="32" customFormat="1" ht="18.600000000000001" customHeight="1" x14ac:dyDescent="0.2">
      <c r="A140" s="37">
        <v>2000</v>
      </c>
      <c r="B140" s="64">
        <v>0.54645789</v>
      </c>
      <c r="C140" s="50">
        <v>4.6016E-3</v>
      </c>
      <c r="D140" s="36">
        <v>0.8420784</v>
      </c>
      <c r="E140" s="50">
        <v>0.53658837000000004</v>
      </c>
      <c r="F140" s="50">
        <v>0.55387408000000005</v>
      </c>
      <c r="I140" s="52"/>
    </row>
    <row r="141" spans="1:16" s="32" customFormat="1" ht="18.600000000000001" customHeight="1" x14ac:dyDescent="0.2">
      <c r="A141" s="37">
        <v>2003</v>
      </c>
      <c r="B141" s="64">
        <v>0.52771371</v>
      </c>
      <c r="C141" s="50">
        <v>3.3071699999999999E-3</v>
      </c>
      <c r="D141" s="36">
        <v>0.62669799999999998</v>
      </c>
      <c r="E141" s="50">
        <v>0.52263152999999996</v>
      </c>
      <c r="F141" s="50">
        <v>0.53454827999999999</v>
      </c>
      <c r="I141" s="52"/>
    </row>
    <row r="142" spans="1:16" s="39" customFormat="1" ht="9.75" customHeight="1" x14ac:dyDescent="0.2">
      <c r="A142" s="37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</row>
    <row r="143" spans="1:16" s="32" customFormat="1" ht="18.600000000000001" customHeight="1" x14ac:dyDescent="0.2">
      <c r="A143" s="37">
        <v>2006</v>
      </c>
      <c r="B143" s="64">
        <v>0.49915723000000001</v>
      </c>
      <c r="C143" s="50">
        <v>2.2370200000000002E-3</v>
      </c>
      <c r="D143" s="36">
        <v>0.44815997000000002</v>
      </c>
      <c r="E143" s="50">
        <v>0.49464585999999999</v>
      </c>
      <c r="F143" s="50">
        <v>0.50291680999999999</v>
      </c>
      <c r="G143" s="59"/>
      <c r="I143" s="52"/>
    </row>
    <row r="144" spans="1:16" s="32" customFormat="1" ht="18.600000000000001" customHeight="1" x14ac:dyDescent="0.2">
      <c r="A144" s="37">
        <v>2009</v>
      </c>
      <c r="B144" s="64">
        <v>0.50344312000000002</v>
      </c>
      <c r="C144" s="50">
        <v>3.5897099999999999E-3</v>
      </c>
      <c r="D144" s="36">
        <v>0.71303183000000003</v>
      </c>
      <c r="E144" s="50">
        <v>0.49564599999999998</v>
      </c>
      <c r="F144" s="50">
        <v>0.51014060000000006</v>
      </c>
      <c r="I144" s="52"/>
    </row>
    <row r="145" spans="1:16" s="32" customFormat="1" ht="18.600000000000001" customHeight="1" x14ac:dyDescent="0.2">
      <c r="A145" s="37">
        <v>2011</v>
      </c>
      <c r="B145" s="64">
        <v>0.50130722999999999</v>
      </c>
      <c r="C145" s="50">
        <v>2.2305599999999999E-3</v>
      </c>
      <c r="D145" s="36">
        <v>0.44494781</v>
      </c>
      <c r="E145" s="50">
        <v>0.49576923000000001</v>
      </c>
      <c r="F145" s="50">
        <v>0.50446999000000003</v>
      </c>
      <c r="I145" s="52"/>
    </row>
    <row r="146" spans="1:16" s="32" customFormat="1" ht="18.600000000000001" customHeight="1" x14ac:dyDescent="0.2">
      <c r="A146" s="37">
        <v>2013</v>
      </c>
      <c r="B146" s="64">
        <v>0.49892739000000003</v>
      </c>
      <c r="C146" s="50">
        <v>2.4785900000000001E-3</v>
      </c>
      <c r="D146" s="36">
        <v>0.496784</v>
      </c>
      <c r="E146" s="50">
        <v>0.49485034</v>
      </c>
      <c r="F146" s="50">
        <v>0.50567406000000004</v>
      </c>
      <c r="I146" s="52"/>
    </row>
    <row r="147" spans="1:16" s="32" customFormat="1" ht="18.600000000000001" customHeight="1" x14ac:dyDescent="0.2">
      <c r="A147" s="38">
        <v>2015</v>
      </c>
      <c r="B147" s="64">
        <v>0.48338094999999998</v>
      </c>
      <c r="C147" s="50">
        <v>1.7804800000000001E-3</v>
      </c>
      <c r="D147" s="36">
        <v>0.36833800999999999</v>
      </c>
      <c r="E147" s="50">
        <v>0.48057327</v>
      </c>
      <c r="F147" s="50">
        <v>0.48780414</v>
      </c>
      <c r="I147" s="52"/>
    </row>
    <row r="148" spans="1:16" s="39" customFormat="1" ht="18.600000000000001" customHeight="1" x14ac:dyDescent="0.2">
      <c r="A148" s="38">
        <v>2017</v>
      </c>
      <c r="B148" s="64">
        <v>0.48878648000000002</v>
      </c>
      <c r="C148" s="50">
        <v>1.7889099999999999E-3</v>
      </c>
      <c r="D148" s="36">
        <v>0.36598944999999999</v>
      </c>
      <c r="E148" s="50">
        <v>0.48558467999999999</v>
      </c>
      <c r="F148" s="50">
        <v>0.49218448999999997</v>
      </c>
      <c r="G148" s="50"/>
      <c r="H148" s="50"/>
      <c r="I148" s="50"/>
      <c r="J148" s="50"/>
      <c r="K148" s="50"/>
      <c r="L148" s="50"/>
      <c r="M148" s="50"/>
      <c r="N148" s="50"/>
      <c r="O148" s="50"/>
      <c r="P148" s="50"/>
    </row>
    <row r="149" spans="1:16" s="32" customFormat="1" ht="18.600000000000001" customHeight="1" x14ac:dyDescent="0.25">
      <c r="A149" s="9" t="s">
        <v>48</v>
      </c>
      <c r="B149" s="64"/>
      <c r="C149" s="50"/>
      <c r="D149" s="36"/>
      <c r="E149" s="50"/>
      <c r="F149" s="50"/>
      <c r="I149" s="52"/>
    </row>
    <row r="150" spans="1:16" s="32" customFormat="1" ht="18.600000000000001" customHeight="1" x14ac:dyDescent="0.2">
      <c r="A150" s="40" t="s">
        <v>83</v>
      </c>
      <c r="B150" s="64"/>
      <c r="C150" s="50"/>
      <c r="D150" s="36"/>
      <c r="E150" s="50"/>
      <c r="F150" s="50"/>
      <c r="I150" s="52"/>
    </row>
    <row r="151" spans="1:16" s="32" customFormat="1" ht="18.600000000000001" customHeight="1" x14ac:dyDescent="0.2">
      <c r="A151" s="37">
        <v>2001</v>
      </c>
      <c r="B151" s="64">
        <v>0.54644753999999995</v>
      </c>
      <c r="C151" s="50">
        <v>3.7507E-3</v>
      </c>
      <c r="D151" s="36">
        <v>0.68637859000000001</v>
      </c>
      <c r="E151" s="50">
        <v>0.53994571999999996</v>
      </c>
      <c r="F151" s="50">
        <v>0.55375940000000001</v>
      </c>
      <c r="I151" s="52"/>
    </row>
    <row r="152" spans="1:16" s="32" customFormat="1" ht="18.600000000000001" customHeight="1" x14ac:dyDescent="0.2">
      <c r="A152" s="37">
        <v>2002</v>
      </c>
      <c r="B152" s="64">
        <v>0.54794467999999996</v>
      </c>
      <c r="C152" s="50">
        <v>5.8808999999999997E-3</v>
      </c>
      <c r="D152" s="36">
        <v>1.0732653000000001</v>
      </c>
      <c r="E152" s="50">
        <v>0.53891093000000001</v>
      </c>
      <c r="F152" s="50">
        <v>0.56116474000000005</v>
      </c>
      <c r="I152" s="52"/>
    </row>
    <row r="153" spans="1:16" s="32" customFormat="1" ht="18.600000000000001" customHeight="1" x14ac:dyDescent="0.2">
      <c r="A153" s="37">
        <v>2003</v>
      </c>
      <c r="B153" s="64">
        <v>0.53043384999999998</v>
      </c>
      <c r="C153" s="50">
        <v>2.47583E-3</v>
      </c>
      <c r="D153" s="36">
        <v>0.46675528999999999</v>
      </c>
      <c r="E153" s="50">
        <v>0.52490961999999997</v>
      </c>
      <c r="F153" s="50">
        <v>0.53489434999999996</v>
      </c>
      <c r="I153" s="52"/>
    </row>
    <row r="154" spans="1:16" s="32" customFormat="1" ht="18.600000000000001" customHeight="1" x14ac:dyDescent="0.2">
      <c r="A154" s="37">
        <v>2004</v>
      </c>
      <c r="B154" s="64">
        <v>0.54808394000000005</v>
      </c>
      <c r="C154" s="50">
        <v>4.1232999999999999E-3</v>
      </c>
      <c r="D154" s="36">
        <v>0.75231137999999997</v>
      </c>
      <c r="E154" s="50">
        <v>0.54001772000000003</v>
      </c>
      <c r="F154" s="50">
        <v>0.55815183999999995</v>
      </c>
      <c r="I154" s="52"/>
    </row>
    <row r="155" spans="1:16" s="32" customFormat="1" ht="18.600000000000001" customHeight="1" x14ac:dyDescent="0.2">
      <c r="A155" s="37">
        <v>2005</v>
      </c>
      <c r="B155" s="64">
        <v>0.52542184000000003</v>
      </c>
      <c r="C155" s="50">
        <v>3.02623E-3</v>
      </c>
      <c r="D155" s="36">
        <v>0.57596126000000003</v>
      </c>
      <c r="E155" s="50">
        <v>0.52032303999999996</v>
      </c>
      <c r="F155" s="50">
        <v>0.53144597999999998</v>
      </c>
      <c r="I155" s="52"/>
    </row>
    <row r="156" spans="1:16" s="32" customFormat="1" ht="18.600000000000001" customHeight="1" x14ac:dyDescent="0.2">
      <c r="A156" s="40" t="s">
        <v>105</v>
      </c>
      <c r="B156" s="64"/>
      <c r="C156" s="50"/>
      <c r="D156" s="36"/>
      <c r="E156" s="50"/>
      <c r="F156" s="50"/>
      <c r="I156" s="52"/>
    </row>
    <row r="157" spans="1:16" s="32" customFormat="1" ht="18.600000000000001" customHeight="1" x14ac:dyDescent="0.2">
      <c r="A157" s="37">
        <v>2008</v>
      </c>
      <c r="B157" s="64">
        <v>0.52239431000000003</v>
      </c>
      <c r="C157" s="50">
        <v>1.4425200000000001E-3</v>
      </c>
      <c r="D157" s="36">
        <v>0.27613631</v>
      </c>
      <c r="E157" s="50">
        <v>0.51875103</v>
      </c>
      <c r="F157" s="50">
        <v>0.52479958999999998</v>
      </c>
      <c r="I157" s="52"/>
    </row>
    <row r="158" spans="1:16" s="32" customFormat="1" ht="18.600000000000001" customHeight="1" x14ac:dyDescent="0.2">
      <c r="A158" s="37">
        <v>2009</v>
      </c>
      <c r="B158" s="64">
        <v>0.52261234999999995</v>
      </c>
      <c r="C158" s="50">
        <v>1.42257E-3</v>
      </c>
      <c r="D158" s="36">
        <v>0.27220388000000001</v>
      </c>
      <c r="E158" s="50">
        <v>0.51982421000000001</v>
      </c>
      <c r="F158" s="50">
        <v>0.52520560999999999</v>
      </c>
      <c r="I158" s="52"/>
    </row>
    <row r="159" spans="1:16" s="32" customFormat="1" ht="18.600000000000001" customHeight="1" x14ac:dyDescent="0.2">
      <c r="A159" s="37">
        <v>2010</v>
      </c>
      <c r="B159" s="64">
        <v>0.52649575999999998</v>
      </c>
      <c r="C159" s="50">
        <v>1.3997199999999999E-3</v>
      </c>
      <c r="D159" s="36">
        <v>0.26585649</v>
      </c>
      <c r="E159" s="50">
        <v>0.52378917000000003</v>
      </c>
      <c r="F159" s="50">
        <v>0.52933907999999996</v>
      </c>
      <c r="I159" s="52"/>
    </row>
    <row r="160" spans="1:16" s="32" customFormat="1" ht="18.600000000000001" customHeight="1" x14ac:dyDescent="0.2">
      <c r="A160" s="37">
        <v>2011</v>
      </c>
      <c r="B160" s="64">
        <v>0.51628861000000004</v>
      </c>
      <c r="C160" s="50">
        <v>1.4284499999999999E-3</v>
      </c>
      <c r="D160" s="36">
        <v>0.27667703999999999</v>
      </c>
      <c r="E160" s="50">
        <v>0.51382380999999999</v>
      </c>
      <c r="F160" s="50">
        <v>0.51929289000000001</v>
      </c>
      <c r="I160" s="52"/>
    </row>
    <row r="161" spans="1:19" s="32" customFormat="1" ht="18.600000000000001" customHeight="1" x14ac:dyDescent="0.2">
      <c r="A161" s="37">
        <v>2012</v>
      </c>
      <c r="B161" s="64">
        <v>0.50709134</v>
      </c>
      <c r="C161" s="50">
        <v>1.5246299999999999E-3</v>
      </c>
      <c r="D161" s="36">
        <v>0.30066221999999998</v>
      </c>
      <c r="E161" s="50">
        <v>0.50476049999999995</v>
      </c>
      <c r="F161" s="50">
        <v>0.51071745000000002</v>
      </c>
      <c r="I161" s="52"/>
    </row>
    <row r="162" spans="1:19" s="32" customFormat="1" ht="18.600000000000001" customHeight="1" x14ac:dyDescent="0.2">
      <c r="A162" s="37">
        <v>2013</v>
      </c>
      <c r="B162" s="64">
        <v>0.51001194999999999</v>
      </c>
      <c r="C162" s="50">
        <v>1.5941900000000001E-3</v>
      </c>
      <c r="D162" s="36">
        <v>0.31257984</v>
      </c>
      <c r="E162" s="50">
        <v>0.50721943000000003</v>
      </c>
      <c r="F162" s="50">
        <v>0.51363247999999995</v>
      </c>
      <c r="I162" s="52"/>
    </row>
    <row r="163" spans="1:19" s="32" customFormat="1" ht="18.600000000000001" customHeight="1" x14ac:dyDescent="0.2">
      <c r="A163" s="37">
        <v>2014</v>
      </c>
      <c r="B163" s="64">
        <v>0.50538059000000002</v>
      </c>
      <c r="C163" s="50">
        <v>2.0802899999999998E-3</v>
      </c>
      <c r="D163" s="36">
        <v>0.41162878000000003</v>
      </c>
      <c r="E163" s="50">
        <v>0.50123333999999997</v>
      </c>
      <c r="F163" s="50">
        <v>0.50892705000000005</v>
      </c>
      <c r="I163" s="52"/>
    </row>
    <row r="164" spans="1:19" s="32" customFormat="1" ht="18.600000000000001" customHeight="1" x14ac:dyDescent="0.2">
      <c r="A164" s="37">
        <v>2015</v>
      </c>
      <c r="B164" s="64">
        <v>0.48902775999999998</v>
      </c>
      <c r="C164" s="50">
        <v>1.57241E-3</v>
      </c>
      <c r="D164" s="36">
        <v>0.32153755000000001</v>
      </c>
      <c r="E164" s="50">
        <v>0.48609015</v>
      </c>
      <c r="F164" s="50">
        <v>0.49214634000000002</v>
      </c>
      <c r="I164" s="52"/>
    </row>
    <row r="165" spans="1:19" s="32" customFormat="1" ht="18.600000000000001" customHeight="1" x14ac:dyDescent="0.2">
      <c r="A165" s="37">
        <v>2016</v>
      </c>
      <c r="B165" s="51">
        <v>0.48628716999999999</v>
      </c>
      <c r="C165" s="44">
        <v>1.3225999999999999E-3</v>
      </c>
      <c r="D165" s="33">
        <v>0.27197827000000002</v>
      </c>
      <c r="E165" s="44">
        <v>0.48290882000000002</v>
      </c>
      <c r="F165" s="44">
        <v>0.48851639000000002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</row>
    <row r="166" spans="1:19" s="32" customFormat="1" ht="18.600000000000001" customHeight="1" x14ac:dyDescent="0.2">
      <c r="A166" s="37">
        <v>2017</v>
      </c>
      <c r="B166" s="51">
        <v>0.47821546999999998</v>
      </c>
      <c r="C166" s="44">
        <v>1.34337E-3</v>
      </c>
      <c r="D166" s="33">
        <v>0.28091219000000001</v>
      </c>
      <c r="E166" s="44">
        <v>0.47501897999999998</v>
      </c>
      <c r="F166" s="44">
        <v>0.48090652</v>
      </c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</row>
    <row r="167" spans="1:19" s="32" customFormat="1" ht="18.600000000000001" customHeight="1" x14ac:dyDescent="0.2">
      <c r="A167" s="37">
        <v>2018</v>
      </c>
      <c r="B167" s="51">
        <v>0.48591201000000001</v>
      </c>
      <c r="C167" s="44">
        <v>1.28615E-3</v>
      </c>
      <c r="D167" s="33">
        <v>0.26468842999999997</v>
      </c>
      <c r="E167" s="44">
        <v>0.4838365</v>
      </c>
      <c r="F167" s="44">
        <v>0.48823096999999999</v>
      </c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33"/>
      <c r="R167" s="33"/>
      <c r="S167" s="33"/>
    </row>
    <row r="168" spans="1:19" s="32" customFormat="1" ht="18.600000000000001" customHeight="1" x14ac:dyDescent="0.25">
      <c r="A168" s="119" t="s">
        <v>53</v>
      </c>
      <c r="B168" s="64"/>
      <c r="C168" s="50"/>
      <c r="D168" s="36"/>
      <c r="E168" s="50"/>
      <c r="F168" s="50"/>
      <c r="I168" s="52"/>
    </row>
    <row r="169" spans="1:19" s="32" customFormat="1" ht="18.600000000000001" customHeight="1" x14ac:dyDescent="0.2">
      <c r="A169" s="40" t="s">
        <v>148</v>
      </c>
      <c r="B169" s="51"/>
      <c r="C169" s="44"/>
      <c r="D169" s="36"/>
      <c r="E169" s="44"/>
      <c r="F169" s="44"/>
      <c r="I169" s="52"/>
    </row>
    <row r="170" spans="1:19" s="32" customFormat="1" ht="18.600000000000001" customHeight="1" x14ac:dyDescent="0.2">
      <c r="A170" s="38">
        <v>1989</v>
      </c>
      <c r="B170" s="64">
        <v>0.41334072999999999</v>
      </c>
      <c r="C170" s="50">
        <v>4.3852099999999996E-3</v>
      </c>
      <c r="D170" s="36">
        <v>1.0609196000000001</v>
      </c>
      <c r="E170" s="50">
        <v>0.40627205</v>
      </c>
      <c r="F170" s="50">
        <v>0.42371953000000001</v>
      </c>
      <c r="I170" s="52"/>
    </row>
    <row r="171" spans="1:19" s="32" customFormat="1" ht="18.600000000000001" customHeight="1" x14ac:dyDescent="0.2">
      <c r="A171" s="38">
        <v>1990</v>
      </c>
      <c r="B171" s="64">
        <v>0.40658981999999999</v>
      </c>
      <c r="C171" s="50">
        <v>4.0900800000000003E-3</v>
      </c>
      <c r="D171" s="36">
        <v>1.0059464</v>
      </c>
      <c r="E171" s="50">
        <v>0.39816117000000001</v>
      </c>
      <c r="F171" s="50">
        <v>0.41287136000000002</v>
      </c>
      <c r="I171" s="52"/>
    </row>
    <row r="172" spans="1:19" s="32" customFormat="1" ht="18.600000000000001" customHeight="1" x14ac:dyDescent="0.2">
      <c r="A172" s="38">
        <v>1991</v>
      </c>
      <c r="B172" s="64">
        <v>0.41317810999999999</v>
      </c>
      <c r="C172" s="50">
        <v>4.6773400000000003E-3</v>
      </c>
      <c r="D172" s="36">
        <v>1.1320389</v>
      </c>
      <c r="E172" s="50">
        <v>0.40261533999999999</v>
      </c>
      <c r="F172" s="50">
        <v>0.42261341000000002</v>
      </c>
      <c r="I172" s="52"/>
    </row>
    <row r="173" spans="1:19" s="32" customFormat="1" ht="18.600000000000001" customHeight="1" x14ac:dyDescent="0.2">
      <c r="A173" s="38">
        <v>1992</v>
      </c>
      <c r="B173" s="64">
        <v>0.42247923999999998</v>
      </c>
      <c r="C173" s="50">
        <v>3.9297999999999998E-3</v>
      </c>
      <c r="D173" s="36">
        <v>0.93017539999999999</v>
      </c>
      <c r="E173" s="50">
        <v>0.41549747999999997</v>
      </c>
      <c r="F173" s="50">
        <v>0.43163547000000002</v>
      </c>
      <c r="I173" s="52"/>
    </row>
    <row r="174" spans="1:19" s="32" customFormat="1" ht="18.600000000000001" customHeight="1" x14ac:dyDescent="0.2">
      <c r="A174" s="38">
        <v>1993</v>
      </c>
      <c r="B174" s="64">
        <v>0.42096758000000001</v>
      </c>
      <c r="C174" s="50">
        <v>3.9928400000000001E-3</v>
      </c>
      <c r="D174" s="36">
        <v>0.94849218999999996</v>
      </c>
      <c r="E174" s="50">
        <v>0.4131515</v>
      </c>
      <c r="F174" s="50">
        <v>0.42920086000000002</v>
      </c>
      <c r="I174" s="52"/>
    </row>
    <row r="175" spans="1:19" s="32" customFormat="1" ht="18.600000000000001" customHeight="1" x14ac:dyDescent="0.2">
      <c r="A175" s="38">
        <v>1994</v>
      </c>
      <c r="B175" s="64">
        <v>0.4238362</v>
      </c>
      <c r="C175" s="50">
        <v>4.56143E-3</v>
      </c>
      <c r="D175" s="36">
        <v>1.0762257</v>
      </c>
      <c r="E175" s="50">
        <v>0.41516515999999998</v>
      </c>
      <c r="F175" s="50">
        <v>0.43243854999999998</v>
      </c>
      <c r="I175" s="52"/>
    </row>
    <row r="176" spans="1:19" s="32" customFormat="1" ht="18.600000000000001" customHeight="1" x14ac:dyDescent="0.2">
      <c r="A176" s="38">
        <v>1995</v>
      </c>
      <c r="B176" s="64">
        <v>0.41763577000000002</v>
      </c>
      <c r="C176" s="50">
        <v>4.18856E-3</v>
      </c>
      <c r="D176" s="36">
        <v>1.0029224999999999</v>
      </c>
      <c r="E176" s="50">
        <v>0.40803623</v>
      </c>
      <c r="F176" s="50">
        <v>0.42608380000000001</v>
      </c>
      <c r="I176" s="52"/>
    </row>
    <row r="177" spans="1:9" s="32" customFormat="1" ht="18.600000000000001" customHeight="1" x14ac:dyDescent="0.2">
      <c r="A177" s="38">
        <v>1996</v>
      </c>
      <c r="B177" s="64">
        <v>0.41100320000000001</v>
      </c>
      <c r="C177" s="50">
        <v>3.33739E-3</v>
      </c>
      <c r="D177" s="36">
        <v>0.81200956000000002</v>
      </c>
      <c r="E177" s="50">
        <v>0.40479058000000001</v>
      </c>
      <c r="F177" s="50">
        <v>0.41773822999999999</v>
      </c>
      <c r="I177" s="52"/>
    </row>
    <row r="178" spans="1:9" s="32" customFormat="1" ht="18.600000000000001" customHeight="1" x14ac:dyDescent="0.2">
      <c r="A178" s="38">
        <v>1997</v>
      </c>
      <c r="B178" s="64">
        <v>0.41975889999999999</v>
      </c>
      <c r="C178" s="50">
        <v>3.33995E-3</v>
      </c>
      <c r="D178" s="36">
        <v>0.79568242</v>
      </c>
      <c r="E178" s="50">
        <v>0.41308749</v>
      </c>
      <c r="F178" s="50">
        <v>0.42576220999999997</v>
      </c>
      <c r="I178" s="52"/>
    </row>
    <row r="179" spans="1:9" s="32" customFormat="1" ht="18.600000000000001" customHeight="1" x14ac:dyDescent="0.2">
      <c r="A179" s="38">
        <v>1998</v>
      </c>
      <c r="B179" s="64">
        <v>0.41870898000000001</v>
      </c>
      <c r="C179" s="50">
        <v>3.4795799999999999E-3</v>
      </c>
      <c r="D179" s="36">
        <v>0.83102562000000002</v>
      </c>
      <c r="E179" s="50">
        <v>0.41151536</v>
      </c>
      <c r="F179" s="50">
        <v>0.42428231</v>
      </c>
      <c r="I179" s="52"/>
    </row>
    <row r="180" spans="1:9" s="32" customFormat="1" ht="18.600000000000001" customHeight="1" x14ac:dyDescent="0.2">
      <c r="A180" s="38">
        <v>1999</v>
      </c>
      <c r="B180" s="64">
        <v>0.44166502000000002</v>
      </c>
      <c r="C180" s="50">
        <v>2.9019599999999999E-3</v>
      </c>
      <c r="D180" s="36">
        <v>0.65704912000000004</v>
      </c>
      <c r="E180" s="50">
        <v>0.43359491</v>
      </c>
      <c r="F180" s="50">
        <v>0.44734478</v>
      </c>
      <c r="I180" s="52"/>
    </row>
    <row r="181" spans="1:9" s="32" customFormat="1" ht="18.600000000000001" customHeight="1" x14ac:dyDescent="0.2">
      <c r="A181" s="38">
        <v>2000</v>
      </c>
      <c r="B181" s="64">
        <v>0.44033561999999998</v>
      </c>
      <c r="C181" s="50">
        <v>3.2628800000000001E-3</v>
      </c>
      <c r="D181" s="36">
        <v>0.74099771999999997</v>
      </c>
      <c r="E181" s="50">
        <v>0.43422312000000002</v>
      </c>
      <c r="F181" s="50">
        <v>0.44690445000000001</v>
      </c>
      <c r="I181" s="52"/>
    </row>
    <row r="182" spans="1:9" s="32" customFormat="1" ht="18.600000000000001" customHeight="1" x14ac:dyDescent="0.2">
      <c r="A182" s="37">
        <v>2001</v>
      </c>
      <c r="B182" s="64">
        <v>0.46012794000000001</v>
      </c>
      <c r="C182" s="50">
        <v>3.2753700000000001E-3</v>
      </c>
      <c r="D182" s="36">
        <v>0.71183832999999996</v>
      </c>
      <c r="E182" s="50">
        <v>0.45500787999999998</v>
      </c>
      <c r="F182" s="50">
        <v>0.46827832000000003</v>
      </c>
      <c r="I182" s="52"/>
    </row>
    <row r="183" spans="1:9" s="32" customFormat="1" ht="18.600000000000001" customHeight="1" x14ac:dyDescent="0.2">
      <c r="A183" s="37">
        <v>2002</v>
      </c>
      <c r="B183" s="64">
        <v>0.46917924</v>
      </c>
      <c r="C183" s="50">
        <v>5.1872799999999998E-3</v>
      </c>
      <c r="D183" s="36">
        <v>1.1056073</v>
      </c>
      <c r="E183" s="50">
        <v>0.45930514</v>
      </c>
      <c r="F183" s="50">
        <v>0.48073085999999998</v>
      </c>
      <c r="I183" s="52"/>
    </row>
    <row r="184" spans="1:9" s="32" customFormat="1" ht="18.600000000000001" customHeight="1" x14ac:dyDescent="0.2">
      <c r="A184" s="37">
        <v>2003</v>
      </c>
      <c r="B184" s="64">
        <v>0.45677835999999999</v>
      </c>
      <c r="C184" s="50">
        <v>4.2987600000000004E-3</v>
      </c>
      <c r="D184" s="36">
        <v>0.94110521000000003</v>
      </c>
      <c r="E184" s="50">
        <v>0.45027286</v>
      </c>
      <c r="F184" s="50">
        <v>0.46707504999999999</v>
      </c>
      <c r="I184" s="52"/>
    </row>
    <row r="185" spans="1:9" s="32" customFormat="1" ht="18.600000000000001" customHeight="1" x14ac:dyDescent="0.2">
      <c r="A185" s="37">
        <v>2004</v>
      </c>
      <c r="B185" s="64">
        <v>0.44549244999999998</v>
      </c>
      <c r="C185" s="50">
        <v>3.6460899999999998E-3</v>
      </c>
      <c r="D185" s="36">
        <v>0.81844112999999996</v>
      </c>
      <c r="E185" s="50">
        <v>0.43742188999999998</v>
      </c>
      <c r="F185" s="50">
        <v>0.45227553999999998</v>
      </c>
      <c r="I185" s="52"/>
    </row>
    <row r="186" spans="1:9" s="32" customFormat="1" ht="18.600000000000001" customHeight="1" x14ac:dyDescent="0.2">
      <c r="A186" s="37">
        <v>2005</v>
      </c>
      <c r="B186" s="64">
        <v>0.43759429999999999</v>
      </c>
      <c r="C186" s="50">
        <v>3.3889200000000001E-3</v>
      </c>
      <c r="D186" s="36">
        <v>0.77444402000000001</v>
      </c>
      <c r="E186" s="50">
        <v>0.43090275</v>
      </c>
      <c r="F186" s="50">
        <v>0.44498515</v>
      </c>
      <c r="I186" s="52"/>
    </row>
    <row r="187" spans="1:9" s="32" customFormat="1" ht="18.600000000000001" customHeight="1" x14ac:dyDescent="0.2">
      <c r="A187" s="37">
        <v>2006</v>
      </c>
      <c r="B187" s="64">
        <v>0.46988437999999999</v>
      </c>
      <c r="C187" s="50">
        <v>4.4630900000000003E-3</v>
      </c>
      <c r="D187" s="36">
        <v>0.94982668000000003</v>
      </c>
      <c r="E187" s="50">
        <v>0.4610979</v>
      </c>
      <c r="F187" s="50">
        <v>0.47927820999999998</v>
      </c>
      <c r="I187" s="52"/>
    </row>
    <row r="188" spans="1:9" s="32" customFormat="1" ht="18.600000000000001" customHeight="1" x14ac:dyDescent="0.2">
      <c r="A188" s="37">
        <v>2007</v>
      </c>
      <c r="B188" s="51">
        <v>0.47337402000000001</v>
      </c>
      <c r="C188" s="44">
        <v>5.3554600000000003E-3</v>
      </c>
      <c r="D188" s="36">
        <v>1.1313373</v>
      </c>
      <c r="E188" s="44">
        <v>0.46213114</v>
      </c>
      <c r="F188" s="44">
        <v>0.48437321</v>
      </c>
      <c r="I188" s="52"/>
    </row>
    <row r="189" spans="1:9" s="32" customFormat="1" ht="18.600000000000001" customHeight="1" x14ac:dyDescent="0.2">
      <c r="A189" s="37">
        <v>2008</v>
      </c>
      <c r="B189" s="64">
        <v>0.47361679000000001</v>
      </c>
      <c r="C189" s="50">
        <v>6.0452300000000004E-3</v>
      </c>
      <c r="D189" s="36">
        <v>1.2763968999999999</v>
      </c>
      <c r="E189" s="50">
        <v>0.46405830999999997</v>
      </c>
      <c r="F189" s="50">
        <v>0.48669380000000001</v>
      </c>
      <c r="I189" s="52"/>
    </row>
    <row r="190" spans="1:9" s="32" customFormat="1" ht="18.600000000000001" customHeight="1" x14ac:dyDescent="0.2">
      <c r="A190" s="37">
        <v>2009</v>
      </c>
      <c r="B190" s="64">
        <v>0.47956527999999998</v>
      </c>
      <c r="C190" s="50">
        <v>3.5777500000000002E-3</v>
      </c>
      <c r="D190" s="36">
        <v>0.74604110000000001</v>
      </c>
      <c r="E190" s="50">
        <v>0.47313856999999998</v>
      </c>
      <c r="F190" s="50">
        <v>0.48678681000000001</v>
      </c>
      <c r="I190" s="52"/>
    </row>
    <row r="191" spans="1:9" s="32" customFormat="1" ht="18.600000000000001" customHeight="1" x14ac:dyDescent="0.2">
      <c r="A191" s="42" t="s">
        <v>149</v>
      </c>
      <c r="B191" s="64"/>
      <c r="C191" s="50"/>
      <c r="D191" s="36"/>
      <c r="E191" s="50"/>
      <c r="F191" s="50"/>
      <c r="I191" s="52"/>
    </row>
    <row r="192" spans="1:9" s="32" customFormat="1" ht="18.600000000000001" customHeight="1" x14ac:dyDescent="0.2">
      <c r="A192" s="37">
        <v>2010</v>
      </c>
      <c r="B192" s="64">
        <v>0.46625939999999999</v>
      </c>
      <c r="C192" s="50">
        <v>4.3106100000000003E-3</v>
      </c>
      <c r="D192" s="36">
        <v>0.92450900000000003</v>
      </c>
      <c r="E192" s="50">
        <v>0.45805231000000002</v>
      </c>
      <c r="F192" s="50">
        <v>0.47441852000000001</v>
      </c>
      <c r="I192" s="52"/>
    </row>
    <row r="193" spans="1:19" s="32" customFormat="1" ht="18.600000000000001" customHeight="1" x14ac:dyDescent="0.2">
      <c r="A193" s="37">
        <v>2011</v>
      </c>
      <c r="B193" s="51">
        <v>0.47779607000000002</v>
      </c>
      <c r="C193" s="44">
        <v>6.0827199999999998E-3</v>
      </c>
      <c r="D193" s="33">
        <v>1.2730783000000001</v>
      </c>
      <c r="E193" s="44">
        <v>0.46710938000000002</v>
      </c>
      <c r="F193" s="44">
        <v>0.49394076999999997</v>
      </c>
      <c r="I193" s="52"/>
    </row>
    <row r="194" spans="1:19" s="39" customFormat="1" ht="18.600000000000001" customHeight="1" x14ac:dyDescent="0.2">
      <c r="A194" s="37">
        <v>2012</v>
      </c>
      <c r="B194" s="51">
        <v>0.47386981</v>
      </c>
      <c r="C194" s="44">
        <v>5.7366099999999996E-3</v>
      </c>
      <c r="D194" s="33">
        <v>1.2105876</v>
      </c>
      <c r="E194" s="44">
        <v>0.46362229999999999</v>
      </c>
      <c r="F194" s="44">
        <v>0.48537233000000002</v>
      </c>
      <c r="G194" s="50"/>
      <c r="H194" s="50"/>
      <c r="I194" s="50"/>
      <c r="J194" s="50"/>
      <c r="K194" s="50"/>
      <c r="L194" s="50"/>
      <c r="M194" s="50"/>
      <c r="N194" s="50"/>
      <c r="O194" s="50"/>
      <c r="P194" s="50"/>
    </row>
    <row r="195" spans="1:19" s="39" customFormat="1" ht="18.600000000000001" customHeight="1" x14ac:dyDescent="0.2">
      <c r="A195" s="37">
        <v>2013</v>
      </c>
      <c r="B195" s="51">
        <v>0.48848533999999999</v>
      </c>
      <c r="C195" s="44">
        <v>5.215E-3</v>
      </c>
      <c r="D195" s="33">
        <v>1.0675855999999999</v>
      </c>
      <c r="E195" s="44">
        <v>0.47731256</v>
      </c>
      <c r="F195" s="44">
        <v>0.49742013000000002</v>
      </c>
      <c r="G195" s="50"/>
      <c r="H195" s="50"/>
      <c r="I195" s="50"/>
      <c r="J195" s="50"/>
      <c r="K195" s="50"/>
      <c r="L195" s="50"/>
      <c r="M195" s="50"/>
      <c r="N195" s="50"/>
      <c r="O195" s="50"/>
      <c r="P195" s="50"/>
    </row>
    <row r="196" spans="1:19" s="39" customFormat="1" ht="18.600000000000001" customHeight="1" x14ac:dyDescent="0.2">
      <c r="A196" s="37">
        <v>2014</v>
      </c>
      <c r="B196" s="51">
        <v>0.47542303000000002</v>
      </c>
      <c r="C196" s="44">
        <v>3.7150600000000001E-3</v>
      </c>
      <c r="D196" s="33">
        <v>0.78142120999999998</v>
      </c>
      <c r="E196" s="44">
        <v>0.46862661999999999</v>
      </c>
      <c r="F196" s="44">
        <v>0.48298376999999998</v>
      </c>
      <c r="G196" s="50"/>
      <c r="H196" s="50"/>
      <c r="I196" s="50"/>
      <c r="J196" s="50"/>
      <c r="K196" s="50"/>
      <c r="L196" s="50"/>
      <c r="M196" s="50"/>
      <c r="N196" s="50"/>
      <c r="O196" s="50"/>
      <c r="P196" s="50"/>
    </row>
    <row r="197" spans="1:19" s="39" customFormat="1" ht="18.600000000000001" customHeight="1" x14ac:dyDescent="0.2">
      <c r="A197" s="37">
        <v>2015</v>
      </c>
      <c r="B197" s="51">
        <v>0.48141134000000002</v>
      </c>
      <c r="C197" s="44">
        <v>2.1136000000000002E-3</v>
      </c>
      <c r="D197" s="33">
        <v>0.43904198</v>
      </c>
      <c r="E197" s="44">
        <v>0.47665593000000001</v>
      </c>
      <c r="F197" s="44">
        <v>0.48549056000000002</v>
      </c>
      <c r="G197" s="50"/>
      <c r="H197" s="50"/>
      <c r="I197" s="50"/>
      <c r="J197" s="50"/>
      <c r="K197" s="50"/>
      <c r="L197" s="50"/>
      <c r="M197" s="50"/>
      <c r="N197" s="50"/>
      <c r="O197" s="50"/>
      <c r="P197" s="50"/>
    </row>
    <row r="198" spans="1:19" s="39" customFormat="1" ht="18.600000000000001" customHeight="1" x14ac:dyDescent="0.2">
      <c r="A198" s="37">
        <v>2016</v>
      </c>
      <c r="B198" s="51">
        <v>0.49541801000000002</v>
      </c>
      <c r="C198" s="44">
        <v>2.6638399999999998E-3</v>
      </c>
      <c r="D198" s="33">
        <v>0.53769522999999997</v>
      </c>
      <c r="E198" s="44">
        <v>0.49051929</v>
      </c>
      <c r="F198" s="44">
        <v>0.50080155999999998</v>
      </c>
      <c r="G198" s="50"/>
      <c r="H198" s="50"/>
      <c r="I198" s="50"/>
      <c r="J198" s="50"/>
      <c r="K198" s="50"/>
      <c r="L198" s="50"/>
      <c r="M198" s="50"/>
      <c r="N198" s="50"/>
      <c r="O198" s="50"/>
      <c r="P198" s="50"/>
    </row>
    <row r="199" spans="1:19" s="32" customFormat="1" ht="18.600000000000001" customHeight="1" x14ac:dyDescent="0.2">
      <c r="A199" s="37">
        <v>2017</v>
      </c>
      <c r="B199" s="64">
        <v>0.49460946</v>
      </c>
      <c r="C199" s="50">
        <v>2.8599900000000002E-3</v>
      </c>
      <c r="D199" s="36">
        <v>0.57823153000000005</v>
      </c>
      <c r="E199" s="50">
        <v>0.48870756999999998</v>
      </c>
      <c r="F199" s="50">
        <v>0.49997035000000001</v>
      </c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</row>
    <row r="200" spans="1:19" s="32" customFormat="1" ht="18.600000000000001" customHeight="1" x14ac:dyDescent="0.2">
      <c r="A200" s="37">
        <v>2018</v>
      </c>
      <c r="B200" s="64">
        <v>0.48544438000000001</v>
      </c>
      <c r="C200" s="50">
        <v>2.9490800000000002E-3</v>
      </c>
      <c r="D200" s="36">
        <v>0.60750051999999999</v>
      </c>
      <c r="E200" s="50">
        <v>0.47949776</v>
      </c>
      <c r="F200" s="50">
        <v>0.49176383000000001</v>
      </c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</row>
    <row r="201" spans="1:19" s="32" customFormat="1" ht="18.600000000000001" customHeight="1" x14ac:dyDescent="0.25">
      <c r="A201" s="9" t="s">
        <v>57</v>
      </c>
      <c r="B201" s="64"/>
      <c r="C201" s="50"/>
      <c r="D201" s="36"/>
      <c r="E201" s="50"/>
      <c r="F201" s="50"/>
      <c r="I201" s="52"/>
    </row>
    <row r="202" spans="1:19" s="32" customFormat="1" ht="18.600000000000001" customHeight="1" x14ac:dyDescent="0.2">
      <c r="A202" s="40" t="s">
        <v>69</v>
      </c>
      <c r="B202" s="64"/>
      <c r="C202" s="50"/>
      <c r="D202" s="36"/>
      <c r="E202" s="50"/>
      <c r="F202" s="50"/>
      <c r="I202" s="52"/>
    </row>
    <row r="203" spans="1:19" s="32" customFormat="1" ht="18.600000000000001" customHeight="1" x14ac:dyDescent="0.2">
      <c r="A203" s="37">
        <v>1996</v>
      </c>
      <c r="B203" s="64">
        <v>0.48946644</v>
      </c>
      <c r="C203" s="50">
        <v>3.67915E-3</v>
      </c>
      <c r="D203" s="36">
        <v>0.75166602000000005</v>
      </c>
      <c r="E203" s="50">
        <v>0.48369062000000002</v>
      </c>
      <c r="F203" s="50">
        <v>0.49674689999999999</v>
      </c>
      <c r="I203" s="52"/>
    </row>
    <row r="204" spans="1:19" s="32" customFormat="1" ht="18.600000000000001" customHeight="1" x14ac:dyDescent="0.2">
      <c r="A204" s="37">
        <v>1997</v>
      </c>
      <c r="B204" s="64">
        <v>0.45112658</v>
      </c>
      <c r="C204" s="50">
        <v>3.9469400000000003E-3</v>
      </c>
      <c r="D204" s="36">
        <v>0.87490787000000003</v>
      </c>
      <c r="E204" s="50">
        <v>0.44473383</v>
      </c>
      <c r="F204" s="50">
        <v>0.46100953</v>
      </c>
      <c r="I204" s="52"/>
    </row>
    <row r="205" spans="1:19" s="32" customFormat="1" ht="18.600000000000001" customHeight="1" x14ac:dyDescent="0.2">
      <c r="A205" s="40" t="s">
        <v>70</v>
      </c>
      <c r="B205" s="64"/>
      <c r="C205" s="50"/>
      <c r="D205" s="36"/>
      <c r="E205" s="50"/>
      <c r="F205" s="50"/>
      <c r="I205" s="52"/>
    </row>
    <row r="206" spans="1:19" s="32" customFormat="1" ht="18.600000000000001" customHeight="1" x14ac:dyDescent="0.2">
      <c r="A206" s="37">
        <v>2000</v>
      </c>
      <c r="B206" s="64">
        <v>0.49048461999999998</v>
      </c>
      <c r="C206" s="50">
        <v>4.6982700000000001E-3</v>
      </c>
      <c r="D206" s="36">
        <v>0.95788335000000002</v>
      </c>
      <c r="E206" s="50">
        <v>0.48325323999999997</v>
      </c>
      <c r="F206" s="50">
        <v>0.50266308000000004</v>
      </c>
      <c r="I206" s="52"/>
    </row>
    <row r="207" spans="1:19" s="32" customFormat="1" ht="18.600000000000001" customHeight="1" x14ac:dyDescent="0.2">
      <c r="A207" s="37">
        <v>2001</v>
      </c>
      <c r="B207" s="64">
        <v>0.48687981000000002</v>
      </c>
      <c r="C207" s="50">
        <v>3.8019299999999998E-3</v>
      </c>
      <c r="D207" s="36">
        <v>0.78087587999999997</v>
      </c>
      <c r="E207" s="50">
        <v>0.47983214000000002</v>
      </c>
      <c r="F207" s="50">
        <v>0.49356821000000001</v>
      </c>
      <c r="I207" s="52"/>
    </row>
    <row r="208" spans="1:19" s="32" customFormat="1" ht="18.600000000000001" customHeight="1" x14ac:dyDescent="0.2">
      <c r="A208" s="37">
        <v>2002</v>
      </c>
      <c r="B208" s="64">
        <v>0.48559228999999998</v>
      </c>
      <c r="C208" s="50">
        <v>4.4251500000000001E-3</v>
      </c>
      <c r="D208" s="36">
        <v>0.9112886</v>
      </c>
      <c r="E208" s="50">
        <v>0.47618180999999998</v>
      </c>
      <c r="F208" s="50">
        <v>0.49412155000000002</v>
      </c>
      <c r="I208" s="52"/>
    </row>
    <row r="209" spans="1:19" s="32" customFormat="1" ht="18.600000000000001" customHeight="1" x14ac:dyDescent="0.2">
      <c r="A209" s="37">
        <v>2003</v>
      </c>
      <c r="B209" s="64">
        <v>0.50119634999999996</v>
      </c>
      <c r="C209" s="50">
        <v>3.8988600000000001E-3</v>
      </c>
      <c r="D209" s="36">
        <v>0.77791157</v>
      </c>
      <c r="E209" s="50">
        <v>0.49125429999999998</v>
      </c>
      <c r="F209" s="50">
        <v>0.50809366</v>
      </c>
      <c r="I209" s="52"/>
    </row>
    <row r="210" spans="1:19" s="32" customFormat="1" ht="18.600000000000001" customHeight="1" x14ac:dyDescent="0.2">
      <c r="A210" s="37">
        <v>2004</v>
      </c>
      <c r="B210" s="64">
        <v>0.49833582999999998</v>
      </c>
      <c r="C210" s="50">
        <v>4.3843900000000002E-3</v>
      </c>
      <c r="D210" s="36">
        <v>0.87980594000000001</v>
      </c>
      <c r="E210" s="50">
        <v>0.48714681999999998</v>
      </c>
      <c r="F210" s="50">
        <v>0.50546062000000003</v>
      </c>
      <c r="I210" s="52"/>
    </row>
    <row r="211" spans="1:19" s="32" customFormat="1" ht="18.600000000000001" customHeight="1" x14ac:dyDescent="0.2">
      <c r="A211" s="40" t="s">
        <v>113</v>
      </c>
      <c r="B211" s="64"/>
      <c r="C211" s="50"/>
      <c r="D211" s="36"/>
      <c r="E211" s="50"/>
      <c r="F211" s="50"/>
      <c r="I211" s="52"/>
    </row>
    <row r="212" spans="1:19" s="32" customFormat="1" ht="18.600000000000001" customHeight="1" x14ac:dyDescent="0.2">
      <c r="A212" s="37">
        <v>2005</v>
      </c>
      <c r="B212" s="64">
        <v>0.49034128999999999</v>
      </c>
      <c r="C212" s="50">
        <v>5.24378E-3</v>
      </c>
      <c r="D212" s="36">
        <v>1.0694140000000001</v>
      </c>
      <c r="E212" s="50">
        <v>0.48077323999999999</v>
      </c>
      <c r="F212" s="50">
        <v>0.50107979999999996</v>
      </c>
      <c r="I212" s="52"/>
    </row>
    <row r="213" spans="1:19" s="32" customFormat="1" ht="18.600000000000001" customHeight="1" x14ac:dyDescent="0.2">
      <c r="A213" s="37">
        <v>2006</v>
      </c>
      <c r="B213" s="64">
        <v>0.48961387000000001</v>
      </c>
      <c r="C213" s="50">
        <v>5.6027899999999999E-3</v>
      </c>
      <c r="D213" s="36">
        <v>1.1443281000000001</v>
      </c>
      <c r="E213" s="50">
        <v>0.47721364999999999</v>
      </c>
      <c r="F213" s="50">
        <v>0.4988088</v>
      </c>
      <c r="I213" s="52"/>
    </row>
    <row r="214" spans="1:19" s="32" customFormat="1" ht="18.600000000000001" customHeight="1" x14ac:dyDescent="0.2">
      <c r="A214" s="37">
        <v>2007</v>
      </c>
      <c r="B214" s="64">
        <v>0.48014700999999999</v>
      </c>
      <c r="C214" s="50">
        <v>4.8233699999999996E-3</v>
      </c>
      <c r="D214" s="36">
        <v>1.0045615000000001</v>
      </c>
      <c r="E214" s="50">
        <v>0.47163060000000001</v>
      </c>
      <c r="F214" s="50">
        <v>0.48876855000000002</v>
      </c>
      <c r="I214" s="52"/>
    </row>
    <row r="215" spans="1:19" s="32" customFormat="1" ht="18.600000000000001" customHeight="1" x14ac:dyDescent="0.2">
      <c r="A215" s="35" t="s">
        <v>143</v>
      </c>
      <c r="B215" s="64"/>
      <c r="C215" s="50"/>
      <c r="D215" s="36"/>
      <c r="E215" s="50"/>
      <c r="F215" s="50"/>
      <c r="I215" s="52"/>
    </row>
    <row r="216" spans="1:19" s="32" customFormat="1" ht="18.600000000000001" customHeight="1" x14ac:dyDescent="0.2">
      <c r="A216" s="37">
        <v>2008</v>
      </c>
      <c r="B216" s="64">
        <v>0.47518531000000003</v>
      </c>
      <c r="C216" s="50">
        <v>5.9735200000000004E-3</v>
      </c>
      <c r="D216" s="36">
        <v>1.2570924999999999</v>
      </c>
      <c r="E216" s="50">
        <v>0.46426201</v>
      </c>
      <c r="F216" s="50">
        <v>0.48722416000000002</v>
      </c>
      <c r="I216" s="52"/>
    </row>
    <row r="217" spans="1:19" s="32" customFormat="1" ht="18.600000000000001" customHeight="1" x14ac:dyDescent="0.2">
      <c r="A217" s="37">
        <v>2009</v>
      </c>
      <c r="B217" s="64">
        <v>0.4934017</v>
      </c>
      <c r="C217" s="50">
        <v>5.3214300000000003E-3</v>
      </c>
      <c r="D217" s="36">
        <v>1.0785188999999999</v>
      </c>
      <c r="E217" s="50">
        <v>0.48360667000000002</v>
      </c>
      <c r="F217" s="50">
        <v>0.50420909999999997</v>
      </c>
      <c r="I217" s="52"/>
    </row>
    <row r="218" spans="1:19" s="32" customFormat="1" ht="18.600000000000001" customHeight="1" x14ac:dyDescent="0.2">
      <c r="A218" s="37">
        <v>2010</v>
      </c>
      <c r="B218" s="64">
        <v>0.48415587999999998</v>
      </c>
      <c r="C218" s="50">
        <v>5.0608500000000004E-3</v>
      </c>
      <c r="D218" s="36">
        <v>1.0452933</v>
      </c>
      <c r="E218" s="50">
        <v>0.47455578999999998</v>
      </c>
      <c r="F218" s="50">
        <v>0.49326184000000001</v>
      </c>
      <c r="I218" s="52"/>
    </row>
    <row r="219" spans="1:19" s="32" customFormat="1" ht="18.600000000000001" customHeight="1" x14ac:dyDescent="0.2">
      <c r="A219" s="37">
        <v>2011</v>
      </c>
      <c r="B219" s="64">
        <v>0.48118841000000001</v>
      </c>
      <c r="C219" s="50">
        <v>8.7754900000000004E-3</v>
      </c>
      <c r="D219" s="36">
        <v>1.8237125000000001</v>
      </c>
      <c r="E219" s="50">
        <v>0.46664894000000001</v>
      </c>
      <c r="F219" s="50">
        <v>0.50179063999999995</v>
      </c>
      <c r="I219" s="52"/>
    </row>
    <row r="220" spans="1:19" s="32" customFormat="1" ht="18.600000000000001" customHeight="1" x14ac:dyDescent="0.2">
      <c r="A220" s="37">
        <v>2012</v>
      </c>
      <c r="B220" s="51">
        <v>0.46506765</v>
      </c>
      <c r="C220" s="44">
        <v>6.0930000000000003E-3</v>
      </c>
      <c r="D220" s="33">
        <v>1.3101318</v>
      </c>
      <c r="E220" s="44">
        <v>0.45222627999999998</v>
      </c>
      <c r="F220" s="44">
        <v>0.48092782000000001</v>
      </c>
      <c r="I220" s="52"/>
    </row>
    <row r="221" spans="1:19" s="32" customFormat="1" ht="18.600000000000001" customHeight="1" x14ac:dyDescent="0.2">
      <c r="A221" s="37">
        <v>2013</v>
      </c>
      <c r="B221" s="64">
        <v>0.49286914999999998</v>
      </c>
      <c r="C221" s="50">
        <v>7.9008700000000008E-3</v>
      </c>
      <c r="D221" s="36">
        <v>1.6030351</v>
      </c>
      <c r="E221" s="50">
        <v>0.47883606000000001</v>
      </c>
      <c r="F221" s="50">
        <v>0.50891542000000001</v>
      </c>
      <c r="I221" s="52"/>
    </row>
    <row r="222" spans="1:19" s="32" customFormat="1" ht="18.600000000000001" customHeight="1" x14ac:dyDescent="0.2">
      <c r="A222" s="37">
        <v>2014</v>
      </c>
      <c r="B222" s="64">
        <v>0.44255667999999998</v>
      </c>
      <c r="C222" s="50">
        <v>4.3921799999999999E-3</v>
      </c>
      <c r="D222" s="36">
        <v>0.99245543999999997</v>
      </c>
      <c r="E222" s="50">
        <v>0.4350656</v>
      </c>
      <c r="F222" s="50">
        <v>0.45238700999999998</v>
      </c>
      <c r="I222" s="52"/>
    </row>
    <row r="223" spans="1:19" s="32" customFormat="1" ht="18.600000000000001" customHeight="1" x14ac:dyDescent="0.2">
      <c r="A223" s="37">
        <v>2015</v>
      </c>
      <c r="B223" s="64">
        <v>0.4718445</v>
      </c>
      <c r="C223" s="50">
        <v>8.6732200000000006E-3</v>
      </c>
      <c r="D223" s="36">
        <v>1.8381529999999999</v>
      </c>
      <c r="E223" s="50">
        <v>0.45776904000000002</v>
      </c>
      <c r="F223" s="50">
        <v>0.49144908999999998</v>
      </c>
      <c r="I223" s="52"/>
    </row>
    <row r="224" spans="1:19" s="32" customFormat="1" ht="18.600000000000001" customHeight="1" x14ac:dyDescent="0.2">
      <c r="A224" s="37">
        <v>2016</v>
      </c>
      <c r="B224" s="64">
        <v>0.46872269</v>
      </c>
      <c r="C224" s="50">
        <v>7.5123999999999998E-3</v>
      </c>
      <c r="D224" s="36">
        <v>1.6027385000000001</v>
      </c>
      <c r="E224" s="50">
        <v>0.45383300999999998</v>
      </c>
      <c r="F224" s="50">
        <v>0.48367062</v>
      </c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</row>
    <row r="225" spans="1:161" s="32" customFormat="1" ht="18.600000000000001" customHeight="1" x14ac:dyDescent="0.2">
      <c r="A225" s="35" t="s">
        <v>188</v>
      </c>
      <c r="B225" s="44"/>
      <c r="C225" s="44"/>
      <c r="D225" s="33"/>
      <c r="E225" s="44"/>
      <c r="F225" s="44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</row>
    <row r="226" spans="1:161" s="32" customFormat="1" ht="18.600000000000001" customHeight="1" x14ac:dyDescent="0.2">
      <c r="A226" s="37">
        <v>2017</v>
      </c>
      <c r="B226" s="64">
        <v>0.44029098999999999</v>
      </c>
      <c r="C226" s="50">
        <v>6.9506000000000004E-3</v>
      </c>
      <c r="D226" s="36">
        <v>1.5786385000000001</v>
      </c>
      <c r="E226" s="50">
        <v>0.42830557000000002</v>
      </c>
      <c r="F226" s="50">
        <v>0.4549858</v>
      </c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</row>
    <row r="227" spans="1:161" s="32" customFormat="1" ht="18.600000000000001" customHeight="1" x14ac:dyDescent="0.2">
      <c r="A227" s="37">
        <v>2018</v>
      </c>
      <c r="B227" s="64">
        <v>0.46628132</v>
      </c>
      <c r="C227" s="50">
        <v>1.5636669999999998E-2</v>
      </c>
      <c r="D227" s="36">
        <v>3.3534845</v>
      </c>
      <c r="E227" s="50">
        <v>0.43793960999999998</v>
      </c>
      <c r="F227" s="50">
        <v>0.49810195000000002</v>
      </c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</row>
    <row r="228" spans="1:161" s="32" customFormat="1" ht="18.600000000000001" customHeight="1" x14ac:dyDescent="0.25">
      <c r="A228" s="119" t="s">
        <v>42</v>
      </c>
      <c r="B228" s="64"/>
      <c r="C228" s="50"/>
      <c r="D228" s="36"/>
      <c r="E228" s="50"/>
      <c r="F228" s="50"/>
      <c r="I228" s="52"/>
    </row>
    <row r="229" spans="1:161" s="32" customFormat="1" ht="18.600000000000001" customHeight="1" x14ac:dyDescent="0.2">
      <c r="A229" s="40" t="s">
        <v>71</v>
      </c>
      <c r="B229" s="64"/>
      <c r="C229" s="50"/>
      <c r="D229" s="36"/>
      <c r="E229" s="50"/>
      <c r="F229" s="50"/>
      <c r="I229" s="52"/>
    </row>
    <row r="230" spans="1:161" s="32" customFormat="1" ht="18.600000000000001" customHeight="1" x14ac:dyDescent="0.2">
      <c r="A230" s="37">
        <v>1995</v>
      </c>
      <c r="B230" s="64">
        <v>0.52148147</v>
      </c>
      <c r="C230" s="50">
        <v>7.1779000000000001E-3</v>
      </c>
      <c r="D230" s="36">
        <v>1.3764430000000001</v>
      </c>
      <c r="E230" s="50">
        <v>0.50457792999999995</v>
      </c>
      <c r="F230" s="50">
        <v>0.53319203999999998</v>
      </c>
      <c r="I230" s="52"/>
    </row>
    <row r="231" spans="1:161" s="32" customFormat="1" ht="18.600000000000001" customHeight="1" x14ac:dyDescent="0.2">
      <c r="A231" s="37">
        <v>1998</v>
      </c>
      <c r="B231" s="64">
        <v>0.50311550000000005</v>
      </c>
      <c r="C231" s="50">
        <v>6.5752099999999997E-3</v>
      </c>
      <c r="D231" s="36">
        <v>1.3068978</v>
      </c>
      <c r="E231" s="50">
        <v>0.4895272</v>
      </c>
      <c r="F231" s="50">
        <v>0.51702612999999997</v>
      </c>
      <c r="I231" s="52"/>
    </row>
    <row r="232" spans="1:161" s="32" customFormat="1" ht="18.600000000000001" customHeight="1" x14ac:dyDescent="0.2">
      <c r="A232" s="37">
        <v>1999</v>
      </c>
      <c r="B232" s="64">
        <v>0.55759382999999996</v>
      </c>
      <c r="C232" s="50">
        <v>5.2501300000000004E-3</v>
      </c>
      <c r="D232" s="36">
        <v>0.94156825</v>
      </c>
      <c r="E232" s="50">
        <v>0.54832893999999999</v>
      </c>
      <c r="F232" s="50">
        <v>0.56877285</v>
      </c>
      <c r="I232" s="52"/>
    </row>
    <row r="233" spans="1:161" s="32" customFormat="1" ht="18.600000000000001" customHeight="1" x14ac:dyDescent="0.2">
      <c r="A233" s="37">
        <v>2006</v>
      </c>
      <c r="B233" s="64">
        <v>0.51309910000000003</v>
      </c>
      <c r="C233" s="50">
        <v>3.9907099999999997E-3</v>
      </c>
      <c r="D233" s="36">
        <v>0.77776606000000004</v>
      </c>
      <c r="E233" s="50">
        <v>0.50653588999999999</v>
      </c>
      <c r="F233" s="50">
        <v>0.52232665</v>
      </c>
      <c r="I233" s="52"/>
    </row>
    <row r="234" spans="1:161" s="32" customFormat="1" ht="18.600000000000001" customHeight="1" x14ac:dyDescent="0.2">
      <c r="A234" s="40" t="s">
        <v>72</v>
      </c>
      <c r="B234" s="64"/>
      <c r="C234" s="50"/>
      <c r="D234" s="36"/>
      <c r="E234" s="50"/>
      <c r="F234" s="50"/>
      <c r="I234" s="52"/>
    </row>
    <row r="235" spans="1:161" s="32" customFormat="1" ht="18.600000000000001" customHeight="1" x14ac:dyDescent="0.2">
      <c r="A235" s="37">
        <v>2003</v>
      </c>
      <c r="B235" s="64">
        <v>0.51755414</v>
      </c>
      <c r="C235" s="50">
        <v>4.1623199999999997E-3</v>
      </c>
      <c r="D235" s="36">
        <v>0.80422804000000003</v>
      </c>
      <c r="E235" s="50">
        <v>0.50957125000000003</v>
      </c>
      <c r="F235" s="50">
        <v>0.52528286000000002</v>
      </c>
      <c r="I235" s="52"/>
    </row>
    <row r="236" spans="1:161" s="32" customFormat="1" ht="18.600000000000001" customHeight="1" x14ac:dyDescent="0.2">
      <c r="A236" s="37">
        <v>2004</v>
      </c>
      <c r="B236" s="64">
        <v>0.52048064000000005</v>
      </c>
      <c r="C236" s="50">
        <v>4.8935899999999997E-3</v>
      </c>
      <c r="D236" s="36">
        <v>0.94020610999999998</v>
      </c>
      <c r="E236" s="50">
        <v>0.51220547999999999</v>
      </c>
      <c r="F236" s="50">
        <v>0.53041731999999997</v>
      </c>
      <c r="I236" s="52"/>
    </row>
    <row r="237" spans="1:161" s="32" customFormat="1" ht="18.600000000000001" customHeight="1" x14ac:dyDescent="0.2">
      <c r="A237" s="37">
        <v>2005</v>
      </c>
      <c r="B237" s="64">
        <v>0.50622442000000001</v>
      </c>
      <c r="C237" s="50">
        <v>2.7994500000000002E-3</v>
      </c>
      <c r="D237" s="36">
        <v>0.55300605999999997</v>
      </c>
      <c r="E237" s="50">
        <v>0.50133072999999995</v>
      </c>
      <c r="F237" s="50">
        <v>0.51089739999999995</v>
      </c>
      <c r="I237" s="52"/>
    </row>
    <row r="238" spans="1:161" s="32" customFormat="1" ht="18.600000000000001" customHeight="1" x14ac:dyDescent="0.2">
      <c r="A238" s="37">
        <v>2006</v>
      </c>
      <c r="B238" s="64">
        <v>0.48232019999999998</v>
      </c>
      <c r="C238" s="50">
        <v>5.0627700000000003E-3</v>
      </c>
      <c r="D238" s="36">
        <v>1.0496703000000001</v>
      </c>
      <c r="E238" s="50">
        <v>0.47266433000000002</v>
      </c>
      <c r="F238" s="50">
        <v>0.49166763000000002</v>
      </c>
      <c r="I238" s="52"/>
    </row>
    <row r="239" spans="1:161" s="32" customFormat="1" ht="18.600000000000001" customHeight="1" x14ac:dyDescent="0.2">
      <c r="A239" s="37">
        <v>2007</v>
      </c>
      <c r="B239" s="51">
        <v>0.51574916000000004</v>
      </c>
      <c r="C239" s="44">
        <v>4.5563299999999999E-3</v>
      </c>
      <c r="D239" s="33">
        <v>0.88343923000000002</v>
      </c>
      <c r="E239" s="44">
        <v>0.50688535000000001</v>
      </c>
      <c r="F239" s="44">
        <v>0.52462989000000004</v>
      </c>
      <c r="I239" s="52"/>
    </row>
    <row r="240" spans="1:161" s="35" customFormat="1" ht="18.600000000000001" customHeight="1" x14ac:dyDescent="0.2">
      <c r="A240" s="37">
        <v>2008</v>
      </c>
      <c r="B240" s="51">
        <v>0.47343278</v>
      </c>
      <c r="C240" s="44">
        <v>4.5261900000000002E-3</v>
      </c>
      <c r="D240" s="33">
        <v>0.95603665000000004</v>
      </c>
      <c r="E240" s="44">
        <v>0.46570334000000002</v>
      </c>
      <c r="F240" s="44">
        <v>0.48247957000000002</v>
      </c>
      <c r="G240" s="32"/>
      <c r="H240" s="32"/>
      <c r="I240" s="52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43"/>
      <c r="U240" s="36"/>
      <c r="V240" s="36"/>
      <c r="W240" s="36"/>
      <c r="X240" s="36"/>
      <c r="Y240" s="36"/>
      <c r="Z240" s="36"/>
      <c r="AA240" s="36"/>
      <c r="AB240" s="36"/>
      <c r="AC240" s="43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43"/>
      <c r="AW240" s="36"/>
      <c r="AX240" s="36"/>
      <c r="AY240" s="36"/>
      <c r="AZ240" s="36"/>
      <c r="BA240" s="36"/>
      <c r="BB240" s="36"/>
      <c r="BC240" s="36"/>
      <c r="BD240" s="36"/>
      <c r="BE240" s="43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43"/>
      <c r="BY240" s="36"/>
      <c r="BZ240" s="36"/>
      <c r="CA240" s="36"/>
      <c r="CB240" s="36"/>
      <c r="CC240" s="36"/>
      <c r="CD240" s="36"/>
      <c r="CE240" s="36"/>
      <c r="CF240" s="36"/>
      <c r="CG240" s="43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43"/>
      <c r="DA240" s="36"/>
      <c r="DB240" s="36"/>
      <c r="DC240" s="36"/>
      <c r="DD240" s="36"/>
      <c r="DE240" s="36"/>
      <c r="DF240" s="36"/>
      <c r="DG240" s="36"/>
      <c r="DH240" s="36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4"/>
      <c r="EF240" s="44"/>
      <c r="EG240" s="44"/>
      <c r="EH240" s="44"/>
      <c r="EI240" s="44"/>
      <c r="EJ240" s="44"/>
      <c r="EK240" s="44"/>
      <c r="EL240" s="44"/>
      <c r="EM240" s="44"/>
      <c r="EN240" s="44"/>
      <c r="EO240" s="44"/>
      <c r="EP240" s="44"/>
      <c r="EQ240" s="43"/>
      <c r="ER240" s="43"/>
      <c r="ES240" s="45"/>
      <c r="ET240" s="45"/>
      <c r="EU240" s="45"/>
      <c r="EV240" s="45"/>
      <c r="EW240" s="45"/>
      <c r="EX240" s="32"/>
      <c r="EY240" s="43"/>
      <c r="EZ240" s="43"/>
      <c r="FA240" s="45"/>
      <c r="FB240" s="45"/>
      <c r="FC240" s="45"/>
      <c r="FD240" s="45"/>
      <c r="FE240" s="45"/>
    </row>
    <row r="241" spans="1:161" s="35" customFormat="1" ht="18.600000000000001" customHeight="1" x14ac:dyDescent="0.2">
      <c r="A241" s="37">
        <v>2009</v>
      </c>
      <c r="B241" s="64">
        <v>0.46322498000000001</v>
      </c>
      <c r="C241" s="50">
        <v>4.1608299999999999E-3</v>
      </c>
      <c r="D241" s="36">
        <v>0.89823005</v>
      </c>
      <c r="E241" s="50">
        <v>0.45354939</v>
      </c>
      <c r="F241" s="50">
        <v>0.47178364</v>
      </c>
      <c r="G241" s="32"/>
      <c r="H241" s="32"/>
      <c r="I241" s="52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43"/>
      <c r="U241" s="36"/>
      <c r="V241" s="36"/>
      <c r="W241" s="36"/>
      <c r="X241" s="36"/>
      <c r="Y241" s="36"/>
      <c r="Z241" s="36"/>
      <c r="AA241" s="36"/>
      <c r="AB241" s="36"/>
      <c r="AC241" s="43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43"/>
      <c r="AW241" s="36"/>
      <c r="AX241" s="36"/>
      <c r="AY241" s="36"/>
      <c r="AZ241" s="36"/>
      <c r="BA241" s="36"/>
      <c r="BB241" s="36"/>
      <c r="BC241" s="36"/>
      <c r="BD241" s="36"/>
      <c r="BE241" s="43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43"/>
      <c r="BY241" s="36"/>
      <c r="BZ241" s="36"/>
      <c r="CA241" s="36"/>
      <c r="CB241" s="36"/>
      <c r="CC241" s="36"/>
      <c r="CD241" s="36"/>
      <c r="CE241" s="36"/>
      <c r="CF241" s="36"/>
      <c r="CG241" s="43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43"/>
      <c r="DA241" s="36"/>
      <c r="DB241" s="36"/>
      <c r="DC241" s="36"/>
      <c r="DD241" s="36"/>
      <c r="DE241" s="36"/>
      <c r="DF241" s="36"/>
      <c r="DG241" s="36"/>
      <c r="DH241" s="36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4"/>
      <c r="EF241" s="44"/>
      <c r="EG241" s="44"/>
      <c r="EH241" s="44"/>
      <c r="EI241" s="44"/>
      <c r="EJ241" s="44"/>
      <c r="EK241" s="44"/>
      <c r="EL241" s="44"/>
      <c r="EM241" s="44"/>
      <c r="EN241" s="44"/>
      <c r="EO241" s="44"/>
      <c r="EP241" s="44"/>
      <c r="EQ241" s="43"/>
      <c r="ER241" s="43"/>
      <c r="ES241" s="45"/>
      <c r="ET241" s="45"/>
      <c r="EU241" s="45"/>
      <c r="EV241" s="45"/>
      <c r="EW241" s="45"/>
      <c r="EX241" s="32"/>
      <c r="EY241" s="43"/>
      <c r="EZ241" s="43"/>
      <c r="FA241" s="45"/>
      <c r="FB241" s="45"/>
      <c r="FC241" s="45"/>
      <c r="FD241" s="45"/>
      <c r="FE241" s="45"/>
    </row>
    <row r="242" spans="1:161" s="35" customFormat="1" ht="18.600000000000001" customHeight="1" x14ac:dyDescent="0.2">
      <c r="A242" s="37">
        <v>2010</v>
      </c>
      <c r="B242" s="64">
        <v>0.47563361999999998</v>
      </c>
      <c r="C242" s="50">
        <v>4.8070300000000003E-3</v>
      </c>
      <c r="D242" s="36">
        <v>1.0106573999999999</v>
      </c>
      <c r="E242" s="50">
        <v>0.46810716000000002</v>
      </c>
      <c r="F242" s="50">
        <v>0.48623856999999998</v>
      </c>
      <c r="G242" s="32"/>
      <c r="H242" s="32"/>
      <c r="I242" s="52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43"/>
      <c r="U242" s="36"/>
      <c r="V242" s="36"/>
      <c r="W242" s="36"/>
      <c r="X242" s="36"/>
      <c r="Y242" s="36"/>
      <c r="Z242" s="36"/>
      <c r="AA242" s="36"/>
      <c r="AB242" s="36"/>
      <c r="AC242" s="43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43"/>
      <c r="AW242" s="36"/>
      <c r="AX242" s="36"/>
      <c r="AY242" s="36"/>
      <c r="AZ242" s="36"/>
      <c r="BA242" s="36"/>
      <c r="BB242" s="36"/>
      <c r="BC242" s="36"/>
      <c r="BD242" s="36"/>
      <c r="BE242" s="43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43"/>
      <c r="BY242" s="36"/>
      <c r="BZ242" s="36"/>
      <c r="CA242" s="36"/>
      <c r="CB242" s="36"/>
      <c r="CC242" s="36"/>
      <c r="CD242" s="36"/>
      <c r="CE242" s="36"/>
      <c r="CF242" s="36"/>
      <c r="CG242" s="43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43"/>
      <c r="DA242" s="36"/>
      <c r="DB242" s="36"/>
      <c r="DC242" s="36"/>
      <c r="DD242" s="36"/>
      <c r="DE242" s="36"/>
      <c r="DF242" s="36"/>
      <c r="DG242" s="36"/>
      <c r="DH242" s="36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4"/>
      <c r="EF242" s="44"/>
      <c r="EG242" s="44"/>
      <c r="EH242" s="44"/>
      <c r="EI242" s="44"/>
      <c r="EJ242" s="44"/>
      <c r="EK242" s="44"/>
      <c r="EL242" s="44"/>
      <c r="EM242" s="44"/>
      <c r="EN242" s="44"/>
      <c r="EO242" s="44"/>
      <c r="EP242" s="44"/>
      <c r="EQ242" s="43"/>
      <c r="ER242" s="43"/>
      <c r="ES242" s="45"/>
      <c r="ET242" s="45"/>
      <c r="EU242" s="45"/>
      <c r="EV242" s="45"/>
      <c r="EW242" s="45"/>
      <c r="EX242" s="32"/>
      <c r="EY242" s="43"/>
      <c r="EZ242" s="43"/>
      <c r="FA242" s="45"/>
      <c r="FB242" s="45"/>
      <c r="FC242" s="45"/>
      <c r="FD242" s="45"/>
      <c r="FE242" s="45"/>
    </row>
    <row r="243" spans="1:161" s="32" customFormat="1" ht="18.600000000000001" customHeight="1" x14ac:dyDescent="0.2">
      <c r="A243" s="37">
        <v>2011</v>
      </c>
      <c r="B243" s="64">
        <v>0.42793303999999999</v>
      </c>
      <c r="C243" s="50">
        <v>3.2181900000000001E-3</v>
      </c>
      <c r="D243" s="36">
        <v>0.75203038</v>
      </c>
      <c r="E243" s="50">
        <v>0.42130976999999997</v>
      </c>
      <c r="F243" s="50">
        <v>0.43317836999999998</v>
      </c>
      <c r="I243" s="52"/>
    </row>
    <row r="244" spans="1:161" s="32" customFormat="1" ht="18.600000000000001" customHeight="1" x14ac:dyDescent="0.2">
      <c r="A244" s="37">
        <v>2012</v>
      </c>
      <c r="B244" s="64">
        <v>0.43219630999999997</v>
      </c>
      <c r="C244" s="50">
        <v>5.1328700000000003E-3</v>
      </c>
      <c r="D244" s="36">
        <v>1.1876239</v>
      </c>
      <c r="E244" s="50">
        <v>0.42165660999999999</v>
      </c>
      <c r="F244" s="50">
        <v>0.44153005000000001</v>
      </c>
      <c r="I244" s="52"/>
    </row>
    <row r="245" spans="1:161" s="32" customFormat="1" ht="18.600000000000001" customHeight="1" x14ac:dyDescent="0.2">
      <c r="A245" s="37">
        <v>2013</v>
      </c>
      <c r="B245" s="64">
        <v>0.46530796000000002</v>
      </c>
      <c r="C245" s="50">
        <v>4.6767099999999997E-3</v>
      </c>
      <c r="D245" s="36">
        <v>1.0050777</v>
      </c>
      <c r="E245" s="50">
        <v>0.45764779999999999</v>
      </c>
      <c r="F245" s="50">
        <v>0.47575366000000002</v>
      </c>
      <c r="I245" s="52"/>
    </row>
    <row r="246" spans="1:161" s="32" customFormat="1" ht="18.600000000000001" customHeight="1" x14ac:dyDescent="0.2">
      <c r="A246" s="37">
        <v>2014</v>
      </c>
      <c r="B246" s="64">
        <v>0.44719230999999998</v>
      </c>
      <c r="C246" s="50">
        <v>2.8346500000000002E-3</v>
      </c>
      <c r="D246" s="36">
        <v>0.63387632000000005</v>
      </c>
      <c r="E246" s="50">
        <v>0.44061836999999998</v>
      </c>
      <c r="F246" s="50">
        <v>0.45261347000000002</v>
      </c>
      <c r="I246" s="52"/>
    </row>
    <row r="247" spans="1:161" s="32" customFormat="1" ht="18.600000000000001" customHeight="1" x14ac:dyDescent="0.2">
      <c r="A247" s="37">
        <v>2015</v>
      </c>
      <c r="B247" s="64">
        <v>0.44813931000000001</v>
      </c>
      <c r="C247" s="50">
        <v>3.7762E-3</v>
      </c>
      <c r="D247" s="36">
        <v>0.84264044000000005</v>
      </c>
      <c r="E247" s="50">
        <v>0.44156656</v>
      </c>
      <c r="F247" s="50">
        <v>0.45622089999999998</v>
      </c>
      <c r="I247" s="52"/>
    </row>
    <row r="248" spans="1:161" s="32" customFormat="1" ht="18.600000000000001" customHeight="1" x14ac:dyDescent="0.2">
      <c r="A248" s="37">
        <v>2016</v>
      </c>
      <c r="B248" s="64">
        <v>0.44663568999999997</v>
      </c>
      <c r="C248" s="50">
        <v>4.0227099999999997E-3</v>
      </c>
      <c r="D248" s="36">
        <v>0.90067027</v>
      </c>
      <c r="E248" s="50">
        <v>0.43824386999999998</v>
      </c>
      <c r="F248" s="50">
        <v>0.45455720999999999</v>
      </c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</row>
    <row r="249" spans="1:161" s="32" customFormat="1" ht="18.600000000000001" customHeight="1" x14ac:dyDescent="0.2">
      <c r="A249" s="37">
        <v>2017</v>
      </c>
      <c r="B249" s="64">
        <v>0.42845133000000002</v>
      </c>
      <c r="C249" s="50">
        <v>2.4231700000000001E-3</v>
      </c>
      <c r="D249" s="36">
        <v>0.56556406999999997</v>
      </c>
      <c r="E249" s="50">
        <v>0.42365813000000002</v>
      </c>
      <c r="F249" s="50">
        <v>0.43379009000000002</v>
      </c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</row>
    <row r="250" spans="1:161" s="32" customFormat="1" ht="18.600000000000001" customHeight="1" x14ac:dyDescent="0.2">
      <c r="A250" s="37">
        <v>2018</v>
      </c>
      <c r="B250" s="64">
        <v>0.43861396000000002</v>
      </c>
      <c r="C250" s="50">
        <v>3.0326300000000001E-3</v>
      </c>
      <c r="D250" s="36">
        <v>0.69141167000000003</v>
      </c>
      <c r="E250" s="50">
        <v>0.43345033999999999</v>
      </c>
      <c r="F250" s="50">
        <v>0.44596952000000001</v>
      </c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</row>
    <row r="251" spans="1:161" s="32" customFormat="1" ht="18.600000000000001" customHeight="1" x14ac:dyDescent="0.25">
      <c r="A251" s="9" t="s">
        <v>51</v>
      </c>
      <c r="B251" s="64"/>
      <c r="C251" s="50"/>
      <c r="D251" s="36"/>
      <c r="E251" s="50"/>
      <c r="F251" s="50"/>
      <c r="I251" s="52"/>
    </row>
    <row r="252" spans="1:161" s="32" customFormat="1" ht="18.600000000000001" customHeight="1" x14ac:dyDescent="0.2">
      <c r="A252" s="31">
        <v>2000</v>
      </c>
      <c r="B252" s="64">
        <v>0.48127592000000002</v>
      </c>
      <c r="C252" s="50">
        <v>8.3788700000000001E-3</v>
      </c>
      <c r="D252" s="36">
        <v>1.7409697</v>
      </c>
      <c r="E252" s="50">
        <v>0.46625987000000002</v>
      </c>
      <c r="F252" s="50">
        <v>0.49902703999999998</v>
      </c>
      <c r="I252" s="52"/>
    </row>
    <row r="253" spans="1:161" s="32" customFormat="1" ht="18.600000000000001" customHeight="1" x14ac:dyDescent="0.2">
      <c r="A253" s="31">
        <v>2001</v>
      </c>
      <c r="B253" s="64">
        <v>0.47904816</v>
      </c>
      <c r="C253" s="50">
        <v>4.5475899999999998E-3</v>
      </c>
      <c r="D253" s="36">
        <v>0.94929746000000004</v>
      </c>
      <c r="E253" s="50">
        <v>0.47158264999999999</v>
      </c>
      <c r="F253" s="50">
        <v>0.48949817000000001</v>
      </c>
      <c r="I253" s="52"/>
    </row>
    <row r="254" spans="1:161" s="32" customFormat="1" ht="18.600000000000001" customHeight="1" x14ac:dyDescent="0.2">
      <c r="A254" s="31">
        <v>2002</v>
      </c>
      <c r="B254" s="64">
        <v>0.49813911999999999</v>
      </c>
      <c r="C254" s="50">
        <v>9.0075099999999998E-3</v>
      </c>
      <c r="D254" s="36">
        <v>1.8082313000000001</v>
      </c>
      <c r="E254" s="50">
        <v>0.48418372999999998</v>
      </c>
      <c r="F254" s="50">
        <v>0.52134358999999997</v>
      </c>
      <c r="I254" s="52"/>
    </row>
    <row r="255" spans="1:161" s="32" customFormat="1" ht="18.600000000000001" customHeight="1" x14ac:dyDescent="0.2">
      <c r="A255" s="31">
        <v>2003</v>
      </c>
      <c r="B255" s="64">
        <v>0.47093707000000001</v>
      </c>
      <c r="C255" s="50">
        <v>3.4270099999999999E-3</v>
      </c>
      <c r="D255" s="36">
        <v>0.72769949</v>
      </c>
      <c r="E255" s="50">
        <v>0.46236970999999999</v>
      </c>
      <c r="F255" s="50">
        <v>0.47611882999999999</v>
      </c>
      <c r="I255" s="52"/>
    </row>
    <row r="256" spans="1:161" s="32" customFormat="1" ht="18.600000000000001" customHeight="1" x14ac:dyDescent="0.2">
      <c r="A256" s="31">
        <v>2004</v>
      </c>
      <c r="B256" s="64">
        <v>0.45645109</v>
      </c>
      <c r="C256" s="50">
        <v>3.2897299999999998E-3</v>
      </c>
      <c r="D256" s="36">
        <v>0.72071976000000004</v>
      </c>
      <c r="E256" s="50">
        <v>0.45163962000000002</v>
      </c>
      <c r="F256" s="50">
        <v>0.46231696</v>
      </c>
      <c r="I256" s="52"/>
    </row>
    <row r="257" spans="1:19" s="32" customFormat="1" ht="18.600000000000001" customHeight="1" x14ac:dyDescent="0.2">
      <c r="A257" s="31">
        <v>2005</v>
      </c>
      <c r="B257" s="64">
        <v>0.47942962</v>
      </c>
      <c r="C257" s="50">
        <v>4.2759199999999999E-3</v>
      </c>
      <c r="D257" s="36">
        <v>0.89187718000000005</v>
      </c>
      <c r="E257" s="50">
        <v>0.47222902999999999</v>
      </c>
      <c r="F257" s="50">
        <v>0.48902285000000001</v>
      </c>
      <c r="I257" s="52"/>
    </row>
    <row r="258" spans="1:19" s="32" customFormat="1" ht="18.600000000000001" customHeight="1" x14ac:dyDescent="0.2">
      <c r="A258" s="31">
        <v>2006</v>
      </c>
      <c r="B258" s="51">
        <v>0.47162614000000003</v>
      </c>
      <c r="C258" s="44">
        <v>4.8932699999999999E-3</v>
      </c>
      <c r="D258" s="33">
        <v>1.0375321</v>
      </c>
      <c r="E258" s="44">
        <v>0.46452817000000002</v>
      </c>
      <c r="F258" s="44">
        <v>0.48307744000000002</v>
      </c>
      <c r="I258" s="52"/>
    </row>
    <row r="259" spans="1:19" s="32" customFormat="1" ht="18.600000000000001" customHeight="1" x14ac:dyDescent="0.2">
      <c r="A259" s="31">
        <v>2007</v>
      </c>
      <c r="B259" s="64">
        <v>0.46502292000000001</v>
      </c>
      <c r="C259" s="50">
        <v>5.0064899999999997E-3</v>
      </c>
      <c r="D259" s="36">
        <v>1.0766106</v>
      </c>
      <c r="E259" s="50">
        <v>0.45570688999999998</v>
      </c>
      <c r="F259" s="50">
        <v>0.47255763000000001</v>
      </c>
      <c r="I259" s="52"/>
    </row>
    <row r="260" spans="1:19" s="32" customFormat="1" ht="18.600000000000001" customHeight="1" x14ac:dyDescent="0.2">
      <c r="A260" s="31">
        <v>2008</v>
      </c>
      <c r="B260" s="51">
        <v>0.46854994</v>
      </c>
      <c r="C260" s="44">
        <v>4.8890699999999997E-3</v>
      </c>
      <c r="D260" s="33">
        <v>1.0434467000000001</v>
      </c>
      <c r="E260" s="44">
        <v>0.45835095999999997</v>
      </c>
      <c r="F260" s="44">
        <v>0.47621818999999999</v>
      </c>
      <c r="I260" s="52"/>
    </row>
    <row r="261" spans="1:19" s="32" customFormat="1" ht="18.600000000000001" customHeight="1" x14ac:dyDescent="0.2">
      <c r="A261" s="31">
        <v>2009</v>
      </c>
      <c r="B261" s="64">
        <v>0.47718887999999998</v>
      </c>
      <c r="C261" s="50">
        <v>3.84404E-3</v>
      </c>
      <c r="D261" s="36">
        <v>0.80555915</v>
      </c>
      <c r="E261" s="50">
        <v>0.47178224000000002</v>
      </c>
      <c r="F261" s="50">
        <v>0.48531007999999998</v>
      </c>
      <c r="I261" s="52"/>
    </row>
    <row r="262" spans="1:19" s="32" customFormat="1" ht="18.600000000000001" customHeight="1" x14ac:dyDescent="0.2">
      <c r="A262" s="31">
        <v>2010</v>
      </c>
      <c r="B262" s="64">
        <v>0.45096138000000002</v>
      </c>
      <c r="C262" s="50">
        <v>3.0399699999999999E-3</v>
      </c>
      <c r="D262" s="36">
        <v>0.67410935000000005</v>
      </c>
      <c r="E262" s="50">
        <v>0.44483404999999998</v>
      </c>
      <c r="F262" s="50">
        <v>0.45737895000000001</v>
      </c>
      <c r="I262" s="52"/>
    </row>
    <row r="263" spans="1:19" s="32" customFormat="1" ht="18.600000000000001" customHeight="1" x14ac:dyDescent="0.2">
      <c r="A263" s="31">
        <v>2011</v>
      </c>
      <c r="B263" s="64">
        <v>0.43884710999999998</v>
      </c>
      <c r="C263" s="50">
        <v>3.65081E-3</v>
      </c>
      <c r="D263" s="36">
        <v>0.83191039</v>
      </c>
      <c r="E263" s="50">
        <v>0.43125384999999999</v>
      </c>
      <c r="F263" s="50">
        <v>0.44484118</v>
      </c>
      <c r="I263" s="52"/>
    </row>
    <row r="264" spans="1:19" s="32" customFormat="1" ht="18.600000000000001" customHeight="1" x14ac:dyDescent="0.2">
      <c r="A264" s="31">
        <v>2012</v>
      </c>
      <c r="B264" s="64">
        <v>0.44074423000000001</v>
      </c>
      <c r="C264" s="50">
        <v>4.8541499999999998E-3</v>
      </c>
      <c r="D264" s="36">
        <v>1.1013539999999999</v>
      </c>
      <c r="E264" s="50">
        <v>0.43097076000000001</v>
      </c>
      <c r="F264" s="50">
        <v>0.44989556000000003</v>
      </c>
      <c r="I264" s="52"/>
    </row>
    <row r="265" spans="1:19" s="32" customFormat="1" ht="18.600000000000001" customHeight="1" x14ac:dyDescent="0.2">
      <c r="A265" s="31">
        <v>2013</v>
      </c>
      <c r="B265" s="64">
        <v>0.45765076999999998</v>
      </c>
      <c r="C265" s="50">
        <v>7.4602399999999999E-3</v>
      </c>
      <c r="D265" s="36">
        <v>1.6301171000000001</v>
      </c>
      <c r="E265" s="50">
        <v>0.44288999000000001</v>
      </c>
      <c r="F265" s="50">
        <v>0.47154170000000001</v>
      </c>
      <c r="I265" s="52"/>
    </row>
    <row r="266" spans="1:19" s="32" customFormat="1" ht="18.600000000000001" customHeight="1" x14ac:dyDescent="0.2">
      <c r="A266" s="31">
        <v>2014</v>
      </c>
      <c r="B266" s="64">
        <v>0.43284369</v>
      </c>
      <c r="C266" s="50">
        <v>2.7416599999999999E-3</v>
      </c>
      <c r="D266" s="36">
        <v>0.63340704000000003</v>
      </c>
      <c r="E266" s="50">
        <v>0.42843193000000002</v>
      </c>
      <c r="F266" s="50">
        <v>0.43930659</v>
      </c>
      <c r="I266" s="52"/>
    </row>
    <row r="267" spans="1:19" s="32" customFormat="1" ht="18.600000000000001" customHeight="1" x14ac:dyDescent="0.2">
      <c r="A267" s="37">
        <v>2015</v>
      </c>
      <c r="B267" s="51">
        <v>0.41983637000000001</v>
      </c>
      <c r="C267" s="44">
        <v>4.3787499999999998E-3</v>
      </c>
      <c r="D267" s="33">
        <v>1.0429653000000001</v>
      </c>
      <c r="E267" s="44">
        <v>0.4128423</v>
      </c>
      <c r="F267" s="44">
        <v>0.43287036000000001</v>
      </c>
      <c r="I267" s="52"/>
    </row>
    <row r="268" spans="1:19" s="32" customFormat="1" ht="18.600000000000001" customHeight="1" x14ac:dyDescent="0.2">
      <c r="A268" s="37">
        <v>2016</v>
      </c>
      <c r="B268" s="64">
        <v>0.40987559000000001</v>
      </c>
      <c r="C268" s="50">
        <v>4.5155000000000004E-3</v>
      </c>
      <c r="D268" s="36">
        <v>1.1016767999999999</v>
      </c>
      <c r="E268" s="50">
        <v>0.40178138000000002</v>
      </c>
      <c r="F268" s="50">
        <v>0.41972625000000002</v>
      </c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</row>
    <row r="269" spans="1:19" s="32" customFormat="1" ht="18.600000000000001" customHeight="1" x14ac:dyDescent="0.2">
      <c r="A269" s="37">
        <v>2017</v>
      </c>
      <c r="B269" s="64">
        <v>0.38825191999999997</v>
      </c>
      <c r="C269" s="50">
        <v>2.6683700000000002E-3</v>
      </c>
      <c r="D269" s="36">
        <v>0.68727689000000003</v>
      </c>
      <c r="E269" s="50">
        <v>0.38369584000000001</v>
      </c>
      <c r="F269" s="50">
        <v>0.39270681000000002</v>
      </c>
      <c r="G269" s="44"/>
      <c r="H269" s="44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</row>
    <row r="270" spans="1:19" s="32" customFormat="1" ht="18.600000000000001" customHeight="1" x14ac:dyDescent="0.2">
      <c r="A270" s="37">
        <v>2018</v>
      </c>
      <c r="B270" s="64">
        <v>0.39216220000000002</v>
      </c>
      <c r="C270" s="50">
        <v>2.7675099999999999E-3</v>
      </c>
      <c r="D270" s="36">
        <v>0.70570582999999998</v>
      </c>
      <c r="E270" s="50">
        <v>0.38407898000000001</v>
      </c>
      <c r="F270" s="50">
        <v>0.39761761000000001</v>
      </c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</row>
    <row r="271" spans="1:19" s="32" customFormat="1" ht="18.600000000000001" customHeight="1" x14ac:dyDescent="0.25">
      <c r="A271" s="9" t="s">
        <v>49</v>
      </c>
      <c r="B271" s="64"/>
      <c r="C271" s="50"/>
      <c r="D271" s="36"/>
      <c r="E271" s="50"/>
      <c r="F271" s="50"/>
      <c r="I271" s="52"/>
    </row>
    <row r="272" spans="1:19" s="32" customFormat="1" ht="18.600000000000001" customHeight="1" x14ac:dyDescent="0.2">
      <c r="A272" s="40" t="s">
        <v>73</v>
      </c>
      <c r="B272" s="64"/>
      <c r="C272" s="50"/>
      <c r="D272" s="36"/>
      <c r="E272" s="50"/>
      <c r="F272" s="50"/>
      <c r="I272" s="52"/>
    </row>
    <row r="273" spans="1:9" s="32" customFormat="1" ht="18.600000000000001" customHeight="1" x14ac:dyDescent="0.2">
      <c r="A273" s="37">
        <v>2000</v>
      </c>
      <c r="B273" s="64">
        <v>0.55067593999999997</v>
      </c>
      <c r="C273" s="50">
        <v>5.9807999999999997E-3</v>
      </c>
      <c r="D273" s="36">
        <v>1.0860836</v>
      </c>
      <c r="E273" s="50">
        <v>0.53749663000000003</v>
      </c>
      <c r="F273" s="50">
        <v>0.56099801999999999</v>
      </c>
      <c r="I273" s="52"/>
    </row>
    <row r="274" spans="1:9" s="32" customFormat="1" ht="18.600000000000001" customHeight="1" x14ac:dyDescent="0.2">
      <c r="A274" s="38">
        <v>2006</v>
      </c>
      <c r="B274" s="64">
        <v>0.51502104999999998</v>
      </c>
      <c r="C274" s="50">
        <v>7.1976899999999996E-3</v>
      </c>
      <c r="D274" s="36">
        <v>1.3975522</v>
      </c>
      <c r="E274" s="50">
        <v>0.49837135999999999</v>
      </c>
      <c r="F274" s="50">
        <v>0.52697908999999998</v>
      </c>
      <c r="I274" s="52"/>
    </row>
    <row r="275" spans="1:9" s="32" customFormat="1" ht="18.600000000000001" customHeight="1" x14ac:dyDescent="0.2">
      <c r="A275" s="38">
        <v>2011</v>
      </c>
      <c r="B275" s="64">
        <v>0.53878124999999999</v>
      </c>
      <c r="C275" s="50">
        <v>1.2339009999999999E-2</v>
      </c>
      <c r="D275" s="36">
        <v>2.2901699</v>
      </c>
      <c r="E275" s="50">
        <v>0.52020012999999998</v>
      </c>
      <c r="F275" s="50">
        <v>0.56406385000000003</v>
      </c>
      <c r="I275" s="52"/>
    </row>
    <row r="276" spans="1:9" s="32" customFormat="1" ht="18.600000000000001" customHeight="1" x14ac:dyDescent="0.2">
      <c r="A276" s="38">
        <v>2014</v>
      </c>
      <c r="B276" s="64">
        <v>0.48186923999999998</v>
      </c>
      <c r="C276" s="50">
        <v>6.6750400000000001E-3</v>
      </c>
      <c r="D276" s="36">
        <v>1.3852378999999999</v>
      </c>
      <c r="E276" s="50">
        <v>0.46495676000000002</v>
      </c>
      <c r="F276" s="50">
        <v>0.49288756</v>
      </c>
      <c r="I276" s="52"/>
    </row>
    <row r="277" spans="1:9" s="32" customFormat="1" ht="18.600000000000001" customHeight="1" x14ac:dyDescent="0.2">
      <c r="A277" s="40" t="s">
        <v>74</v>
      </c>
      <c r="B277" s="64"/>
      <c r="C277" s="50"/>
      <c r="D277" s="36"/>
      <c r="E277" s="50"/>
      <c r="F277" s="50"/>
      <c r="I277" s="52"/>
    </row>
    <row r="278" spans="1:9" s="32" customFormat="1" ht="18.600000000000001" customHeight="1" x14ac:dyDescent="0.2">
      <c r="A278" s="37">
        <v>2002</v>
      </c>
      <c r="B278" s="64">
        <v>0.52845180999999997</v>
      </c>
      <c r="C278" s="50">
        <v>4.8601199999999999E-3</v>
      </c>
      <c r="D278" s="36">
        <v>0.91969076999999999</v>
      </c>
      <c r="E278" s="50">
        <v>0.52080654999999998</v>
      </c>
      <c r="F278" s="50">
        <v>0.53954159999999995</v>
      </c>
      <c r="I278" s="52"/>
    </row>
    <row r="279" spans="1:9" s="32" customFormat="1" ht="18.600000000000001" customHeight="1" x14ac:dyDescent="0.2">
      <c r="A279" s="37">
        <v>2003</v>
      </c>
      <c r="B279" s="64">
        <v>0.50028697</v>
      </c>
      <c r="C279" s="50">
        <v>5.7281900000000002E-3</v>
      </c>
      <c r="D279" s="36">
        <v>1.1449813</v>
      </c>
      <c r="E279" s="50">
        <v>0.48826206</v>
      </c>
      <c r="F279" s="50">
        <v>0.51102614000000002</v>
      </c>
      <c r="I279" s="52"/>
    </row>
    <row r="280" spans="1:9" s="32" customFormat="1" ht="18.600000000000001" customHeight="1" x14ac:dyDescent="0.2">
      <c r="A280" s="37">
        <v>2004</v>
      </c>
      <c r="B280" s="64">
        <v>0.47458452000000001</v>
      </c>
      <c r="C280" s="50">
        <v>3.9244600000000003E-3</v>
      </c>
      <c r="D280" s="36">
        <v>0.82692491999999995</v>
      </c>
      <c r="E280" s="50">
        <v>0.46622664000000003</v>
      </c>
      <c r="F280" s="50">
        <v>0.48217823999999998</v>
      </c>
      <c r="I280" s="52"/>
    </row>
    <row r="281" spans="1:9" s="32" customFormat="1" ht="18.600000000000001" customHeight="1" x14ac:dyDescent="0.25">
      <c r="A281" s="119" t="s">
        <v>43</v>
      </c>
      <c r="B281" s="64"/>
      <c r="C281" s="50"/>
      <c r="D281" s="36"/>
      <c r="E281" s="50"/>
      <c r="F281" s="50"/>
      <c r="I281" s="52"/>
    </row>
    <row r="282" spans="1:9" s="32" customFormat="1" ht="18.600000000000001" customHeight="1" x14ac:dyDescent="0.2">
      <c r="A282" s="35" t="s">
        <v>146</v>
      </c>
      <c r="B282" s="64"/>
      <c r="C282" s="50"/>
      <c r="D282" s="36"/>
      <c r="E282" s="50"/>
      <c r="F282" s="50"/>
      <c r="I282" s="52"/>
    </row>
    <row r="283" spans="1:9" s="32" customFormat="1" ht="18.600000000000001" customHeight="1" x14ac:dyDescent="0.2">
      <c r="A283" s="37">
        <v>1991</v>
      </c>
      <c r="B283" s="64">
        <v>0.48550586000000001</v>
      </c>
      <c r="C283" s="50">
        <v>3.6778399999999999E-3</v>
      </c>
      <c r="D283" s="36">
        <v>0.75752801000000003</v>
      </c>
      <c r="E283" s="50">
        <v>0.47576900999999999</v>
      </c>
      <c r="F283" s="50">
        <v>0.49159762000000001</v>
      </c>
      <c r="I283" s="52"/>
    </row>
    <row r="284" spans="1:9" s="32" customFormat="1" ht="18.600000000000001" customHeight="1" x14ac:dyDescent="0.2">
      <c r="A284" s="37">
        <v>1992</v>
      </c>
      <c r="B284" s="64">
        <v>0.48975762</v>
      </c>
      <c r="C284" s="50">
        <v>6.3988400000000003E-3</v>
      </c>
      <c r="D284" s="36">
        <v>1.3065328</v>
      </c>
      <c r="E284" s="50">
        <v>0.47631779000000002</v>
      </c>
      <c r="F284" s="50">
        <v>0.50289667000000005</v>
      </c>
      <c r="I284" s="52"/>
    </row>
    <row r="285" spans="1:9" s="32" customFormat="1" ht="18.600000000000001" customHeight="1" x14ac:dyDescent="0.2">
      <c r="A285" s="37">
        <v>1993</v>
      </c>
      <c r="B285" s="64">
        <v>0.48770778999999997</v>
      </c>
      <c r="C285" s="50">
        <v>5.2892199999999999E-3</v>
      </c>
      <c r="D285" s="36">
        <v>1.0845058999999999</v>
      </c>
      <c r="E285" s="50">
        <v>0.47883931000000002</v>
      </c>
      <c r="F285" s="50">
        <v>0.49681052999999997</v>
      </c>
      <c r="I285" s="52"/>
    </row>
    <row r="286" spans="1:9" s="32" customFormat="1" ht="18.600000000000001" customHeight="1" x14ac:dyDescent="0.2">
      <c r="A286" s="37">
        <v>1994</v>
      </c>
      <c r="B286" s="64">
        <v>0.49753386999999999</v>
      </c>
      <c r="C286" s="50">
        <v>7.8719199999999993E-3</v>
      </c>
      <c r="D286" s="36">
        <v>1.5821879999999999</v>
      </c>
      <c r="E286" s="50">
        <v>0.48004010000000003</v>
      </c>
      <c r="F286" s="50">
        <v>0.51231276999999997</v>
      </c>
      <c r="I286" s="52"/>
    </row>
    <row r="287" spans="1:9" s="32" customFormat="1" ht="18.600000000000001" customHeight="1" x14ac:dyDescent="0.2">
      <c r="A287" s="37">
        <v>1995</v>
      </c>
      <c r="B287" s="64">
        <v>0.48705282</v>
      </c>
      <c r="C287" s="50">
        <v>6.7807199999999996E-3</v>
      </c>
      <c r="D287" s="36">
        <v>1.3921935999999999</v>
      </c>
      <c r="E287" s="50">
        <v>0.47337161999999999</v>
      </c>
      <c r="F287" s="50">
        <v>0.50128280999999997</v>
      </c>
      <c r="I287" s="52"/>
    </row>
    <row r="288" spans="1:9" s="32" customFormat="1" ht="18.600000000000001" customHeight="1" x14ac:dyDescent="0.2">
      <c r="A288" s="37">
        <v>1996</v>
      </c>
      <c r="B288" s="64">
        <v>0.49190539</v>
      </c>
      <c r="C288" s="50">
        <v>8.8173599999999998E-3</v>
      </c>
      <c r="D288" s="36">
        <v>1.792492</v>
      </c>
      <c r="E288" s="50">
        <v>0.47506176999999999</v>
      </c>
      <c r="F288" s="50">
        <v>0.50775128999999997</v>
      </c>
      <c r="I288" s="52"/>
    </row>
    <row r="289" spans="1:161" s="32" customFormat="1" ht="18.600000000000001" customHeight="1" x14ac:dyDescent="0.2">
      <c r="A289" s="37">
        <v>1997</v>
      </c>
      <c r="B289" s="64">
        <v>0.45665222999999999</v>
      </c>
      <c r="C289" s="50">
        <v>3.9816299999999999E-3</v>
      </c>
      <c r="D289" s="36">
        <v>0.87191715000000003</v>
      </c>
      <c r="E289" s="50">
        <v>0.44977707</v>
      </c>
      <c r="F289" s="50">
        <v>0.46602568</v>
      </c>
      <c r="I289" s="52"/>
    </row>
    <row r="290" spans="1:161" s="35" customFormat="1" ht="18.600000000000001" customHeight="1" x14ac:dyDescent="0.2">
      <c r="A290" s="37">
        <v>1998</v>
      </c>
      <c r="B290" s="64">
        <v>0.46424094999999999</v>
      </c>
      <c r="C290" s="50">
        <v>5.4478900000000004E-3</v>
      </c>
      <c r="D290" s="36">
        <v>1.173505</v>
      </c>
      <c r="E290" s="50">
        <v>0.45299402</v>
      </c>
      <c r="F290" s="50">
        <v>0.47283979999999998</v>
      </c>
      <c r="G290" s="32"/>
      <c r="H290" s="36"/>
      <c r="I290" s="52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43"/>
      <c r="U290" s="36"/>
      <c r="V290" s="36"/>
      <c r="W290" s="36"/>
      <c r="X290" s="36"/>
      <c r="Y290" s="36"/>
      <c r="Z290" s="36"/>
      <c r="AA290" s="36"/>
      <c r="AB290" s="36"/>
      <c r="AC290" s="43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43"/>
      <c r="AW290" s="36"/>
      <c r="AX290" s="36"/>
      <c r="AY290" s="36"/>
      <c r="AZ290" s="36"/>
      <c r="BA290" s="36"/>
      <c r="BB290" s="36"/>
      <c r="BC290" s="36"/>
      <c r="BD290" s="36"/>
      <c r="BE290" s="43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43"/>
      <c r="BY290" s="36"/>
      <c r="BZ290" s="36"/>
      <c r="CA290" s="36"/>
      <c r="CB290" s="36"/>
      <c r="CC290" s="36"/>
      <c r="CD290" s="36"/>
      <c r="CE290" s="36"/>
      <c r="CF290" s="36"/>
      <c r="CG290" s="43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43"/>
      <c r="DA290" s="36"/>
      <c r="DB290" s="36"/>
      <c r="DC290" s="36"/>
      <c r="DD290" s="36"/>
      <c r="DE290" s="36"/>
      <c r="DF290" s="36"/>
      <c r="DG290" s="36"/>
      <c r="DH290" s="36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4"/>
      <c r="EF290" s="44"/>
      <c r="EG290" s="44"/>
      <c r="EH290" s="44"/>
      <c r="EI290" s="44"/>
      <c r="EJ290" s="44"/>
      <c r="EK290" s="44"/>
      <c r="EL290" s="44"/>
      <c r="EM290" s="44"/>
      <c r="EN290" s="44"/>
      <c r="EO290" s="44"/>
      <c r="EP290" s="44"/>
      <c r="EQ290" s="43"/>
      <c r="ER290" s="43"/>
      <c r="ES290" s="45"/>
      <c r="ET290" s="45"/>
      <c r="EU290" s="45"/>
      <c r="EV290" s="45"/>
      <c r="EW290" s="45"/>
      <c r="EX290" s="32"/>
      <c r="EY290" s="43"/>
      <c r="EZ290" s="43"/>
      <c r="FA290" s="45"/>
      <c r="FB290" s="45"/>
      <c r="FC290" s="45"/>
      <c r="FD290" s="45"/>
      <c r="FE290" s="45"/>
    </row>
    <row r="291" spans="1:161" s="32" customFormat="1" ht="18.600000000000001" customHeight="1" x14ac:dyDescent="0.2">
      <c r="A291" s="37">
        <v>1999</v>
      </c>
      <c r="B291" s="64">
        <v>0.46447078000000003</v>
      </c>
      <c r="C291" s="50">
        <v>5.3219399999999998E-3</v>
      </c>
      <c r="D291" s="36">
        <v>1.1458078</v>
      </c>
      <c r="E291" s="50">
        <v>0.45530834999999997</v>
      </c>
      <c r="F291" s="50">
        <v>0.47898200000000002</v>
      </c>
      <c r="I291" s="52"/>
    </row>
    <row r="292" spans="1:161" s="32" customFormat="1" ht="18.600000000000001" customHeight="1" x14ac:dyDescent="0.2">
      <c r="A292" s="35" t="s">
        <v>147</v>
      </c>
      <c r="B292" s="64"/>
      <c r="C292" s="50"/>
      <c r="D292" s="36"/>
      <c r="E292" s="50"/>
      <c r="F292" s="50"/>
      <c r="I292" s="52"/>
    </row>
    <row r="293" spans="1:161" s="32" customFormat="1" ht="18.600000000000001" customHeight="1" x14ac:dyDescent="0.2">
      <c r="A293" s="37">
        <v>2001</v>
      </c>
      <c r="B293" s="64">
        <v>0.48241764999999998</v>
      </c>
      <c r="C293" s="50">
        <v>3.9895499999999997E-3</v>
      </c>
      <c r="D293" s="36">
        <v>0.82699188999999995</v>
      </c>
      <c r="E293" s="50">
        <v>0.47510645000000001</v>
      </c>
      <c r="F293" s="50">
        <v>0.49078399</v>
      </c>
      <c r="I293" s="52"/>
    </row>
    <row r="294" spans="1:161" s="32" customFormat="1" ht="18.600000000000001" customHeight="1" x14ac:dyDescent="0.2">
      <c r="A294" s="37">
        <v>2002</v>
      </c>
      <c r="B294" s="64">
        <v>0.49437466000000002</v>
      </c>
      <c r="C294" s="50">
        <v>2.3915199999999998E-3</v>
      </c>
      <c r="D294" s="36">
        <v>0.4837456</v>
      </c>
      <c r="E294" s="50">
        <v>0.48981260999999998</v>
      </c>
      <c r="F294" s="50">
        <v>0.50011218000000002</v>
      </c>
      <c r="I294" s="52"/>
    </row>
    <row r="295" spans="1:161" s="32" customFormat="1" ht="18.600000000000001" customHeight="1" x14ac:dyDescent="0.2">
      <c r="A295" s="37">
        <v>2003</v>
      </c>
      <c r="B295" s="64">
        <v>0.51973349000000002</v>
      </c>
      <c r="C295" s="50">
        <v>2.43114E-3</v>
      </c>
      <c r="D295" s="36">
        <v>0.46776624999999999</v>
      </c>
      <c r="E295" s="50">
        <v>0.51577675000000001</v>
      </c>
      <c r="F295" s="50">
        <v>0.52603370000000005</v>
      </c>
      <c r="I295" s="52"/>
    </row>
    <row r="296" spans="1:161" s="32" customFormat="1" ht="18.600000000000001" customHeight="1" x14ac:dyDescent="0.2">
      <c r="A296" s="37">
        <v>2004</v>
      </c>
      <c r="B296" s="64">
        <v>0.50218235</v>
      </c>
      <c r="C296" s="50">
        <v>3.4178300000000002E-3</v>
      </c>
      <c r="D296" s="36">
        <v>0.68059523</v>
      </c>
      <c r="E296" s="50">
        <v>0.49486714999999998</v>
      </c>
      <c r="F296" s="50">
        <v>0.50746738999999996</v>
      </c>
      <c r="I296" s="52"/>
    </row>
    <row r="297" spans="1:161" s="32" customFormat="1" ht="18.600000000000001" customHeight="1" x14ac:dyDescent="0.2">
      <c r="A297" s="37">
        <v>2005</v>
      </c>
      <c r="B297" s="51">
        <v>0.51074726000000004</v>
      </c>
      <c r="C297" s="44">
        <v>2.9155499999999998E-3</v>
      </c>
      <c r="D297" s="33">
        <v>0.57084020000000002</v>
      </c>
      <c r="E297" s="44">
        <v>0.50564748000000004</v>
      </c>
      <c r="F297" s="44">
        <v>0.51631658999999996</v>
      </c>
      <c r="I297" s="52"/>
    </row>
    <row r="298" spans="1:161" s="32" customFormat="1" ht="18.600000000000001" customHeight="1" x14ac:dyDescent="0.2">
      <c r="A298" s="37">
        <v>2006</v>
      </c>
      <c r="B298" s="64">
        <v>0.50427772000000004</v>
      </c>
      <c r="C298" s="50">
        <v>3.3871700000000001E-3</v>
      </c>
      <c r="D298" s="36">
        <v>0.67168645000000005</v>
      </c>
      <c r="E298" s="50">
        <v>0.49779691999999998</v>
      </c>
      <c r="F298" s="50">
        <v>0.51116167999999995</v>
      </c>
      <c r="I298" s="52"/>
    </row>
    <row r="299" spans="1:161" s="32" customFormat="1" ht="18.600000000000001" customHeight="1" x14ac:dyDescent="0.2">
      <c r="A299" s="37">
        <v>2007</v>
      </c>
      <c r="B299" s="64">
        <v>0.4953728</v>
      </c>
      <c r="C299" s="50">
        <v>1.8996099999999999E-3</v>
      </c>
      <c r="D299" s="36">
        <v>0.38347016</v>
      </c>
      <c r="E299" s="50">
        <v>0.49086085000000002</v>
      </c>
      <c r="F299" s="50">
        <v>0.49834078999999998</v>
      </c>
      <c r="I299" s="52"/>
    </row>
    <row r="300" spans="1:161" s="32" customFormat="1" ht="18.600000000000001" customHeight="1" x14ac:dyDescent="0.2">
      <c r="A300" s="37">
        <v>2008</v>
      </c>
      <c r="B300" s="64">
        <v>0.50172152999999997</v>
      </c>
      <c r="C300" s="50">
        <v>3.6784299999999999E-3</v>
      </c>
      <c r="D300" s="36">
        <v>0.73316239999999999</v>
      </c>
      <c r="E300" s="50">
        <v>0.49592340000000001</v>
      </c>
      <c r="F300" s="50">
        <v>0.50934404</v>
      </c>
      <c r="I300" s="52"/>
    </row>
    <row r="301" spans="1:161" s="32" customFormat="1" ht="18.600000000000001" customHeight="1" x14ac:dyDescent="0.2">
      <c r="A301" s="37">
        <v>2009</v>
      </c>
      <c r="B301" s="64">
        <v>0.46044225999999999</v>
      </c>
      <c r="C301" s="50">
        <v>2.8034599999999998E-3</v>
      </c>
      <c r="D301" s="36">
        <v>0.6088616</v>
      </c>
      <c r="E301" s="50">
        <v>0.45602182000000002</v>
      </c>
      <c r="F301" s="50">
        <v>0.46690878000000002</v>
      </c>
      <c r="I301" s="52"/>
    </row>
    <row r="302" spans="1:161" s="32" customFormat="1" ht="18.600000000000001" customHeight="1" x14ac:dyDescent="0.2">
      <c r="A302" s="41">
        <v>2010</v>
      </c>
      <c r="B302" s="64">
        <v>0.47418257000000003</v>
      </c>
      <c r="C302" s="50">
        <v>3.4326299999999999E-3</v>
      </c>
      <c r="D302" s="36">
        <v>0.72390378</v>
      </c>
      <c r="E302" s="50">
        <v>0.46781492000000002</v>
      </c>
      <c r="F302" s="50">
        <v>0.48136963999999999</v>
      </c>
      <c r="I302" s="52"/>
    </row>
    <row r="303" spans="1:161" s="32" customFormat="1" ht="18.600000000000001" customHeight="1" x14ac:dyDescent="0.2">
      <c r="A303" s="41">
        <v>2011</v>
      </c>
      <c r="B303" s="64">
        <v>0.50895957999999997</v>
      </c>
      <c r="C303" s="50">
        <v>6.0687800000000002E-3</v>
      </c>
      <c r="D303" s="36">
        <v>1.1923903</v>
      </c>
      <c r="E303" s="50">
        <v>0.49678056999999998</v>
      </c>
      <c r="F303" s="50">
        <v>0.51764381000000004</v>
      </c>
      <c r="I303" s="52"/>
    </row>
    <row r="304" spans="1:161" s="32" customFormat="1" ht="18.600000000000001" customHeight="1" x14ac:dyDescent="0.2">
      <c r="A304" s="41">
        <v>2012</v>
      </c>
      <c r="B304" s="64">
        <v>0.53075481000000002</v>
      </c>
      <c r="C304" s="50">
        <v>7.6781499999999999E-3</v>
      </c>
      <c r="D304" s="36">
        <v>1.4466474</v>
      </c>
      <c r="E304" s="50">
        <v>0.51516139999999999</v>
      </c>
      <c r="F304" s="50">
        <v>0.54543715999999998</v>
      </c>
      <c r="I304" s="52"/>
    </row>
    <row r="305" spans="1:19" s="32" customFormat="1" ht="18.600000000000001" customHeight="1" x14ac:dyDescent="0.2">
      <c r="A305" s="41">
        <v>2013</v>
      </c>
      <c r="B305" s="64">
        <v>0.49188222999999998</v>
      </c>
      <c r="C305" s="50">
        <v>5.0262700000000002E-3</v>
      </c>
      <c r="D305" s="36">
        <v>1.0218442000000001</v>
      </c>
      <c r="E305" s="50">
        <v>0.48315873999999998</v>
      </c>
      <c r="F305" s="50">
        <v>0.50145673999999996</v>
      </c>
      <c r="I305" s="52"/>
    </row>
    <row r="306" spans="1:19" s="32" customFormat="1" ht="18.600000000000001" customHeight="1" x14ac:dyDescent="0.2">
      <c r="A306" s="41">
        <v>2014</v>
      </c>
      <c r="B306" s="64">
        <v>0.47785809000000001</v>
      </c>
      <c r="C306" s="50">
        <v>4.6033699999999999E-3</v>
      </c>
      <c r="D306" s="36">
        <v>0.96333435999999995</v>
      </c>
      <c r="E306" s="50">
        <v>0.47029650000000001</v>
      </c>
      <c r="F306" s="50">
        <v>0.48913714000000003</v>
      </c>
      <c r="I306" s="52"/>
    </row>
    <row r="307" spans="1:19" s="32" customFormat="1" ht="18.600000000000001" customHeight="1" x14ac:dyDescent="0.2">
      <c r="A307" s="37">
        <v>2015</v>
      </c>
      <c r="B307" s="64">
        <v>0.46550063000000003</v>
      </c>
      <c r="C307" s="50">
        <v>4.5500899999999997E-3</v>
      </c>
      <c r="D307" s="36">
        <v>0.97746193999999997</v>
      </c>
      <c r="E307" s="50">
        <v>0.45830526999999999</v>
      </c>
      <c r="F307" s="50">
        <v>0.47839451</v>
      </c>
      <c r="I307" s="52"/>
    </row>
    <row r="308" spans="1:19" s="32" customFormat="1" ht="18.600000000000001" customHeight="1" x14ac:dyDescent="0.2">
      <c r="A308" s="37">
        <v>2016</v>
      </c>
      <c r="B308" s="64">
        <v>0.44890695000000003</v>
      </c>
      <c r="C308" s="50">
        <v>4.4239400000000003E-3</v>
      </c>
      <c r="D308" s="36">
        <v>0.98549182999999996</v>
      </c>
      <c r="E308" s="50">
        <v>0.44209262999999999</v>
      </c>
      <c r="F308" s="50">
        <v>0.45756558000000003</v>
      </c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</row>
    <row r="309" spans="1:19" s="32" customFormat="1" ht="18.600000000000001" customHeight="1" x14ac:dyDescent="0.2">
      <c r="A309" s="37">
        <v>2017</v>
      </c>
      <c r="B309" s="51">
        <v>0.43810304999999999</v>
      </c>
      <c r="C309" s="44">
        <v>4.3251100000000001E-3</v>
      </c>
      <c r="D309" s="36">
        <v>0.98723653</v>
      </c>
      <c r="E309" s="44">
        <v>0.43151346000000002</v>
      </c>
      <c r="F309" s="44">
        <v>0.45020222999999998</v>
      </c>
      <c r="G309" s="44"/>
      <c r="H309" s="44"/>
      <c r="I309" s="33"/>
      <c r="J309" s="44"/>
      <c r="K309" s="33"/>
      <c r="L309" s="33"/>
      <c r="M309" s="33"/>
      <c r="N309" s="33"/>
      <c r="O309" s="33"/>
      <c r="P309" s="33"/>
      <c r="Q309" s="33"/>
      <c r="R309" s="33"/>
      <c r="S309" s="33"/>
    </row>
    <row r="310" spans="1:19" s="32" customFormat="1" ht="18.600000000000001" customHeight="1" x14ac:dyDescent="0.2">
      <c r="A310" s="37">
        <v>2018</v>
      </c>
      <c r="B310" s="51">
        <v>0.44869128000000003</v>
      </c>
      <c r="C310" s="44">
        <v>3.78671E-3</v>
      </c>
      <c r="D310" s="36">
        <v>0.84394566999999998</v>
      </c>
      <c r="E310" s="44">
        <v>0.44016065999999998</v>
      </c>
      <c r="F310" s="44">
        <v>0.45624368999999998</v>
      </c>
      <c r="G310" s="44"/>
      <c r="H310" s="44"/>
      <c r="I310" s="33"/>
      <c r="J310" s="44"/>
      <c r="K310" s="33"/>
      <c r="L310" s="33"/>
      <c r="M310" s="33"/>
      <c r="N310" s="33"/>
      <c r="O310" s="33"/>
      <c r="P310" s="33"/>
      <c r="Q310" s="33"/>
      <c r="R310" s="33"/>
      <c r="S310" s="33"/>
    </row>
    <row r="311" spans="1:19" s="32" customFormat="1" ht="18.600000000000001" customHeight="1" x14ac:dyDescent="0.25">
      <c r="A311" s="9" t="s">
        <v>47</v>
      </c>
      <c r="B311" s="64"/>
      <c r="C311" s="50"/>
      <c r="D311" s="36"/>
      <c r="E311" s="50"/>
      <c r="F311" s="50"/>
      <c r="I311" s="52"/>
    </row>
    <row r="312" spans="1:19" s="37" customFormat="1" ht="18.600000000000001" customHeight="1" x14ac:dyDescent="0.2">
      <c r="A312" s="37">
        <v>1989</v>
      </c>
      <c r="B312" s="64">
        <v>0.48305057000000001</v>
      </c>
      <c r="C312" s="50">
        <v>8.7156300000000003E-3</v>
      </c>
      <c r="D312" s="36">
        <v>1.8042891000000001</v>
      </c>
      <c r="E312" s="50">
        <v>0.46606225000000001</v>
      </c>
      <c r="F312" s="50">
        <v>0.49857755999999998</v>
      </c>
      <c r="G312" s="50"/>
      <c r="H312" s="50"/>
      <c r="I312" s="52"/>
    </row>
    <row r="313" spans="1:19" s="32" customFormat="1" ht="18.600000000000001" customHeight="1" x14ac:dyDescent="0.2">
      <c r="A313" s="37">
        <v>1992</v>
      </c>
      <c r="B313" s="64">
        <v>0.50748174000000001</v>
      </c>
      <c r="C313" s="50">
        <v>6.9424300000000003E-3</v>
      </c>
      <c r="D313" s="36">
        <v>1.3680163999999999</v>
      </c>
      <c r="E313" s="50">
        <v>0.49139723000000002</v>
      </c>
      <c r="F313" s="50">
        <v>0.52237999000000002</v>
      </c>
      <c r="I313" s="52"/>
    </row>
    <row r="314" spans="1:19" s="32" customFormat="1" ht="18.600000000000001" customHeight="1" x14ac:dyDescent="0.2">
      <c r="A314" s="37">
        <v>1994</v>
      </c>
      <c r="B314" s="64">
        <v>0.50693944000000002</v>
      </c>
      <c r="C314" s="50">
        <v>4.5051199999999996E-3</v>
      </c>
      <c r="D314" s="36">
        <v>0.88868979999999997</v>
      </c>
      <c r="E314" s="50">
        <v>0.49813905000000003</v>
      </c>
      <c r="F314" s="50">
        <v>0.51694941999999999</v>
      </c>
      <c r="I314" s="52"/>
    </row>
    <row r="315" spans="1:19" s="32" customFormat="1" ht="18.600000000000001" customHeight="1" x14ac:dyDescent="0.2">
      <c r="A315" s="37">
        <v>1996</v>
      </c>
      <c r="B315" s="51">
        <v>0.50796242999999996</v>
      </c>
      <c r="C315" s="44">
        <v>5.6112000000000002E-3</v>
      </c>
      <c r="D315" s="33">
        <v>1.1046492999999999</v>
      </c>
      <c r="E315" s="44">
        <v>0.49751543999999998</v>
      </c>
      <c r="F315" s="44">
        <v>0.51917911000000005</v>
      </c>
      <c r="I315" s="52"/>
    </row>
    <row r="316" spans="1:19" s="32" customFormat="1" ht="18.600000000000001" customHeight="1" x14ac:dyDescent="0.2">
      <c r="A316" s="37">
        <v>1998</v>
      </c>
      <c r="B316" s="51">
        <v>0.48012771999999998</v>
      </c>
      <c r="C316" s="44">
        <v>4.2005100000000002E-3</v>
      </c>
      <c r="D316" s="33">
        <v>0.87487327000000004</v>
      </c>
      <c r="E316" s="44">
        <v>0.47278374000000001</v>
      </c>
      <c r="F316" s="44">
        <v>0.48748645000000002</v>
      </c>
      <c r="I316" s="52"/>
    </row>
    <row r="317" spans="1:19" s="32" customFormat="1" ht="18.600000000000001" customHeight="1" x14ac:dyDescent="0.2">
      <c r="A317" s="37">
        <v>2000</v>
      </c>
      <c r="B317" s="64">
        <v>0.48244092</v>
      </c>
      <c r="C317" s="50">
        <v>5.1125800000000002E-3</v>
      </c>
      <c r="D317" s="36">
        <v>1.0597315</v>
      </c>
      <c r="E317" s="50">
        <v>0.47311857000000002</v>
      </c>
      <c r="F317" s="50">
        <v>0.49066332000000001</v>
      </c>
      <c r="I317" s="52"/>
    </row>
    <row r="318" spans="1:19" s="32" customFormat="1" ht="18.600000000000001" customHeight="1" x14ac:dyDescent="0.2">
      <c r="A318" s="37">
        <v>2002</v>
      </c>
      <c r="B318" s="64">
        <v>0.46437220000000001</v>
      </c>
      <c r="C318" s="50">
        <v>4.4450399999999999E-3</v>
      </c>
      <c r="D318" s="36">
        <v>0.95721407000000003</v>
      </c>
      <c r="E318" s="50">
        <v>0.45528874000000003</v>
      </c>
      <c r="F318" s="50">
        <v>0.47301652999999999</v>
      </c>
      <c r="I318" s="52"/>
    </row>
    <row r="319" spans="1:19" s="32" customFormat="1" ht="18.600000000000001" customHeight="1" x14ac:dyDescent="0.2">
      <c r="A319" s="37">
        <v>2004</v>
      </c>
      <c r="B319" s="64">
        <v>0.46481120999999997</v>
      </c>
      <c r="C319" s="50">
        <v>2.6351399999999998E-3</v>
      </c>
      <c r="D319" s="36">
        <v>0.56692679000000001</v>
      </c>
      <c r="E319" s="50">
        <v>0.45899063000000001</v>
      </c>
      <c r="F319" s="50">
        <v>0.46940237000000001</v>
      </c>
      <c r="I319" s="52"/>
    </row>
    <row r="320" spans="1:19" s="32" customFormat="1" ht="18.600000000000001" customHeight="1" x14ac:dyDescent="0.2">
      <c r="A320" s="37">
        <v>2005</v>
      </c>
      <c r="B320" s="64">
        <v>0.48058338</v>
      </c>
      <c r="C320" s="50">
        <v>4.4844300000000002E-3</v>
      </c>
      <c r="D320" s="36">
        <v>0.93312154999999997</v>
      </c>
      <c r="E320" s="50">
        <v>0.47294628999999999</v>
      </c>
      <c r="F320" s="50">
        <v>0.49160323</v>
      </c>
      <c r="I320" s="52"/>
    </row>
    <row r="321" spans="1:19" s="32" customFormat="1" ht="18.600000000000001" customHeight="1" x14ac:dyDescent="0.2">
      <c r="A321" s="37">
        <v>2006</v>
      </c>
      <c r="B321" s="64">
        <v>0.46675292000000002</v>
      </c>
      <c r="C321" s="50">
        <v>3.4555599999999999E-3</v>
      </c>
      <c r="D321" s="36">
        <v>0.74034056000000004</v>
      </c>
      <c r="E321" s="50">
        <v>0.45914027000000002</v>
      </c>
      <c r="F321" s="50">
        <v>0.47223869000000002</v>
      </c>
      <c r="I321" s="52"/>
    </row>
    <row r="322" spans="1:19" s="32" customFormat="1" ht="18.600000000000001" customHeight="1" x14ac:dyDescent="0.2">
      <c r="A322" s="37">
        <v>2008</v>
      </c>
      <c r="B322" s="64">
        <v>0.47581943999999998</v>
      </c>
      <c r="C322" s="50">
        <v>5.5671499999999999E-3</v>
      </c>
      <c r="D322" s="36">
        <v>1.1700132000000001</v>
      </c>
      <c r="E322" s="50">
        <v>0.46805727000000003</v>
      </c>
      <c r="F322" s="50">
        <v>0.49038949999999998</v>
      </c>
      <c r="I322" s="52"/>
    </row>
    <row r="323" spans="1:19" s="32" customFormat="1" ht="18.600000000000001" customHeight="1" x14ac:dyDescent="0.2">
      <c r="A323" s="37">
        <v>2010</v>
      </c>
      <c r="B323" s="64">
        <v>0.45587884000000001</v>
      </c>
      <c r="C323" s="50">
        <v>2.5266500000000001E-3</v>
      </c>
      <c r="D323" s="36">
        <v>0.55423783999999998</v>
      </c>
      <c r="E323" s="50">
        <v>0.45079464000000002</v>
      </c>
      <c r="F323" s="50">
        <v>0.4598951</v>
      </c>
      <c r="I323" s="52"/>
    </row>
    <row r="324" spans="1:19" s="32" customFormat="1" ht="18.600000000000001" customHeight="1" x14ac:dyDescent="0.2">
      <c r="A324" s="37">
        <v>2012</v>
      </c>
      <c r="B324" s="64">
        <v>0.47399122999999999</v>
      </c>
      <c r="C324" s="50">
        <v>5.8480399999999997E-3</v>
      </c>
      <c r="D324" s="36">
        <v>1.2337856</v>
      </c>
      <c r="E324" s="50">
        <v>0.46477994</v>
      </c>
      <c r="F324" s="50">
        <v>0.48702111999999997</v>
      </c>
      <c r="I324" s="52"/>
    </row>
    <row r="325" spans="1:19" s="32" customFormat="1" ht="18.600000000000001" customHeight="1" x14ac:dyDescent="0.2">
      <c r="A325" s="37">
        <v>2014</v>
      </c>
      <c r="B325" s="64">
        <v>0.48798037</v>
      </c>
      <c r="C325" s="50">
        <v>6.1664500000000004E-3</v>
      </c>
      <c r="D325" s="36">
        <v>1.2636681000000001</v>
      </c>
      <c r="E325" s="50">
        <v>0.47818249000000002</v>
      </c>
      <c r="F325" s="50">
        <v>0.50281178999999998</v>
      </c>
      <c r="I325" s="52"/>
    </row>
    <row r="326" spans="1:19" s="32" customFormat="1" ht="18.600000000000001" customHeight="1" x14ac:dyDescent="0.2">
      <c r="A326" s="42" t="s">
        <v>180</v>
      </c>
      <c r="B326" s="64"/>
      <c r="C326" s="50"/>
      <c r="D326" s="36"/>
      <c r="E326" s="50"/>
      <c r="F326" s="50"/>
      <c r="G326" s="36"/>
      <c r="H326" s="36"/>
      <c r="I326" s="36"/>
      <c r="J326" s="36"/>
      <c r="K326" s="36"/>
      <c r="L326" s="36"/>
    </row>
    <row r="327" spans="1:19" s="32" customFormat="1" ht="18.600000000000001" customHeight="1" x14ac:dyDescent="0.2">
      <c r="A327" s="37">
        <v>2016</v>
      </c>
      <c r="B327" s="64">
        <v>0.45119627000000001</v>
      </c>
      <c r="C327" s="50">
        <v>2.0986300000000002E-3</v>
      </c>
      <c r="D327" s="36">
        <v>0.46512652999999998</v>
      </c>
      <c r="E327" s="50">
        <v>0.44727003999999998</v>
      </c>
      <c r="F327" s="50">
        <v>0.45580700000000002</v>
      </c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</row>
    <row r="328" spans="1:19" s="32" customFormat="1" ht="18.600000000000001" customHeight="1" x14ac:dyDescent="0.2">
      <c r="A328" s="37">
        <v>2018</v>
      </c>
      <c r="B328" s="64">
        <v>0.44566310999999997</v>
      </c>
      <c r="C328" s="50">
        <v>2.8158900000000001E-3</v>
      </c>
      <c r="D328" s="36">
        <v>0.63184282000000003</v>
      </c>
      <c r="E328" s="50">
        <v>0.44010823999999998</v>
      </c>
      <c r="F328" s="50">
        <v>0.44987786000000002</v>
      </c>
      <c r="G328" s="44"/>
      <c r="H328" s="44"/>
      <c r="I328" s="33"/>
      <c r="J328" s="44"/>
      <c r="K328" s="33"/>
      <c r="L328" s="33"/>
      <c r="M328" s="33"/>
      <c r="N328" s="33"/>
      <c r="O328" s="33"/>
      <c r="P328" s="33"/>
      <c r="Q328" s="33"/>
      <c r="R328" s="33"/>
      <c r="S328" s="33"/>
    </row>
    <row r="329" spans="1:19" s="32" customFormat="1" ht="18.600000000000001" customHeight="1" x14ac:dyDescent="0.25">
      <c r="A329" s="9" t="s">
        <v>46</v>
      </c>
      <c r="B329" s="64"/>
      <c r="C329" s="50"/>
      <c r="D329" s="36"/>
      <c r="E329" s="50"/>
      <c r="F329" s="50"/>
      <c r="I329" s="52"/>
    </row>
    <row r="330" spans="1:19" s="32" customFormat="1" ht="18.600000000000001" customHeight="1" x14ac:dyDescent="0.2">
      <c r="A330" s="37">
        <v>1993</v>
      </c>
      <c r="B330" s="64">
        <v>0.51661433999999995</v>
      </c>
      <c r="C330" s="50">
        <v>5.4883299999999996E-3</v>
      </c>
      <c r="D330" s="36">
        <v>1.0623651999999999</v>
      </c>
      <c r="E330" s="50">
        <v>0.50477642</v>
      </c>
      <c r="F330" s="50">
        <v>0.52676332000000003</v>
      </c>
      <c r="I330" s="52"/>
    </row>
    <row r="331" spans="1:19" s="32" customFormat="1" ht="18.600000000000001" customHeight="1" x14ac:dyDescent="0.2">
      <c r="A331" s="37">
        <v>1998</v>
      </c>
      <c r="B331" s="64">
        <v>0.52956484999999998</v>
      </c>
      <c r="C331" s="50">
        <v>9.8659699999999999E-3</v>
      </c>
      <c r="D331" s="36">
        <v>1.8630342</v>
      </c>
      <c r="E331" s="50">
        <v>0.50642204000000002</v>
      </c>
      <c r="F331" s="50">
        <v>0.54493844999999996</v>
      </c>
      <c r="I331" s="52"/>
    </row>
    <row r="332" spans="1:19" s="32" customFormat="1" ht="18.600000000000001" customHeight="1" x14ac:dyDescent="0.2">
      <c r="A332" s="37">
        <v>2001</v>
      </c>
      <c r="B332" s="64">
        <v>0.55141596999999998</v>
      </c>
      <c r="C332" s="50">
        <v>1.771679E-2</v>
      </c>
      <c r="D332" s="36">
        <v>3.2129633000000002</v>
      </c>
      <c r="E332" s="50">
        <v>0.51911127999999995</v>
      </c>
      <c r="F332" s="50">
        <v>0.58888077999999999</v>
      </c>
      <c r="I332" s="52"/>
    </row>
    <row r="333" spans="1:19" s="32" customFormat="1" ht="18.600000000000001" customHeight="1" x14ac:dyDescent="0.2">
      <c r="A333" s="37">
        <v>2005</v>
      </c>
      <c r="B333" s="64">
        <v>0.50710040000000001</v>
      </c>
      <c r="C333" s="50">
        <v>8.6882000000000001E-3</v>
      </c>
      <c r="D333" s="36">
        <v>1.7133100999999999</v>
      </c>
      <c r="E333" s="50">
        <v>0.49074226999999998</v>
      </c>
      <c r="F333" s="50">
        <v>0.52558963999999997</v>
      </c>
      <c r="I333" s="52"/>
    </row>
    <row r="334" spans="1:19" s="32" customFormat="1" ht="18.600000000000001" customHeight="1" x14ac:dyDescent="0.2">
      <c r="A334" s="37">
        <v>2009</v>
      </c>
      <c r="B334" s="64">
        <v>0.45247556999999999</v>
      </c>
      <c r="C334" s="50">
        <v>7.0763600000000003E-3</v>
      </c>
      <c r="D334" s="36">
        <v>1.5639202999999999</v>
      </c>
      <c r="E334" s="50">
        <v>0.44030597999999999</v>
      </c>
      <c r="F334" s="50">
        <v>0.46860858999999999</v>
      </c>
      <c r="I334" s="52"/>
    </row>
    <row r="335" spans="1:19" s="32" customFormat="1" ht="18.600000000000001" customHeight="1" x14ac:dyDescent="0.2">
      <c r="A335" s="37">
        <v>2014</v>
      </c>
      <c r="B335" s="64">
        <v>0.48241061000000002</v>
      </c>
      <c r="C335" s="50">
        <v>6.4151099999999999E-3</v>
      </c>
      <c r="D335" s="36">
        <v>1.3298025</v>
      </c>
      <c r="E335" s="50">
        <v>0.47198309999999999</v>
      </c>
      <c r="F335" s="50">
        <v>0.50314300999999995</v>
      </c>
      <c r="I335" s="52"/>
    </row>
    <row r="336" spans="1:19" s="32" customFormat="1" ht="18.600000000000001" customHeight="1" x14ac:dyDescent="0.25">
      <c r="A336" s="9" t="s">
        <v>58</v>
      </c>
      <c r="B336" s="64"/>
      <c r="C336" s="50"/>
      <c r="D336" s="36"/>
      <c r="E336" s="50"/>
      <c r="F336" s="50"/>
      <c r="I336" s="52"/>
    </row>
    <row r="337" spans="1:19" s="32" customFormat="1" ht="18.600000000000001" customHeight="1" x14ac:dyDescent="0.2">
      <c r="A337" s="31">
        <v>1989</v>
      </c>
      <c r="B337" s="64">
        <v>0.49619200000000002</v>
      </c>
      <c r="C337" s="50">
        <v>3.7509399999999999E-3</v>
      </c>
      <c r="D337" s="36">
        <v>0.75594499999999998</v>
      </c>
      <c r="E337" s="50">
        <v>0.48962176000000002</v>
      </c>
      <c r="F337" s="50">
        <v>0.50556504999999996</v>
      </c>
      <c r="I337" s="52"/>
    </row>
    <row r="338" spans="1:19" s="37" customFormat="1" ht="18.600000000000001" customHeight="1" x14ac:dyDescent="0.2">
      <c r="A338" s="37">
        <v>1991</v>
      </c>
      <c r="B338" s="64">
        <v>0.50054244999999997</v>
      </c>
      <c r="C338" s="50">
        <v>3.7276000000000002E-3</v>
      </c>
      <c r="D338" s="36">
        <v>0.74471200000000004</v>
      </c>
      <c r="E338" s="50">
        <v>0.49350864</v>
      </c>
      <c r="F338" s="50">
        <v>0.50794262000000001</v>
      </c>
      <c r="I338" s="52"/>
    </row>
    <row r="339" spans="1:19" s="32" customFormat="1" ht="18.600000000000001" customHeight="1" x14ac:dyDescent="0.2">
      <c r="A339" s="37">
        <v>1995</v>
      </c>
      <c r="B339" s="64">
        <v>0.50479825</v>
      </c>
      <c r="C339" s="50">
        <v>3.4135200000000002E-3</v>
      </c>
      <c r="D339" s="36">
        <v>0.67621407</v>
      </c>
      <c r="E339" s="50">
        <v>0.49763974999999999</v>
      </c>
      <c r="F339" s="50">
        <v>0.51109958</v>
      </c>
      <c r="G339" s="36"/>
      <c r="H339" s="36"/>
      <c r="I339" s="52"/>
      <c r="J339" s="36"/>
      <c r="K339" s="36"/>
      <c r="L339" s="36"/>
      <c r="M339" s="36"/>
      <c r="N339" s="36"/>
      <c r="O339" s="36"/>
      <c r="P339" s="36"/>
      <c r="Q339" s="36"/>
      <c r="R339" s="36"/>
      <c r="S339" s="36"/>
    </row>
    <row r="340" spans="1:19" s="32" customFormat="1" ht="18.600000000000001" customHeight="1" x14ac:dyDescent="0.2">
      <c r="A340" s="37">
        <v>1997</v>
      </c>
      <c r="B340" s="64">
        <v>0.51159231999999999</v>
      </c>
      <c r="C340" s="50">
        <v>4.4755799999999998E-3</v>
      </c>
      <c r="D340" s="36">
        <v>0.87483317000000005</v>
      </c>
      <c r="E340" s="50">
        <v>0.50565570999999998</v>
      </c>
      <c r="F340" s="50">
        <v>0.52493382</v>
      </c>
      <c r="G340" s="36"/>
      <c r="H340" s="36"/>
      <c r="I340" s="52"/>
      <c r="J340" s="36"/>
      <c r="K340" s="36"/>
      <c r="L340" s="36"/>
      <c r="M340" s="36"/>
      <c r="N340" s="36"/>
      <c r="O340" s="36"/>
      <c r="P340" s="36"/>
      <c r="Q340" s="36"/>
      <c r="R340" s="36"/>
      <c r="S340" s="36"/>
    </row>
    <row r="341" spans="1:19" s="32" customFormat="1" ht="18.600000000000001" customHeight="1" x14ac:dyDescent="0.2">
      <c r="A341" s="37">
        <v>1998</v>
      </c>
      <c r="B341" s="64">
        <v>0.50655627000000003</v>
      </c>
      <c r="C341" s="50">
        <v>3.8407300000000001E-3</v>
      </c>
      <c r="D341" s="36">
        <v>0.75820469000000001</v>
      </c>
      <c r="E341" s="50">
        <v>0.49933738</v>
      </c>
      <c r="F341" s="50">
        <v>0.51423364999999999</v>
      </c>
      <c r="G341" s="33"/>
      <c r="H341" s="33"/>
      <c r="I341" s="52"/>
      <c r="J341" s="33"/>
      <c r="K341" s="33"/>
      <c r="L341" s="33"/>
      <c r="M341" s="33"/>
      <c r="N341" s="33"/>
      <c r="O341" s="33"/>
      <c r="P341" s="33"/>
      <c r="Q341" s="33"/>
      <c r="R341" s="33"/>
      <c r="S341" s="33"/>
    </row>
    <row r="342" spans="1:19" s="32" customFormat="1" ht="18.600000000000001" customHeight="1" x14ac:dyDescent="0.2">
      <c r="A342" s="31">
        <v>1999</v>
      </c>
      <c r="B342" s="64">
        <v>0.49310169999999998</v>
      </c>
      <c r="C342" s="50">
        <v>3.6263900000000002E-3</v>
      </c>
      <c r="D342" s="36">
        <v>0.73542501000000005</v>
      </c>
      <c r="E342" s="50">
        <v>0.48668233</v>
      </c>
      <c r="F342" s="50">
        <v>0.4999381</v>
      </c>
      <c r="G342" s="33"/>
      <c r="H342" s="33"/>
      <c r="I342" s="52"/>
      <c r="J342" s="33"/>
      <c r="K342" s="33"/>
      <c r="L342" s="33"/>
      <c r="M342" s="33"/>
      <c r="N342" s="33"/>
      <c r="O342" s="33"/>
      <c r="P342" s="33"/>
      <c r="Q342" s="33"/>
      <c r="R342" s="33"/>
      <c r="S342" s="33"/>
    </row>
    <row r="343" spans="1:19" s="32" customFormat="1" ht="18.600000000000001" customHeight="1" x14ac:dyDescent="0.2">
      <c r="A343" s="31">
        <v>2000</v>
      </c>
      <c r="B343" s="64">
        <v>0.51369257000000002</v>
      </c>
      <c r="C343" s="50">
        <v>3.9948300000000004E-3</v>
      </c>
      <c r="D343" s="36">
        <v>0.77766928000000002</v>
      </c>
      <c r="E343" s="50">
        <v>0.50657903999999998</v>
      </c>
      <c r="F343" s="50">
        <v>0.52130472999999999</v>
      </c>
      <c r="G343" s="33"/>
      <c r="H343" s="33"/>
      <c r="I343" s="52"/>
      <c r="J343" s="33"/>
      <c r="K343" s="33"/>
      <c r="L343" s="33"/>
      <c r="M343" s="33"/>
      <c r="N343" s="33"/>
      <c r="O343" s="33"/>
      <c r="P343" s="33"/>
      <c r="Q343" s="33"/>
      <c r="R343" s="33"/>
      <c r="S343" s="33"/>
    </row>
    <row r="344" spans="1:19" s="32" customFormat="1" ht="18.600000000000001" customHeight="1" x14ac:dyDescent="0.2">
      <c r="A344" s="37">
        <v>2001</v>
      </c>
      <c r="B344" s="64">
        <v>0.49455190999999998</v>
      </c>
      <c r="C344" s="50">
        <v>3.2667600000000001E-3</v>
      </c>
      <c r="D344" s="36">
        <v>0.66054979000000003</v>
      </c>
      <c r="E344" s="50">
        <v>0.48880464000000001</v>
      </c>
      <c r="F344" s="50">
        <v>0.50149655000000004</v>
      </c>
      <c r="G344" s="33"/>
      <c r="H344" s="33"/>
      <c r="I344" s="52"/>
      <c r="J344" s="33"/>
      <c r="K344" s="33"/>
      <c r="L344" s="33"/>
      <c r="M344" s="33"/>
      <c r="N344" s="33"/>
      <c r="O344" s="33"/>
      <c r="P344" s="33"/>
      <c r="Q344" s="33"/>
      <c r="R344" s="33"/>
      <c r="S344" s="33"/>
    </row>
    <row r="345" spans="1:19" s="32" customFormat="1" ht="18.600000000000001" customHeight="1" x14ac:dyDescent="0.2">
      <c r="A345" s="37">
        <v>2002</v>
      </c>
      <c r="B345" s="64">
        <v>0.51465653</v>
      </c>
      <c r="C345" s="50">
        <v>3.1472800000000001E-3</v>
      </c>
      <c r="D345" s="36">
        <v>0.61152925999999996</v>
      </c>
      <c r="E345" s="50">
        <v>0.50896697999999996</v>
      </c>
      <c r="F345" s="50">
        <v>0.52070552000000003</v>
      </c>
      <c r="G345" s="33"/>
      <c r="H345" s="33"/>
      <c r="I345" s="52"/>
      <c r="J345" s="33"/>
      <c r="K345" s="33"/>
      <c r="L345" s="33"/>
      <c r="M345" s="33"/>
      <c r="N345" s="33"/>
      <c r="O345" s="33"/>
      <c r="P345" s="33"/>
      <c r="Q345" s="33"/>
      <c r="R345" s="33"/>
      <c r="S345" s="33"/>
    </row>
    <row r="346" spans="1:19" s="32" customFormat="1" ht="18.600000000000001" customHeight="1" x14ac:dyDescent="0.2">
      <c r="A346" s="37">
        <v>2003</v>
      </c>
      <c r="B346" s="51">
        <v>0.50045592999999999</v>
      </c>
      <c r="C346" s="44">
        <v>3.1507900000000001E-3</v>
      </c>
      <c r="D346" s="33">
        <v>0.62958475000000003</v>
      </c>
      <c r="E346" s="44">
        <v>0.49289538999999999</v>
      </c>
      <c r="F346" s="44">
        <v>0.50548333000000001</v>
      </c>
      <c r="G346" s="33"/>
      <c r="H346" s="33"/>
      <c r="I346" s="52"/>
      <c r="J346" s="33"/>
      <c r="K346" s="33"/>
      <c r="L346" s="33"/>
      <c r="M346" s="33"/>
      <c r="N346" s="33"/>
      <c r="O346" s="33"/>
      <c r="P346" s="33"/>
      <c r="Q346" s="33"/>
      <c r="R346" s="33"/>
      <c r="S346" s="33"/>
    </row>
    <row r="347" spans="1:19" s="32" customFormat="1" ht="18.600000000000001" customHeight="1" x14ac:dyDescent="0.2">
      <c r="A347" s="37">
        <v>2004</v>
      </c>
      <c r="B347" s="51">
        <v>0.49828391999999999</v>
      </c>
      <c r="C347" s="44">
        <v>2.6016300000000002E-3</v>
      </c>
      <c r="D347" s="33">
        <v>0.52211781000000002</v>
      </c>
      <c r="E347" s="44">
        <v>0.49252140999999999</v>
      </c>
      <c r="F347" s="44">
        <v>0.50283456000000004</v>
      </c>
      <c r="G347" s="33"/>
      <c r="H347" s="33"/>
      <c r="I347" s="52"/>
      <c r="J347" s="33"/>
      <c r="K347" s="33"/>
      <c r="L347" s="33"/>
      <c r="M347" s="33"/>
      <c r="N347" s="33"/>
      <c r="O347" s="33"/>
      <c r="P347" s="33"/>
      <c r="Q347" s="33"/>
      <c r="R347" s="33"/>
      <c r="S347" s="33"/>
    </row>
    <row r="348" spans="1:19" s="32" customFormat="1" ht="18.600000000000001" customHeight="1" x14ac:dyDescent="0.2">
      <c r="A348" s="37">
        <v>2005</v>
      </c>
      <c r="B348" s="51">
        <v>0.49136837999999999</v>
      </c>
      <c r="C348" s="44">
        <v>3.35637E-3</v>
      </c>
      <c r="D348" s="33">
        <v>0.68306540999999998</v>
      </c>
      <c r="E348" s="44">
        <v>0.48537627</v>
      </c>
      <c r="F348" s="44">
        <v>0.49877991999999999</v>
      </c>
      <c r="G348" s="33"/>
      <c r="H348" s="33"/>
      <c r="I348" s="52"/>
      <c r="J348" s="33"/>
      <c r="K348" s="33"/>
      <c r="L348" s="33"/>
      <c r="M348" s="33"/>
      <c r="N348" s="33"/>
      <c r="O348" s="33"/>
      <c r="P348" s="33"/>
      <c r="Q348" s="33"/>
      <c r="R348" s="33"/>
      <c r="S348" s="33"/>
    </row>
    <row r="349" spans="1:19" s="32" customFormat="1" ht="18.600000000000001" customHeight="1" x14ac:dyDescent="0.2">
      <c r="A349" s="37">
        <v>2006</v>
      </c>
      <c r="B349" s="51">
        <v>0.49551989000000002</v>
      </c>
      <c r="C349" s="44">
        <v>3.4889000000000001E-3</v>
      </c>
      <c r="D349" s="33">
        <v>0.70408906999999998</v>
      </c>
      <c r="E349" s="44">
        <v>0.48960394000000002</v>
      </c>
      <c r="F349" s="44">
        <v>0.50183791</v>
      </c>
      <c r="G349" s="33"/>
      <c r="H349" s="33"/>
      <c r="I349" s="52"/>
      <c r="J349" s="33"/>
      <c r="K349" s="33"/>
      <c r="L349" s="33"/>
      <c r="M349" s="33"/>
      <c r="N349" s="33"/>
      <c r="O349" s="33"/>
      <c r="P349" s="33"/>
      <c r="Q349" s="33"/>
      <c r="R349" s="33"/>
      <c r="S349" s="33"/>
    </row>
    <row r="350" spans="1:19" s="32" customFormat="1" ht="18.600000000000001" customHeight="1" x14ac:dyDescent="0.2">
      <c r="A350" s="37">
        <v>2007</v>
      </c>
      <c r="B350" s="51">
        <v>0.47377289</v>
      </c>
      <c r="C350" s="44">
        <v>3.6609400000000001E-3</v>
      </c>
      <c r="D350" s="33">
        <v>0.77272003</v>
      </c>
      <c r="E350" s="44">
        <v>0.46571389000000002</v>
      </c>
      <c r="F350" s="44">
        <v>0.47913229000000002</v>
      </c>
      <c r="G350" s="33"/>
      <c r="H350" s="33"/>
      <c r="I350" s="52"/>
      <c r="J350" s="33"/>
      <c r="K350" s="33"/>
      <c r="L350" s="33"/>
      <c r="M350" s="33"/>
      <c r="N350" s="33"/>
      <c r="O350" s="33"/>
      <c r="P350" s="33"/>
      <c r="Q350" s="33"/>
      <c r="R350" s="33"/>
      <c r="S350" s="33"/>
    </row>
    <row r="351" spans="1:19" s="32" customFormat="1" ht="18.600000000000001" customHeight="1" x14ac:dyDescent="0.2">
      <c r="A351" s="37">
        <v>2008</v>
      </c>
      <c r="B351" s="51">
        <v>0.47183654000000003</v>
      </c>
      <c r="C351" s="44">
        <v>5.40282E-3</v>
      </c>
      <c r="D351" s="36">
        <v>1.1450608</v>
      </c>
      <c r="E351" s="44">
        <v>0.46295037999999999</v>
      </c>
      <c r="F351" s="44">
        <v>0.48603371000000001</v>
      </c>
      <c r="G351" s="33"/>
      <c r="H351" s="33"/>
      <c r="I351" s="52"/>
      <c r="J351" s="33"/>
      <c r="K351" s="33"/>
      <c r="L351" s="33"/>
      <c r="M351" s="33"/>
      <c r="N351" s="33"/>
      <c r="O351" s="33"/>
      <c r="P351" s="33"/>
      <c r="Q351" s="33"/>
      <c r="R351" s="33"/>
      <c r="S351" s="33"/>
    </row>
    <row r="352" spans="1:19" s="32" customFormat="1" ht="18.600000000000001" customHeight="1" x14ac:dyDescent="0.2">
      <c r="A352" s="37">
        <v>2009</v>
      </c>
      <c r="B352" s="51">
        <v>0.47363633999999999</v>
      </c>
      <c r="C352" s="44">
        <v>2.95612E-3</v>
      </c>
      <c r="D352" s="36">
        <v>0.62413297999999995</v>
      </c>
      <c r="E352" s="44">
        <v>0.46693396999999998</v>
      </c>
      <c r="F352" s="44">
        <v>0.47816637000000001</v>
      </c>
      <c r="G352" s="33"/>
      <c r="H352" s="33"/>
      <c r="I352" s="52"/>
      <c r="J352" s="33"/>
      <c r="K352" s="33"/>
      <c r="L352" s="33"/>
      <c r="M352" s="33"/>
      <c r="N352" s="33"/>
      <c r="O352" s="33"/>
      <c r="P352" s="33"/>
      <c r="Q352" s="33"/>
      <c r="R352" s="33"/>
      <c r="S352" s="33"/>
    </row>
    <row r="353" spans="1:19" s="32" customFormat="1" ht="18.600000000000001" customHeight="1" x14ac:dyDescent="0.2">
      <c r="A353" s="37">
        <v>2010</v>
      </c>
      <c r="B353" s="51">
        <v>0.45950972000000001</v>
      </c>
      <c r="C353" s="44">
        <v>3.75472E-3</v>
      </c>
      <c r="D353" s="36">
        <v>0.81711546000000002</v>
      </c>
      <c r="E353" s="44">
        <v>0.45085055000000002</v>
      </c>
      <c r="F353" s="44">
        <v>0.46683671999999998</v>
      </c>
      <c r="G353" s="33"/>
      <c r="H353" s="33"/>
      <c r="I353" s="52"/>
      <c r="J353" s="33"/>
      <c r="K353" s="33"/>
      <c r="L353" s="33"/>
      <c r="M353" s="33"/>
      <c r="N353" s="33"/>
      <c r="O353" s="33"/>
      <c r="P353" s="33"/>
      <c r="Q353" s="33"/>
      <c r="R353" s="33"/>
      <c r="S353" s="33"/>
    </row>
    <row r="354" spans="1:19" s="32" customFormat="1" ht="18.600000000000001" customHeight="1" x14ac:dyDescent="0.2">
      <c r="A354" s="37">
        <v>2011</v>
      </c>
      <c r="B354" s="51">
        <v>0.47183468000000001</v>
      </c>
      <c r="C354" s="44">
        <v>3.8468399999999998E-3</v>
      </c>
      <c r="D354" s="36">
        <v>0.81529423999999995</v>
      </c>
      <c r="E354" s="44">
        <v>0.46613470000000001</v>
      </c>
      <c r="F354" s="44">
        <v>0.48325866000000001</v>
      </c>
      <c r="G354" s="33"/>
      <c r="H354" s="33"/>
      <c r="I354" s="52"/>
      <c r="J354" s="33"/>
      <c r="K354" s="33"/>
      <c r="L354" s="33"/>
      <c r="M354" s="33"/>
      <c r="N354" s="33"/>
      <c r="O354" s="33"/>
      <c r="P354" s="33"/>
      <c r="Q354" s="33"/>
      <c r="R354" s="33"/>
      <c r="S354" s="33"/>
    </row>
    <row r="355" spans="1:19" s="32" customFormat="1" ht="18.600000000000001" customHeight="1" x14ac:dyDescent="0.2">
      <c r="A355" s="37">
        <v>2012</v>
      </c>
      <c r="B355" s="51">
        <v>0.47829073999999999</v>
      </c>
      <c r="C355" s="44">
        <v>4.5647500000000002E-3</v>
      </c>
      <c r="D355" s="36">
        <v>0.95438811999999995</v>
      </c>
      <c r="E355" s="44">
        <v>0.46984461</v>
      </c>
      <c r="F355" s="44">
        <v>0.48840305000000001</v>
      </c>
      <c r="G355" s="33"/>
      <c r="H355" s="33"/>
      <c r="I355" s="52"/>
      <c r="J355" s="33"/>
      <c r="K355" s="33"/>
      <c r="L355" s="33"/>
      <c r="M355" s="33"/>
      <c r="N355" s="33"/>
      <c r="O355" s="33"/>
      <c r="P355" s="33"/>
      <c r="Q355" s="33"/>
      <c r="R355" s="33"/>
      <c r="S355" s="33"/>
    </row>
    <row r="356" spans="1:19" s="32" customFormat="1" ht="18.600000000000001" customHeight="1" x14ac:dyDescent="0.2">
      <c r="A356" s="37">
        <v>2013</v>
      </c>
      <c r="B356" s="51">
        <v>0.47328914999999999</v>
      </c>
      <c r="C356" s="44">
        <v>5.0237199999999997E-3</v>
      </c>
      <c r="D356" s="36">
        <v>1.0614486999999999</v>
      </c>
      <c r="E356" s="44">
        <v>0.46237177000000002</v>
      </c>
      <c r="F356" s="44">
        <v>0.48165735999999998</v>
      </c>
      <c r="G356" s="50"/>
      <c r="H356" s="50"/>
      <c r="I356" s="50"/>
    </row>
    <row r="357" spans="1:19" s="32" customFormat="1" ht="18.600000000000001" customHeight="1" x14ac:dyDescent="0.2">
      <c r="A357" s="37">
        <v>2014</v>
      </c>
      <c r="B357" s="51">
        <v>0.45183855000000001</v>
      </c>
      <c r="C357" s="44">
        <v>3.9104400000000003E-3</v>
      </c>
      <c r="D357" s="36">
        <v>0.86545167000000001</v>
      </c>
      <c r="E357" s="44">
        <v>0.44440255000000001</v>
      </c>
      <c r="F357" s="44">
        <v>0.45957651999999999</v>
      </c>
      <c r="G357" s="50"/>
      <c r="H357" s="50"/>
      <c r="I357" s="50"/>
    </row>
    <row r="358" spans="1:19" s="32" customFormat="1" ht="18.600000000000001" customHeight="1" x14ac:dyDescent="0.2">
      <c r="A358" s="37">
        <v>2015</v>
      </c>
      <c r="B358" s="51">
        <v>0.47313497999999998</v>
      </c>
      <c r="C358" s="44">
        <v>5.0126900000000002E-3</v>
      </c>
      <c r="D358" s="36">
        <v>1.0594637</v>
      </c>
      <c r="E358" s="44">
        <v>0.46212797999999999</v>
      </c>
      <c r="F358" s="44">
        <v>0.48182127000000002</v>
      </c>
      <c r="I358" s="52"/>
    </row>
    <row r="359" spans="1:19" s="32" customFormat="1" ht="18.600000000000001" customHeight="1" x14ac:dyDescent="0.2">
      <c r="A359" s="37">
        <v>2016</v>
      </c>
      <c r="B359" s="51">
        <v>0.46178218999999998</v>
      </c>
      <c r="C359" s="44">
        <v>3.4805600000000002E-3</v>
      </c>
      <c r="D359" s="36">
        <v>0.75372399000000001</v>
      </c>
      <c r="E359" s="44">
        <v>0.45501551000000001</v>
      </c>
      <c r="F359" s="44">
        <v>0.46783703999999998</v>
      </c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</row>
    <row r="360" spans="1:19" s="32" customFormat="1" ht="18.600000000000001" customHeight="1" x14ac:dyDescent="0.2">
      <c r="A360" s="37">
        <v>2017</v>
      </c>
      <c r="B360" s="51">
        <v>0.46069390999999998</v>
      </c>
      <c r="C360" s="44">
        <v>4.4852800000000003E-3</v>
      </c>
      <c r="D360" s="36">
        <v>0.97359138999999995</v>
      </c>
      <c r="E360" s="44">
        <v>0.45213288000000001</v>
      </c>
      <c r="F360" s="44">
        <v>0.47098419000000002</v>
      </c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</row>
    <row r="361" spans="1:19" s="32" customFormat="1" ht="18.600000000000001" customHeight="1" x14ac:dyDescent="0.2">
      <c r="A361" s="37">
        <v>2018</v>
      </c>
      <c r="B361" s="51">
        <v>0.46444299999999999</v>
      </c>
      <c r="C361" s="44">
        <v>5.4154299999999997E-3</v>
      </c>
      <c r="D361" s="36">
        <v>1.166005</v>
      </c>
      <c r="E361" s="44">
        <v>0.45625411999999999</v>
      </c>
      <c r="F361" s="44">
        <v>0.47776404</v>
      </c>
      <c r="G361" s="44"/>
      <c r="H361" s="44"/>
      <c r="I361" s="33"/>
      <c r="J361" s="44"/>
      <c r="K361" s="33"/>
      <c r="L361" s="33"/>
      <c r="M361" s="33"/>
      <c r="N361" s="33"/>
      <c r="O361" s="33"/>
      <c r="P361" s="33"/>
      <c r="Q361" s="33"/>
      <c r="R361" s="33"/>
      <c r="S361" s="33"/>
    </row>
    <row r="362" spans="1:19" s="32" customFormat="1" ht="18.600000000000001" customHeight="1" x14ac:dyDescent="0.25">
      <c r="A362" s="9" t="s">
        <v>45</v>
      </c>
      <c r="B362" s="51"/>
      <c r="C362" s="44"/>
      <c r="D362" s="36"/>
      <c r="E362" s="44"/>
      <c r="F362" s="44"/>
      <c r="G362" s="33"/>
      <c r="H362" s="33"/>
      <c r="I362" s="52"/>
      <c r="J362" s="33"/>
      <c r="K362" s="33"/>
      <c r="L362" s="33"/>
      <c r="M362" s="33"/>
      <c r="N362" s="33"/>
      <c r="O362" s="33"/>
      <c r="P362" s="33"/>
      <c r="Q362" s="33"/>
      <c r="R362" s="33"/>
      <c r="S362" s="33"/>
    </row>
    <row r="363" spans="1:19" s="32" customFormat="1" ht="18.600000000000001" customHeight="1" x14ac:dyDescent="0.2">
      <c r="A363" s="35" t="s">
        <v>85</v>
      </c>
      <c r="B363" s="51"/>
      <c r="C363" s="44"/>
      <c r="D363" s="36"/>
      <c r="E363" s="44"/>
      <c r="F363" s="44"/>
      <c r="G363" s="33"/>
      <c r="H363" s="33"/>
      <c r="I363" s="52"/>
      <c r="J363" s="33"/>
      <c r="K363" s="33"/>
      <c r="L363" s="33"/>
      <c r="M363" s="33"/>
      <c r="N363" s="33"/>
      <c r="O363" s="33"/>
      <c r="P363" s="33"/>
      <c r="Q363" s="33"/>
      <c r="R363" s="33"/>
      <c r="S363" s="33"/>
    </row>
    <row r="364" spans="1:19" s="32" customFormat="1" ht="18.600000000000001" customHeight="1" x14ac:dyDescent="0.2">
      <c r="A364" s="37">
        <v>1990</v>
      </c>
      <c r="B364" s="51">
        <v>0.38890886000000002</v>
      </c>
      <c r="C364" s="44">
        <v>4.6868300000000003E-3</v>
      </c>
      <c r="D364" s="36">
        <v>1.2051221999999999</v>
      </c>
      <c r="E364" s="44">
        <v>0.37877276999999998</v>
      </c>
      <c r="F364" s="44">
        <v>0.39723423000000002</v>
      </c>
      <c r="G364" s="33"/>
      <c r="H364" s="33"/>
      <c r="I364" s="52"/>
      <c r="J364" s="33"/>
      <c r="K364" s="33"/>
      <c r="L364" s="33"/>
      <c r="M364" s="33"/>
      <c r="N364" s="33"/>
      <c r="O364" s="33"/>
      <c r="P364" s="33"/>
      <c r="Q364" s="33"/>
      <c r="R364" s="33"/>
      <c r="S364" s="33"/>
    </row>
    <row r="365" spans="1:19" s="32" customFormat="1" ht="18.600000000000001" customHeight="1" x14ac:dyDescent="0.2">
      <c r="A365" s="37">
        <v>1995</v>
      </c>
      <c r="B365" s="51">
        <v>0.46871731</v>
      </c>
      <c r="C365" s="44">
        <v>7.03989E-3</v>
      </c>
      <c r="D365" s="36">
        <v>1.5019482</v>
      </c>
      <c r="E365" s="44">
        <v>0.45753008000000001</v>
      </c>
      <c r="F365" s="44">
        <v>0.48686641000000003</v>
      </c>
      <c r="G365" s="36"/>
      <c r="H365" s="36"/>
      <c r="I365" s="52"/>
      <c r="J365" s="36"/>
      <c r="K365" s="36"/>
      <c r="L365" s="36"/>
      <c r="M365" s="36"/>
      <c r="N365" s="36"/>
      <c r="O365" s="36"/>
      <c r="P365" s="36"/>
      <c r="Q365" s="36"/>
      <c r="R365" s="36"/>
      <c r="S365" s="36"/>
    </row>
    <row r="366" spans="1:19" s="32" customFormat="1" ht="18.600000000000001" customHeight="1" x14ac:dyDescent="0.2">
      <c r="A366" s="35" t="s">
        <v>63</v>
      </c>
      <c r="B366" s="51"/>
      <c r="C366" s="44"/>
      <c r="D366" s="36"/>
      <c r="E366" s="44"/>
      <c r="F366" s="44"/>
      <c r="G366" s="36"/>
      <c r="H366" s="36"/>
      <c r="I366" s="52"/>
      <c r="J366" s="36"/>
      <c r="K366" s="36"/>
      <c r="L366" s="36"/>
      <c r="M366" s="36"/>
      <c r="N366" s="36"/>
      <c r="O366" s="36"/>
      <c r="P366" s="36"/>
      <c r="Q366" s="36"/>
      <c r="R366" s="36"/>
      <c r="S366" s="36"/>
    </row>
    <row r="367" spans="1:19" s="32" customFormat="1" ht="18.600000000000001" customHeight="1" x14ac:dyDescent="0.2">
      <c r="A367" s="37">
        <v>1995</v>
      </c>
      <c r="B367" s="64">
        <v>0.50876688000000003</v>
      </c>
      <c r="C367" s="50">
        <v>5.1035999999999998E-3</v>
      </c>
      <c r="D367" s="36">
        <v>1.0031323000000001</v>
      </c>
      <c r="E367" s="50">
        <v>0.49908786999999999</v>
      </c>
      <c r="F367" s="50">
        <v>0.51952558999999998</v>
      </c>
      <c r="G367" s="36"/>
      <c r="H367" s="36"/>
      <c r="I367" s="52"/>
      <c r="J367" s="36"/>
      <c r="K367" s="36"/>
      <c r="L367" s="36"/>
      <c r="M367" s="36"/>
      <c r="N367" s="36"/>
      <c r="O367" s="36"/>
      <c r="P367" s="36"/>
      <c r="Q367" s="36"/>
      <c r="R367" s="36"/>
      <c r="S367" s="36"/>
    </row>
    <row r="368" spans="1:19" s="32" customFormat="1" ht="18.600000000000001" customHeight="1" x14ac:dyDescent="0.2">
      <c r="A368" s="37">
        <v>1997</v>
      </c>
      <c r="B368" s="64">
        <v>0.49618820000000002</v>
      </c>
      <c r="C368" s="50">
        <v>4.9192699999999999E-3</v>
      </c>
      <c r="D368" s="36">
        <v>0.99141117999999995</v>
      </c>
      <c r="E368" s="50">
        <v>0.48797732999999999</v>
      </c>
      <c r="F368" s="50">
        <v>0.50816435000000004</v>
      </c>
      <c r="G368" s="36"/>
      <c r="H368" s="36"/>
      <c r="I368" s="52"/>
      <c r="J368" s="36"/>
      <c r="K368" s="36"/>
      <c r="L368" s="36"/>
      <c r="M368" s="36"/>
      <c r="N368" s="36"/>
      <c r="O368" s="36"/>
      <c r="P368" s="36"/>
      <c r="Q368" s="36"/>
      <c r="R368" s="36"/>
      <c r="S368" s="36"/>
    </row>
    <row r="369" spans="1:20" s="35" customFormat="1" ht="18.600000000000001" customHeight="1" x14ac:dyDescent="0.2">
      <c r="A369" s="37">
        <v>1999</v>
      </c>
      <c r="B369" s="64">
        <v>0.47971372000000001</v>
      </c>
      <c r="C369" s="50">
        <v>7.2858599999999999E-3</v>
      </c>
      <c r="D369" s="36">
        <v>1.5187937</v>
      </c>
      <c r="E369" s="50">
        <v>0.46421309999999999</v>
      </c>
      <c r="F369" s="50">
        <v>0.49461614999999998</v>
      </c>
      <c r="G369" s="36"/>
      <c r="H369" s="36"/>
      <c r="I369" s="52"/>
      <c r="J369" s="36"/>
      <c r="K369" s="36"/>
      <c r="L369" s="36"/>
      <c r="M369" s="36"/>
      <c r="N369" s="36"/>
      <c r="O369" s="36"/>
      <c r="P369" s="36"/>
      <c r="Q369" s="36"/>
      <c r="R369" s="36"/>
      <c r="S369" s="36"/>
    </row>
    <row r="370" spans="1:20" s="35" customFormat="1" ht="18.600000000000001" customHeight="1" x14ac:dyDescent="0.2">
      <c r="A370" s="37">
        <v>2001</v>
      </c>
      <c r="B370" s="64">
        <v>0.49721082999999999</v>
      </c>
      <c r="C370" s="50">
        <v>6.0813400000000002E-3</v>
      </c>
      <c r="D370" s="36">
        <v>1.2230909999999999</v>
      </c>
      <c r="E370" s="50">
        <v>0.48681956999999998</v>
      </c>
      <c r="F370" s="50">
        <v>0.51257246999999995</v>
      </c>
      <c r="G370" s="36"/>
      <c r="H370" s="36"/>
      <c r="I370" s="52"/>
      <c r="J370" s="36"/>
      <c r="K370" s="36"/>
      <c r="L370" s="36"/>
      <c r="M370" s="36"/>
      <c r="N370" s="36"/>
      <c r="O370" s="36"/>
      <c r="P370" s="36"/>
      <c r="Q370" s="36"/>
      <c r="R370" s="36"/>
      <c r="S370" s="36"/>
    </row>
    <row r="371" spans="1:20" s="35" customFormat="1" ht="18.600000000000001" customHeight="1" x14ac:dyDescent="0.2">
      <c r="A371" s="37">
        <v>2002</v>
      </c>
      <c r="B371" s="51">
        <v>0.48863192</v>
      </c>
      <c r="C371" s="44">
        <v>7.01448E-3</v>
      </c>
      <c r="D371" s="33">
        <v>1.4355348999999999</v>
      </c>
      <c r="E371" s="44">
        <v>0.47532501999999999</v>
      </c>
      <c r="F371" s="44">
        <v>0.50397259000000005</v>
      </c>
      <c r="G371" s="36"/>
      <c r="H371" s="36"/>
      <c r="I371" s="52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2"/>
    </row>
    <row r="372" spans="1:20" s="35" customFormat="1" ht="18.600000000000001" customHeight="1" x14ac:dyDescent="0.2">
      <c r="A372" s="37">
        <v>2003</v>
      </c>
      <c r="B372" s="51">
        <v>0.52385535000000005</v>
      </c>
      <c r="C372" s="44">
        <v>6.28351E-3</v>
      </c>
      <c r="D372" s="33">
        <v>1.1994743999999999</v>
      </c>
      <c r="E372" s="44">
        <v>0.51472472999999996</v>
      </c>
      <c r="F372" s="44">
        <v>0.54148823000000001</v>
      </c>
      <c r="G372" s="36"/>
      <c r="H372" s="36"/>
      <c r="I372" s="52"/>
      <c r="J372" s="36"/>
      <c r="K372" s="36"/>
      <c r="L372" s="36"/>
      <c r="M372" s="36"/>
      <c r="N372" s="36"/>
      <c r="O372" s="36"/>
      <c r="P372" s="36"/>
      <c r="Q372" s="36"/>
      <c r="R372" s="36"/>
      <c r="S372" s="36"/>
    </row>
    <row r="373" spans="1:20" s="35" customFormat="1" ht="18.600000000000001" customHeight="1" x14ac:dyDescent="0.2">
      <c r="A373" s="37">
        <v>2004</v>
      </c>
      <c r="B373" s="64">
        <v>0.50028225999999998</v>
      </c>
      <c r="C373" s="50">
        <v>7.3517699999999997E-3</v>
      </c>
      <c r="D373" s="36">
        <v>1.4695244000000001</v>
      </c>
      <c r="E373" s="50">
        <v>0.48033081999999999</v>
      </c>
      <c r="F373" s="50">
        <v>0.51137555000000001</v>
      </c>
      <c r="G373" s="36"/>
      <c r="H373" s="36"/>
      <c r="I373" s="52"/>
      <c r="J373" s="36"/>
      <c r="K373" s="36"/>
      <c r="L373" s="36"/>
      <c r="M373" s="36"/>
      <c r="N373" s="36"/>
      <c r="O373" s="36"/>
      <c r="P373" s="36"/>
      <c r="Q373" s="36"/>
      <c r="R373" s="36"/>
      <c r="S373" s="36"/>
    </row>
    <row r="374" spans="1:20" s="35" customFormat="1" ht="18.600000000000001" customHeight="1" x14ac:dyDescent="0.2">
      <c r="A374" s="37">
        <v>2005</v>
      </c>
      <c r="B374" s="64">
        <v>0.50664555</v>
      </c>
      <c r="C374" s="50">
        <v>1.142281E-2</v>
      </c>
      <c r="D374" s="36">
        <v>2.2545964000000001</v>
      </c>
      <c r="E374" s="50">
        <v>0.48931506000000002</v>
      </c>
      <c r="F374" s="50">
        <v>0.53292066000000005</v>
      </c>
      <c r="G374" s="36"/>
      <c r="H374" s="36"/>
      <c r="I374" s="52"/>
      <c r="J374" s="36"/>
      <c r="K374" s="36"/>
      <c r="L374" s="36"/>
      <c r="M374" s="36"/>
      <c r="N374" s="36"/>
      <c r="O374" s="36"/>
      <c r="P374" s="36"/>
      <c r="Q374" s="36"/>
      <c r="R374" s="36"/>
      <c r="S374" s="36"/>
    </row>
    <row r="375" spans="1:20" s="35" customFormat="1" ht="18.600000000000001" customHeight="1" x14ac:dyDescent="0.2">
      <c r="A375" s="37">
        <v>2006</v>
      </c>
      <c r="B375" s="64">
        <v>0.48261720000000002</v>
      </c>
      <c r="C375" s="50">
        <v>6.5328000000000001E-3</v>
      </c>
      <c r="D375" s="36">
        <v>1.3536192</v>
      </c>
      <c r="E375" s="50">
        <v>0.47040876999999998</v>
      </c>
      <c r="F375" s="50">
        <v>0.49636923999999999</v>
      </c>
      <c r="G375" s="36"/>
      <c r="H375" s="36"/>
      <c r="I375" s="52"/>
      <c r="J375" s="36"/>
      <c r="K375" s="36"/>
      <c r="L375" s="36"/>
      <c r="M375" s="36"/>
      <c r="N375" s="36"/>
      <c r="O375" s="36"/>
      <c r="P375" s="36"/>
      <c r="Q375" s="36"/>
      <c r="R375" s="36"/>
      <c r="S375" s="36"/>
    </row>
    <row r="376" spans="1:20" s="35" customFormat="1" ht="18.600000000000001" customHeight="1" x14ac:dyDescent="0.2">
      <c r="A376" s="37">
        <v>2007</v>
      </c>
      <c r="B376" s="64">
        <v>0.47866593000000002</v>
      </c>
      <c r="C376" s="50">
        <v>8.2190000000000006E-3</v>
      </c>
      <c r="D376" s="36">
        <v>1.7170643000000001</v>
      </c>
      <c r="E376" s="50">
        <v>0.46292016000000002</v>
      </c>
      <c r="F376" s="50">
        <v>0.49342105000000003</v>
      </c>
      <c r="G376" s="36"/>
      <c r="H376" s="36"/>
      <c r="I376" s="52"/>
      <c r="J376" s="36"/>
      <c r="K376" s="36"/>
      <c r="L376" s="36"/>
      <c r="M376" s="36"/>
      <c r="N376" s="36"/>
      <c r="O376" s="36"/>
      <c r="P376" s="36"/>
      <c r="Q376" s="36"/>
      <c r="R376" s="36"/>
      <c r="S376" s="36"/>
    </row>
    <row r="377" spans="1:20" s="35" customFormat="1" ht="18.600000000000001" customHeight="1" x14ac:dyDescent="0.2">
      <c r="A377" s="37">
        <v>2008</v>
      </c>
      <c r="B377" s="64">
        <v>0.45621084000000001</v>
      </c>
      <c r="C377" s="50">
        <v>5.7537899999999999E-3</v>
      </c>
      <c r="D377" s="36">
        <v>1.2612131</v>
      </c>
      <c r="E377" s="50">
        <v>0.44500636999999998</v>
      </c>
      <c r="F377" s="50">
        <v>0.46732602000000001</v>
      </c>
      <c r="G377" s="36"/>
      <c r="H377" s="36"/>
      <c r="I377" s="52"/>
      <c r="J377" s="36"/>
      <c r="K377" s="36"/>
      <c r="L377" s="36"/>
      <c r="M377" s="36"/>
      <c r="N377" s="36"/>
      <c r="O377" s="36"/>
      <c r="P377" s="36"/>
      <c r="Q377" s="36"/>
      <c r="R377" s="36"/>
      <c r="S377" s="36"/>
    </row>
    <row r="378" spans="1:20" s="35" customFormat="1" ht="18.600000000000001" customHeight="1" x14ac:dyDescent="0.2">
      <c r="A378" s="37">
        <v>2009</v>
      </c>
      <c r="B378" s="64">
        <v>0.42855697999999998</v>
      </c>
      <c r="C378" s="50">
        <v>5.3908999999999997E-3</v>
      </c>
      <c r="D378" s="36">
        <v>1.2579201</v>
      </c>
      <c r="E378" s="50">
        <v>0.41762251</v>
      </c>
      <c r="F378" s="50">
        <v>0.43808596999999999</v>
      </c>
      <c r="G378" s="36"/>
      <c r="H378" s="36"/>
      <c r="I378" s="52"/>
      <c r="J378" s="36"/>
      <c r="K378" s="36"/>
      <c r="L378" s="36"/>
      <c r="M378" s="36"/>
      <c r="N378" s="36"/>
      <c r="O378" s="36"/>
      <c r="P378" s="36"/>
      <c r="Q378" s="36"/>
      <c r="R378" s="36"/>
      <c r="S378" s="36"/>
    </row>
    <row r="379" spans="1:20" s="32" customFormat="1" ht="18.600000000000001" customHeight="1" x14ac:dyDescent="0.2">
      <c r="A379" s="37">
        <v>2010</v>
      </c>
      <c r="B379" s="64">
        <v>0.44920716999999999</v>
      </c>
      <c r="C379" s="50">
        <v>9.4321100000000005E-3</v>
      </c>
      <c r="D379" s="36">
        <v>2.0997246999999999</v>
      </c>
      <c r="E379" s="50">
        <v>0.43629216999999998</v>
      </c>
      <c r="F379" s="50">
        <v>0.47784933000000002</v>
      </c>
      <c r="G379" s="36"/>
      <c r="H379" s="36"/>
      <c r="I379" s="52"/>
      <c r="J379" s="36"/>
      <c r="K379" s="36"/>
      <c r="L379" s="36"/>
      <c r="M379" s="36"/>
      <c r="N379" s="36"/>
      <c r="O379" s="36"/>
      <c r="P379" s="36"/>
      <c r="Q379" s="36"/>
      <c r="R379" s="36"/>
      <c r="S379" s="36"/>
    </row>
    <row r="380" spans="1:20" s="32" customFormat="1" ht="18.600000000000001" customHeight="1" x14ac:dyDescent="0.2">
      <c r="A380" s="37">
        <v>2011</v>
      </c>
      <c r="B380" s="64">
        <v>0.48009313999999997</v>
      </c>
      <c r="C380" s="50">
        <v>7.6357600000000001E-3</v>
      </c>
      <c r="D380" s="36">
        <v>1.5904748</v>
      </c>
      <c r="E380" s="50">
        <v>0.46332252000000002</v>
      </c>
      <c r="F380" s="50">
        <v>0.49253309000000001</v>
      </c>
      <c r="G380" s="36"/>
      <c r="H380" s="36"/>
      <c r="I380" s="52"/>
      <c r="J380" s="36"/>
      <c r="K380" s="36"/>
      <c r="L380" s="36"/>
      <c r="M380" s="36"/>
      <c r="N380" s="36"/>
      <c r="O380" s="36"/>
      <c r="P380" s="36"/>
      <c r="Q380" s="36"/>
      <c r="R380" s="36"/>
      <c r="S380" s="36"/>
    </row>
    <row r="381" spans="1:20" s="32" customFormat="1" ht="18.600000000000001" customHeight="1" x14ac:dyDescent="0.2">
      <c r="A381" s="37">
        <v>2012</v>
      </c>
      <c r="B381" s="64">
        <v>0.42474609000000002</v>
      </c>
      <c r="C381" s="50">
        <v>5.5045800000000002E-3</v>
      </c>
      <c r="D381" s="36">
        <v>1.2959706</v>
      </c>
      <c r="E381" s="50">
        <v>0.41104745999999998</v>
      </c>
      <c r="F381" s="50">
        <v>0.43391067</v>
      </c>
      <c r="G381" s="36"/>
      <c r="H381" s="36"/>
      <c r="I381" s="52"/>
      <c r="J381" s="36"/>
      <c r="K381" s="36"/>
      <c r="L381" s="36"/>
      <c r="M381" s="36"/>
      <c r="N381" s="36"/>
      <c r="O381" s="36"/>
      <c r="P381" s="36"/>
      <c r="Q381" s="36"/>
      <c r="R381" s="36"/>
      <c r="S381" s="36"/>
    </row>
    <row r="382" spans="1:20" s="32" customFormat="1" ht="18.600000000000001" customHeight="1" x14ac:dyDescent="0.2">
      <c r="A382" s="37">
        <v>2013</v>
      </c>
      <c r="B382" s="64">
        <v>0.45783467999999999</v>
      </c>
      <c r="C382" s="50">
        <v>5.8856300000000002E-3</v>
      </c>
      <c r="D382" s="36">
        <v>1.2855365999999999</v>
      </c>
      <c r="E382" s="50">
        <v>0.44825180999999997</v>
      </c>
      <c r="F382" s="50">
        <v>0.47041649000000002</v>
      </c>
      <c r="G382" s="36"/>
      <c r="H382" s="36"/>
      <c r="I382" s="52"/>
      <c r="J382" s="36"/>
      <c r="K382" s="36"/>
      <c r="L382" s="36"/>
      <c r="M382" s="36"/>
      <c r="N382" s="36"/>
      <c r="O382" s="36"/>
      <c r="P382" s="36"/>
      <c r="Q382" s="36"/>
      <c r="R382" s="36"/>
      <c r="S382" s="36"/>
    </row>
    <row r="383" spans="1:20" s="32" customFormat="1" ht="18.600000000000001" customHeight="1" x14ac:dyDescent="0.2">
      <c r="A383" s="37">
        <v>2014</v>
      </c>
      <c r="B383" s="64">
        <v>0.46702645999999998</v>
      </c>
      <c r="C383" s="50">
        <v>9.0332999999999993E-3</v>
      </c>
      <c r="D383" s="36">
        <v>1.9342157</v>
      </c>
      <c r="E383" s="50">
        <v>0.45368648</v>
      </c>
      <c r="F383" s="50">
        <v>0.48971250999999999</v>
      </c>
      <c r="G383" s="36"/>
      <c r="H383" s="36"/>
      <c r="I383" s="52"/>
      <c r="J383" s="36"/>
      <c r="K383" s="36"/>
      <c r="L383" s="36"/>
      <c r="M383" s="36"/>
      <c r="N383" s="36"/>
      <c r="O383" s="36"/>
      <c r="P383" s="36"/>
      <c r="Q383" s="36"/>
      <c r="R383" s="36"/>
      <c r="S383" s="36"/>
    </row>
    <row r="384" spans="1:20" s="32" customFormat="1" ht="18.600000000000001" customHeight="1" x14ac:dyDescent="0.2">
      <c r="A384" s="37">
        <v>2015</v>
      </c>
      <c r="B384" s="64">
        <v>0.45677139999999999</v>
      </c>
      <c r="C384" s="50">
        <v>5.0131899999999998E-3</v>
      </c>
      <c r="D384" s="36">
        <v>1.0975276</v>
      </c>
      <c r="E384" s="50">
        <v>0.44681183000000002</v>
      </c>
      <c r="F384" s="50">
        <v>0.46782555999999997</v>
      </c>
      <c r="I384" s="52"/>
    </row>
    <row r="385" spans="1:19" s="32" customFormat="1" ht="18.600000000000001" customHeight="1" x14ac:dyDescent="0.2">
      <c r="A385" s="37">
        <v>2016</v>
      </c>
      <c r="B385" s="64">
        <v>0.44774771000000002</v>
      </c>
      <c r="C385" s="50">
        <v>5.4392800000000003E-3</v>
      </c>
      <c r="D385" s="36">
        <v>1.2148085</v>
      </c>
      <c r="E385" s="50">
        <v>0.43809667000000002</v>
      </c>
      <c r="F385" s="50">
        <v>0.45615580999999999</v>
      </c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</row>
    <row r="386" spans="1:19" s="32" customFormat="1" ht="18.600000000000001" customHeight="1" x14ac:dyDescent="0.2">
      <c r="A386" s="37">
        <v>2017</v>
      </c>
      <c r="B386" s="64">
        <v>0.45821849999999997</v>
      </c>
      <c r="C386" s="50">
        <v>7.8557799999999997E-3</v>
      </c>
      <c r="D386" s="36">
        <v>1.7144189000000001</v>
      </c>
      <c r="E386" s="50">
        <v>0.44667764999999998</v>
      </c>
      <c r="F386" s="50">
        <v>0.47773945000000001</v>
      </c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</row>
    <row r="387" spans="1:19" s="32" customFormat="1" ht="18.600000000000001" customHeight="1" x14ac:dyDescent="0.2">
      <c r="A387" s="37">
        <v>2018</v>
      </c>
      <c r="B387" s="64">
        <v>0.42935712999999998</v>
      </c>
      <c r="C387" s="50">
        <v>5.2378199999999998E-3</v>
      </c>
      <c r="D387" s="36">
        <v>1.2199217</v>
      </c>
      <c r="E387" s="50">
        <v>0.42088281999999999</v>
      </c>
      <c r="F387" s="50">
        <v>0.43956819000000003</v>
      </c>
      <c r="G387" s="44"/>
      <c r="H387" s="44"/>
      <c r="I387" s="33"/>
      <c r="J387" s="44"/>
      <c r="K387" s="33"/>
      <c r="L387" s="33"/>
      <c r="M387" s="33"/>
      <c r="N387" s="33"/>
      <c r="O387" s="33"/>
      <c r="P387" s="33"/>
      <c r="Q387" s="33"/>
      <c r="R387" s="33"/>
      <c r="S387" s="33"/>
    </row>
    <row r="388" spans="1:19" s="32" customFormat="1" ht="18.600000000000001" customHeight="1" x14ac:dyDescent="0.25">
      <c r="A388" s="9" t="s">
        <v>44</v>
      </c>
      <c r="B388" s="64"/>
      <c r="C388" s="50"/>
      <c r="D388" s="36"/>
      <c r="E388" s="50"/>
      <c r="F388" s="50"/>
      <c r="G388" s="36"/>
      <c r="H388" s="36"/>
      <c r="I388" s="52"/>
      <c r="J388" s="36"/>
      <c r="K388" s="36"/>
      <c r="L388" s="36"/>
      <c r="M388" s="36"/>
      <c r="N388" s="36"/>
      <c r="O388" s="36"/>
      <c r="P388" s="36"/>
      <c r="Q388" s="36"/>
      <c r="R388" s="36"/>
      <c r="S388" s="36"/>
    </row>
    <row r="389" spans="1:19" s="32" customFormat="1" ht="18.600000000000001" customHeight="1" x14ac:dyDescent="0.2">
      <c r="A389" s="35" t="s">
        <v>75</v>
      </c>
      <c r="B389" s="51"/>
      <c r="C389" s="44"/>
      <c r="D389" s="36"/>
      <c r="E389" s="44"/>
      <c r="F389" s="44"/>
      <c r="G389" s="36"/>
      <c r="H389" s="36"/>
      <c r="I389" s="52"/>
      <c r="J389" s="36"/>
      <c r="K389" s="36"/>
      <c r="L389" s="36"/>
      <c r="M389" s="36"/>
      <c r="N389" s="36"/>
      <c r="O389" s="36"/>
      <c r="P389" s="36"/>
      <c r="Q389" s="36"/>
      <c r="R389" s="36"/>
      <c r="S389" s="36"/>
    </row>
    <row r="390" spans="1:19" s="32" customFormat="1" ht="18.600000000000001" customHeight="1" x14ac:dyDescent="0.2">
      <c r="A390" s="37">
        <v>1997</v>
      </c>
      <c r="B390" s="64">
        <v>0.47466016999999999</v>
      </c>
      <c r="C390" s="50">
        <v>5.5380500000000001E-3</v>
      </c>
      <c r="D390" s="36">
        <v>1.1667394</v>
      </c>
      <c r="E390" s="50">
        <v>0.46590968999999999</v>
      </c>
      <c r="F390" s="50">
        <v>0.48497646999999999</v>
      </c>
      <c r="G390" s="36"/>
      <c r="H390" s="36"/>
      <c r="I390" s="52"/>
      <c r="J390" s="36"/>
      <c r="K390" s="36"/>
      <c r="L390" s="36"/>
      <c r="M390" s="36"/>
      <c r="N390" s="36"/>
      <c r="O390" s="36"/>
      <c r="P390" s="36"/>
      <c r="Q390" s="36"/>
      <c r="R390" s="36"/>
      <c r="S390" s="36"/>
    </row>
    <row r="391" spans="1:19" s="32" customFormat="1" ht="18.600000000000001" customHeight="1" x14ac:dyDescent="0.2">
      <c r="A391" s="37">
        <v>1998</v>
      </c>
      <c r="B391" s="64">
        <v>0.49283803999999998</v>
      </c>
      <c r="C391" s="50">
        <v>5.53442E-3</v>
      </c>
      <c r="D391" s="36">
        <v>1.1229697000000001</v>
      </c>
      <c r="E391" s="50">
        <v>0.48345538999999998</v>
      </c>
      <c r="F391" s="50">
        <v>0.50384795999999998</v>
      </c>
      <c r="G391" s="33"/>
      <c r="H391" s="33"/>
      <c r="I391" s="52"/>
      <c r="J391" s="33"/>
      <c r="K391" s="33"/>
      <c r="L391" s="33"/>
      <c r="M391" s="33"/>
      <c r="N391" s="33"/>
      <c r="O391" s="33"/>
      <c r="P391" s="33"/>
      <c r="Q391" s="33"/>
      <c r="R391" s="33"/>
      <c r="S391" s="33"/>
    </row>
    <row r="392" spans="1:19" s="32" customFormat="1" ht="18.600000000000001" customHeight="1" x14ac:dyDescent="0.2">
      <c r="A392" s="37">
        <v>1999</v>
      </c>
      <c r="B392" s="51">
        <v>0.50907694000000003</v>
      </c>
      <c r="C392" s="44">
        <v>7.9596700000000003E-3</v>
      </c>
      <c r="D392" s="36">
        <v>1.5635486000000001</v>
      </c>
      <c r="E392" s="44">
        <v>0.49308183999999999</v>
      </c>
      <c r="F392" s="44">
        <v>0.52292216000000002</v>
      </c>
      <c r="G392" s="36"/>
      <c r="H392" s="36"/>
      <c r="I392" s="52"/>
      <c r="J392" s="36"/>
      <c r="K392" s="36"/>
      <c r="L392" s="36"/>
      <c r="M392" s="36"/>
      <c r="N392" s="36"/>
      <c r="O392" s="36"/>
      <c r="P392" s="36"/>
      <c r="Q392" s="36"/>
      <c r="R392" s="36"/>
      <c r="S392" s="36"/>
    </row>
    <row r="393" spans="1:19" s="32" customFormat="1" ht="18.600000000000001" customHeight="1" x14ac:dyDescent="0.2">
      <c r="A393" s="37">
        <v>2000</v>
      </c>
      <c r="B393" s="51">
        <v>0.43610819000000001</v>
      </c>
      <c r="C393" s="44">
        <v>6.9908899999999996E-3</v>
      </c>
      <c r="D393" s="36">
        <v>1.6030180999999999</v>
      </c>
      <c r="E393" s="44">
        <v>0.42405671</v>
      </c>
      <c r="F393" s="44">
        <v>0.44890973000000001</v>
      </c>
      <c r="G393" s="36"/>
      <c r="H393" s="36"/>
      <c r="I393" s="52"/>
      <c r="J393" s="36"/>
      <c r="K393" s="36"/>
      <c r="L393" s="36"/>
      <c r="M393" s="36"/>
      <c r="N393" s="36"/>
      <c r="O393" s="36"/>
      <c r="P393" s="36"/>
      <c r="Q393" s="36"/>
      <c r="R393" s="36"/>
      <c r="S393" s="36"/>
    </row>
    <row r="394" spans="1:19" s="32" customFormat="1" ht="18.600000000000001" customHeight="1" x14ac:dyDescent="0.2">
      <c r="A394" s="35" t="s">
        <v>76</v>
      </c>
      <c r="B394" s="64"/>
      <c r="C394" s="50"/>
      <c r="D394" s="36"/>
      <c r="E394" s="50"/>
      <c r="F394" s="50"/>
      <c r="G394" s="36"/>
      <c r="H394" s="36"/>
      <c r="I394" s="52"/>
      <c r="J394" s="36"/>
      <c r="K394" s="36"/>
      <c r="L394" s="36"/>
      <c r="M394" s="36"/>
      <c r="N394" s="36"/>
      <c r="O394" s="36"/>
      <c r="P394" s="36"/>
      <c r="Q394" s="36"/>
      <c r="R394" s="36"/>
      <c r="S394" s="36"/>
    </row>
    <row r="395" spans="1:19" s="32" customFormat="1" ht="18.600000000000001" customHeight="1" x14ac:dyDescent="0.2">
      <c r="A395" s="37">
        <v>2001</v>
      </c>
      <c r="B395" s="64">
        <v>0.49292198999999998</v>
      </c>
      <c r="C395" s="50">
        <v>4.1451600000000002E-3</v>
      </c>
      <c r="D395" s="36">
        <v>0.84093614999999999</v>
      </c>
      <c r="E395" s="50">
        <v>0.48505895999999998</v>
      </c>
      <c r="F395" s="50">
        <v>0.50087309000000002</v>
      </c>
      <c r="G395" s="36"/>
      <c r="H395" s="36"/>
      <c r="I395" s="52"/>
      <c r="J395" s="36"/>
      <c r="K395" s="36"/>
      <c r="L395" s="36"/>
      <c r="M395" s="36"/>
      <c r="N395" s="36"/>
      <c r="O395" s="36"/>
      <c r="P395" s="36"/>
      <c r="Q395" s="36"/>
      <c r="R395" s="36"/>
      <c r="S395" s="36"/>
    </row>
    <row r="396" spans="1:19" s="32" customFormat="1" ht="18.600000000000001" customHeight="1" x14ac:dyDescent="0.2">
      <c r="A396" s="37">
        <v>2002</v>
      </c>
      <c r="B396" s="64">
        <v>0.51467054000000001</v>
      </c>
      <c r="C396" s="50">
        <v>6.7722099999999999E-3</v>
      </c>
      <c r="D396" s="36">
        <v>1.3158350000000001</v>
      </c>
      <c r="E396" s="50">
        <v>0.50376421000000005</v>
      </c>
      <c r="F396" s="50">
        <v>0.53259557000000002</v>
      </c>
      <c r="G396" s="36"/>
      <c r="H396" s="36"/>
      <c r="I396" s="52"/>
      <c r="J396" s="36"/>
      <c r="K396" s="36"/>
      <c r="L396" s="36"/>
      <c r="M396" s="36"/>
      <c r="N396" s="36"/>
      <c r="O396" s="36"/>
      <c r="P396" s="36"/>
      <c r="Q396" s="36"/>
      <c r="R396" s="36"/>
      <c r="S396" s="36"/>
    </row>
    <row r="397" spans="1:19" s="32" customFormat="1" ht="18.600000000000001" customHeight="1" x14ac:dyDescent="0.2">
      <c r="A397" s="37">
        <v>2003</v>
      </c>
      <c r="B397" s="64">
        <v>0.46767660999999999</v>
      </c>
      <c r="C397" s="50">
        <v>9.3487899999999992E-3</v>
      </c>
      <c r="D397" s="36">
        <v>1.9989862</v>
      </c>
      <c r="E397" s="50">
        <v>0.45265606000000003</v>
      </c>
      <c r="F397" s="50">
        <v>0.48905945000000001</v>
      </c>
      <c r="G397" s="36"/>
      <c r="H397" s="36"/>
      <c r="I397" s="52"/>
      <c r="J397" s="36"/>
      <c r="K397" s="36"/>
      <c r="L397" s="36"/>
      <c r="M397" s="36"/>
      <c r="N397" s="36"/>
      <c r="O397" s="36"/>
      <c r="P397" s="36"/>
      <c r="Q397" s="36"/>
      <c r="R397" s="36"/>
      <c r="S397" s="36"/>
    </row>
    <row r="398" spans="1:19" s="32" customFormat="1" ht="18.600000000000001" customHeight="1" x14ac:dyDescent="0.2">
      <c r="A398" s="35" t="s">
        <v>86</v>
      </c>
      <c r="B398" s="51"/>
      <c r="C398" s="44"/>
      <c r="D398" s="33"/>
      <c r="E398" s="44"/>
      <c r="F398" s="44"/>
      <c r="G398" s="36"/>
      <c r="H398" s="36"/>
      <c r="I398" s="52"/>
      <c r="J398" s="36"/>
      <c r="K398" s="36"/>
      <c r="L398" s="36"/>
      <c r="M398" s="36"/>
      <c r="N398" s="36"/>
      <c r="O398" s="36"/>
      <c r="P398" s="36"/>
      <c r="Q398" s="36"/>
      <c r="R398" s="36"/>
      <c r="S398" s="36"/>
    </row>
    <row r="399" spans="1:19" s="32" customFormat="1" ht="18.600000000000001" customHeight="1" x14ac:dyDescent="0.2">
      <c r="A399" s="37">
        <v>2003</v>
      </c>
      <c r="B399" s="51">
        <v>0.52799715999999997</v>
      </c>
      <c r="C399" s="44">
        <v>8.1210399999999995E-3</v>
      </c>
      <c r="D399" s="33">
        <v>1.5380834000000001</v>
      </c>
      <c r="E399" s="44">
        <v>0.51551329999999995</v>
      </c>
      <c r="F399" s="44">
        <v>0.54576617000000005</v>
      </c>
      <c r="G399" s="36"/>
      <c r="H399" s="36"/>
      <c r="I399" s="52"/>
      <c r="J399" s="36"/>
      <c r="K399" s="36"/>
      <c r="L399" s="36"/>
      <c r="M399" s="36"/>
      <c r="N399" s="36"/>
      <c r="O399" s="36"/>
      <c r="P399" s="36"/>
      <c r="Q399" s="36"/>
      <c r="R399" s="36"/>
      <c r="S399" s="36"/>
    </row>
    <row r="400" spans="1:19" s="32" customFormat="1" ht="18.600000000000001" customHeight="1" x14ac:dyDescent="0.2">
      <c r="A400" s="37">
        <v>2004</v>
      </c>
      <c r="B400" s="64">
        <v>0.46999202000000001</v>
      </c>
      <c r="C400" s="50">
        <v>4.80066E-3</v>
      </c>
      <c r="D400" s="36">
        <v>1.0214338999999999</v>
      </c>
      <c r="E400" s="50">
        <v>0.45755231000000002</v>
      </c>
      <c r="F400" s="50">
        <v>0.47760612000000002</v>
      </c>
      <c r="G400" s="36"/>
      <c r="H400" s="36"/>
      <c r="I400" s="52"/>
      <c r="J400" s="36"/>
      <c r="K400" s="36"/>
      <c r="L400" s="36"/>
      <c r="M400" s="36"/>
      <c r="N400" s="36"/>
      <c r="O400" s="36"/>
      <c r="P400" s="36"/>
      <c r="Q400" s="36"/>
      <c r="R400" s="36"/>
      <c r="S400" s="36"/>
    </row>
    <row r="401" spans="1:19" s="32" customFormat="1" ht="18.600000000000001" customHeight="1" x14ac:dyDescent="0.2">
      <c r="A401" s="37">
        <v>2005</v>
      </c>
      <c r="B401" s="64">
        <v>0.47178300000000001</v>
      </c>
      <c r="C401" s="50">
        <v>5.0535600000000003E-3</v>
      </c>
      <c r="D401" s="36">
        <v>1.0711615000000001</v>
      </c>
      <c r="E401" s="50">
        <v>0.46284746999999998</v>
      </c>
      <c r="F401" s="50">
        <v>0.48377687000000003</v>
      </c>
      <c r="G401" s="36"/>
      <c r="H401" s="36"/>
      <c r="I401" s="52"/>
      <c r="J401" s="36"/>
      <c r="K401" s="36"/>
      <c r="L401" s="36"/>
      <c r="M401" s="36"/>
      <c r="N401" s="36"/>
      <c r="O401" s="36"/>
      <c r="P401" s="36"/>
      <c r="Q401" s="36"/>
      <c r="R401" s="36"/>
      <c r="S401" s="36"/>
    </row>
    <row r="402" spans="1:19" s="32" customFormat="1" ht="18.600000000000001" customHeight="1" x14ac:dyDescent="0.2">
      <c r="A402" s="37">
        <v>2006</v>
      </c>
      <c r="B402" s="64">
        <v>0.46177201000000001</v>
      </c>
      <c r="C402" s="50">
        <v>4.5523200000000003E-3</v>
      </c>
      <c r="D402" s="36">
        <v>0.98583821999999999</v>
      </c>
      <c r="E402" s="50">
        <v>0.45409252999999999</v>
      </c>
      <c r="F402" s="50">
        <v>0.47144460999999999</v>
      </c>
      <c r="G402" s="36"/>
      <c r="H402" s="36"/>
      <c r="I402" s="52"/>
      <c r="J402" s="36"/>
      <c r="K402" s="36"/>
      <c r="L402" s="36"/>
      <c r="M402" s="36"/>
      <c r="N402" s="36"/>
      <c r="O402" s="36"/>
      <c r="P402" s="36"/>
      <c r="Q402" s="36"/>
      <c r="R402" s="36"/>
      <c r="S402" s="36"/>
    </row>
    <row r="403" spans="1:19" s="32" customFormat="1" ht="18.600000000000001" customHeight="1" x14ac:dyDescent="0.2">
      <c r="A403" s="37">
        <v>2007</v>
      </c>
      <c r="B403" s="64">
        <v>0.46662466000000002</v>
      </c>
      <c r="C403" s="50">
        <v>3.9500200000000003E-3</v>
      </c>
      <c r="D403" s="36">
        <v>0.84650824999999996</v>
      </c>
      <c r="E403" s="50">
        <v>0.45906406999999999</v>
      </c>
      <c r="F403" s="50">
        <v>0.47882240999999998</v>
      </c>
      <c r="G403" s="36"/>
      <c r="H403" s="36"/>
      <c r="I403" s="52"/>
      <c r="J403" s="36"/>
      <c r="K403" s="36"/>
      <c r="L403" s="36"/>
      <c r="M403" s="36"/>
      <c r="N403" s="36"/>
      <c r="O403" s="36"/>
      <c r="P403" s="36"/>
      <c r="Q403" s="36"/>
      <c r="R403" s="36"/>
      <c r="S403" s="36"/>
    </row>
    <row r="404" spans="1:19" s="32" customFormat="1" ht="18.600000000000001" customHeight="1" x14ac:dyDescent="0.2">
      <c r="A404" s="37">
        <v>2008</v>
      </c>
      <c r="B404" s="64">
        <v>0.45338710999999998</v>
      </c>
      <c r="C404" s="50">
        <v>4.5618500000000001E-3</v>
      </c>
      <c r="D404" s="36">
        <v>1.0061711</v>
      </c>
      <c r="E404" s="50">
        <v>0.44610924000000002</v>
      </c>
      <c r="F404" s="50">
        <v>0.46209925000000002</v>
      </c>
      <c r="G404" s="36"/>
      <c r="H404" s="36"/>
      <c r="I404" s="52"/>
      <c r="J404" s="36"/>
      <c r="K404" s="36"/>
      <c r="L404" s="36"/>
      <c r="M404" s="36"/>
      <c r="N404" s="36"/>
      <c r="O404" s="36"/>
      <c r="P404" s="36"/>
      <c r="Q404" s="36"/>
      <c r="R404" s="36"/>
      <c r="S404" s="36"/>
    </row>
    <row r="405" spans="1:19" s="32" customFormat="1" ht="18.600000000000001" customHeight="1" x14ac:dyDescent="0.2">
      <c r="A405" s="37">
        <v>2009</v>
      </c>
      <c r="B405" s="64">
        <v>0.45124858000000001</v>
      </c>
      <c r="C405" s="50">
        <v>2.9416199999999998E-3</v>
      </c>
      <c r="D405" s="36">
        <v>0.65188520999999999</v>
      </c>
      <c r="E405" s="50">
        <v>0.44549801999999999</v>
      </c>
      <c r="F405" s="50">
        <v>0.45646656000000002</v>
      </c>
      <c r="G405" s="36"/>
      <c r="H405" s="36"/>
      <c r="I405" s="52"/>
      <c r="J405" s="36"/>
      <c r="K405" s="36"/>
      <c r="L405" s="36"/>
      <c r="M405" s="36"/>
      <c r="N405" s="36"/>
      <c r="O405" s="36"/>
      <c r="P405" s="36"/>
      <c r="Q405" s="36"/>
      <c r="R405" s="36"/>
      <c r="S405" s="36"/>
    </row>
    <row r="406" spans="1:19" s="32" customFormat="1" ht="18.600000000000001" customHeight="1" x14ac:dyDescent="0.2">
      <c r="A406" s="37">
        <v>2010</v>
      </c>
      <c r="B406" s="64">
        <v>0.44173042000000001</v>
      </c>
      <c r="C406" s="50">
        <v>3.8558400000000001E-3</v>
      </c>
      <c r="D406" s="36">
        <v>0.87289353999999997</v>
      </c>
      <c r="E406" s="50">
        <v>0.43463707000000001</v>
      </c>
      <c r="F406" s="50">
        <v>0.44972371999999999</v>
      </c>
      <c r="G406" s="36"/>
      <c r="H406" s="36"/>
      <c r="I406" s="52"/>
      <c r="J406" s="36"/>
      <c r="K406" s="36"/>
      <c r="L406" s="36"/>
      <c r="M406" s="36"/>
      <c r="N406" s="36"/>
      <c r="O406" s="36"/>
      <c r="P406" s="36"/>
      <c r="Q406" s="36"/>
      <c r="R406" s="36"/>
      <c r="S406" s="36"/>
    </row>
    <row r="407" spans="1:19" s="32" customFormat="1" ht="18.600000000000001" customHeight="1" x14ac:dyDescent="0.2">
      <c r="A407" s="37">
        <v>2011</v>
      </c>
      <c r="B407" s="64">
        <v>0.42679946000000002</v>
      </c>
      <c r="C407" s="50">
        <v>2.97226E-3</v>
      </c>
      <c r="D407" s="36">
        <v>0.69640637999999999</v>
      </c>
      <c r="E407" s="50">
        <v>0.42210457000000001</v>
      </c>
      <c r="F407" s="50">
        <v>0.43336222000000002</v>
      </c>
      <c r="G407" s="36"/>
      <c r="H407" s="36"/>
      <c r="I407" s="52"/>
      <c r="J407" s="36"/>
      <c r="K407" s="36"/>
      <c r="L407" s="36"/>
      <c r="M407" s="36"/>
      <c r="N407" s="36"/>
      <c r="O407" s="36"/>
      <c r="P407" s="36"/>
      <c r="Q407" s="36"/>
      <c r="R407" s="36"/>
      <c r="S407" s="36"/>
    </row>
    <row r="408" spans="1:19" s="32" customFormat="1" ht="18.600000000000001" customHeight="1" x14ac:dyDescent="0.2">
      <c r="A408" s="37">
        <v>2012</v>
      </c>
      <c r="B408" s="64">
        <v>0.42167085999999998</v>
      </c>
      <c r="C408" s="50">
        <v>3.0372900000000002E-3</v>
      </c>
      <c r="D408" s="36">
        <v>0.72029865000000004</v>
      </c>
      <c r="E408" s="50">
        <v>0.41509279999999998</v>
      </c>
      <c r="F408" s="50">
        <v>0.42631440999999998</v>
      </c>
      <c r="G408" s="36"/>
      <c r="H408" s="36"/>
      <c r="I408" s="52"/>
      <c r="J408" s="36"/>
      <c r="K408" s="36"/>
      <c r="L408" s="36"/>
      <c r="M408" s="36"/>
      <c r="N408" s="36"/>
      <c r="O408" s="36"/>
      <c r="P408" s="36"/>
      <c r="Q408" s="36"/>
      <c r="R408" s="36"/>
      <c r="S408" s="36"/>
    </row>
    <row r="409" spans="1:19" s="32" customFormat="1" ht="18.600000000000001" customHeight="1" x14ac:dyDescent="0.2">
      <c r="A409" s="37">
        <v>2013</v>
      </c>
      <c r="B409" s="64">
        <v>0.41270637999999998</v>
      </c>
      <c r="C409" s="50">
        <v>2.07573E-3</v>
      </c>
      <c r="D409" s="36">
        <v>0.50295643000000001</v>
      </c>
      <c r="E409" s="50">
        <v>0.40948012</v>
      </c>
      <c r="F409" s="50">
        <v>0.41804004</v>
      </c>
      <c r="G409" s="44"/>
      <c r="H409" s="44"/>
      <c r="I409" s="44"/>
      <c r="J409" s="44"/>
      <c r="K409" s="44"/>
      <c r="L409" s="44"/>
      <c r="M409" s="36"/>
      <c r="N409" s="36"/>
      <c r="O409" s="36"/>
      <c r="P409" s="36"/>
      <c r="Q409" s="36"/>
      <c r="R409" s="36"/>
      <c r="S409" s="36"/>
    </row>
    <row r="410" spans="1:19" s="32" customFormat="1" ht="18.600000000000001" customHeight="1" x14ac:dyDescent="0.2">
      <c r="A410" s="37">
        <v>2014</v>
      </c>
      <c r="B410" s="64">
        <v>0.40524242999999999</v>
      </c>
      <c r="C410" s="50">
        <v>2.2757300000000001E-3</v>
      </c>
      <c r="D410" s="36">
        <v>0.56157349000000001</v>
      </c>
      <c r="E410" s="50">
        <v>0.40164009000000001</v>
      </c>
      <c r="F410" s="50">
        <v>0.40975972999999999</v>
      </c>
      <c r="G410" s="44"/>
      <c r="H410" s="44"/>
      <c r="I410" s="44"/>
      <c r="J410" s="44"/>
      <c r="K410" s="44"/>
      <c r="L410" s="44"/>
      <c r="M410" s="36"/>
      <c r="N410" s="36"/>
      <c r="O410" s="36"/>
      <c r="P410" s="36"/>
      <c r="Q410" s="36"/>
      <c r="R410" s="36"/>
      <c r="S410" s="36"/>
    </row>
    <row r="411" spans="1:19" s="32" customFormat="1" ht="18.600000000000001" customHeight="1" x14ac:dyDescent="0.2">
      <c r="A411" s="37">
        <v>2015</v>
      </c>
      <c r="B411" s="64">
        <v>0.41278434000000003</v>
      </c>
      <c r="C411" s="50">
        <v>2.3380900000000001E-3</v>
      </c>
      <c r="D411" s="36">
        <v>0.56641812999999996</v>
      </c>
      <c r="E411" s="50">
        <v>0.40911669000000001</v>
      </c>
      <c r="F411" s="50">
        <v>0.41810802000000002</v>
      </c>
      <c r="I411" s="52"/>
    </row>
    <row r="412" spans="1:19" s="32" customFormat="1" ht="18.600000000000001" customHeight="1" x14ac:dyDescent="0.2">
      <c r="A412" s="37">
        <v>2016</v>
      </c>
      <c r="B412" s="64">
        <v>0.42099150000000002</v>
      </c>
      <c r="C412" s="50">
        <v>2.20659E-3</v>
      </c>
      <c r="D412" s="36">
        <v>0.52414055000000004</v>
      </c>
      <c r="E412" s="50">
        <v>0.41622229999999999</v>
      </c>
      <c r="F412" s="50">
        <v>0.42623075999999999</v>
      </c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</row>
    <row r="413" spans="1:19" s="32" customFormat="1" ht="18.600000000000001" customHeight="1" x14ac:dyDescent="0.2">
      <c r="A413" s="37">
        <v>2017</v>
      </c>
      <c r="B413" s="51">
        <v>0.41304716000000002</v>
      </c>
      <c r="C413" s="44">
        <v>2.36038E-3</v>
      </c>
      <c r="D413" s="36">
        <v>0.57145435</v>
      </c>
      <c r="E413" s="44">
        <v>0.40931435999999999</v>
      </c>
      <c r="F413" s="44">
        <v>0.41808458999999998</v>
      </c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</row>
    <row r="414" spans="1:19" s="32" customFormat="1" ht="18.600000000000001" customHeight="1" x14ac:dyDescent="0.2">
      <c r="A414" s="37">
        <v>2018</v>
      </c>
      <c r="B414" s="51">
        <v>0.40682154999999998</v>
      </c>
      <c r="C414" s="44">
        <v>1.6273800000000001E-3</v>
      </c>
      <c r="D414" s="36">
        <v>0.40002219999999999</v>
      </c>
      <c r="E414" s="44">
        <v>0.40378994000000001</v>
      </c>
      <c r="F414" s="44">
        <v>0.40966964</v>
      </c>
      <c r="G414" s="44"/>
      <c r="H414" s="44"/>
      <c r="I414" s="33"/>
      <c r="J414" s="44"/>
      <c r="K414" s="33"/>
      <c r="L414" s="33"/>
      <c r="M414" s="33"/>
      <c r="N414" s="33"/>
      <c r="O414" s="33"/>
      <c r="P414" s="33"/>
      <c r="Q414" s="33"/>
      <c r="R414" s="33"/>
      <c r="S414" s="33"/>
    </row>
    <row r="415" spans="1:19" s="32" customFormat="1" ht="18.600000000000001" customHeight="1" x14ac:dyDescent="0.25">
      <c r="A415" s="9" t="s">
        <v>24</v>
      </c>
      <c r="B415" s="51"/>
      <c r="C415" s="44"/>
      <c r="D415" s="36"/>
      <c r="E415" s="44"/>
      <c r="F415" s="44"/>
      <c r="G415" s="36"/>
      <c r="H415" s="36"/>
      <c r="I415" s="52"/>
      <c r="J415" s="36"/>
      <c r="K415" s="36"/>
      <c r="L415" s="36"/>
      <c r="M415" s="36"/>
      <c r="N415" s="36"/>
      <c r="O415" s="36"/>
      <c r="P415" s="36"/>
      <c r="Q415" s="36"/>
      <c r="R415" s="36"/>
      <c r="S415" s="36"/>
    </row>
    <row r="416" spans="1:19" s="32" customFormat="1" ht="18.600000000000001" customHeight="1" x14ac:dyDescent="0.2">
      <c r="A416" s="37">
        <v>1989</v>
      </c>
      <c r="B416" s="64">
        <v>0.44407003</v>
      </c>
      <c r="C416" s="50">
        <v>3.7553199999999999E-3</v>
      </c>
      <c r="D416" s="36">
        <v>0.84565831000000002</v>
      </c>
      <c r="E416" s="50">
        <v>0.43761518999999999</v>
      </c>
      <c r="F416" s="50">
        <v>0.45127909999999999</v>
      </c>
      <c r="G416" s="36"/>
      <c r="H416" s="36"/>
      <c r="I416" s="52"/>
      <c r="J416" s="36"/>
      <c r="K416" s="36"/>
      <c r="L416" s="36"/>
      <c r="M416" s="36"/>
      <c r="N416" s="36"/>
      <c r="O416" s="36"/>
      <c r="P416" s="36"/>
      <c r="Q416" s="36"/>
      <c r="R416" s="36"/>
      <c r="S416" s="36"/>
    </row>
    <row r="417" spans="1:24" s="32" customFormat="1" ht="18.600000000000001" customHeight="1" x14ac:dyDescent="0.2">
      <c r="A417" s="37">
        <v>1992</v>
      </c>
      <c r="B417" s="64">
        <v>0.45098556000000001</v>
      </c>
      <c r="C417" s="50">
        <v>2.0282199999999998E-3</v>
      </c>
      <c r="D417" s="36">
        <v>0.44973001000000001</v>
      </c>
      <c r="E417" s="50">
        <v>0.44839951</v>
      </c>
      <c r="F417" s="50">
        <v>0.45753565000000002</v>
      </c>
      <c r="G417" s="36"/>
      <c r="H417" s="36"/>
      <c r="I417" s="52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44"/>
      <c r="U417" s="44"/>
      <c r="V417" s="44"/>
      <c r="W417" s="44"/>
      <c r="X417" s="44"/>
    </row>
    <row r="418" spans="1:24" s="32" customFormat="1" ht="18.600000000000001" customHeight="1" x14ac:dyDescent="0.2">
      <c r="A418" s="37">
        <v>1995</v>
      </c>
      <c r="B418" s="64">
        <v>0.4533412</v>
      </c>
      <c r="C418" s="50">
        <v>1.62609E-3</v>
      </c>
      <c r="D418" s="36">
        <v>0.35868915000000001</v>
      </c>
      <c r="E418" s="50">
        <v>0.45108904999999999</v>
      </c>
      <c r="F418" s="50">
        <v>0.45710495000000001</v>
      </c>
      <c r="G418" s="33"/>
      <c r="H418" s="33"/>
      <c r="I418" s="52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44"/>
      <c r="U418" s="44"/>
      <c r="V418" s="44"/>
      <c r="W418" s="44"/>
      <c r="X418" s="44"/>
    </row>
    <row r="419" spans="1:24" s="32" customFormat="1" ht="18.600000000000001" customHeight="1" x14ac:dyDescent="0.2">
      <c r="A419" s="37">
        <v>1996</v>
      </c>
      <c r="B419" s="64">
        <v>0.45725518999999998</v>
      </c>
      <c r="C419" s="50">
        <v>1.4856299999999999E-3</v>
      </c>
      <c r="D419" s="36">
        <v>0.32490253000000002</v>
      </c>
      <c r="E419" s="50">
        <v>0.45421547000000001</v>
      </c>
      <c r="F419" s="50">
        <v>0.45974585000000001</v>
      </c>
      <c r="G419" s="36"/>
      <c r="H419" s="36"/>
      <c r="I419" s="52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44"/>
      <c r="U419" s="44"/>
      <c r="V419" s="44"/>
      <c r="W419" s="44"/>
      <c r="X419" s="44"/>
    </row>
    <row r="420" spans="1:24" s="32" customFormat="1" ht="18.600000000000001" customHeight="1" x14ac:dyDescent="0.2">
      <c r="A420" s="37">
        <v>1997</v>
      </c>
      <c r="B420" s="64">
        <v>0.46506804000000002</v>
      </c>
      <c r="C420" s="50">
        <v>1.5870599999999999E-3</v>
      </c>
      <c r="D420" s="36">
        <v>0.3412541</v>
      </c>
      <c r="E420" s="50">
        <v>0.46221702999999997</v>
      </c>
      <c r="F420" s="50">
        <v>0.46802758999999999</v>
      </c>
      <c r="G420" s="36"/>
      <c r="H420" s="36"/>
      <c r="I420" s="52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44"/>
      <c r="U420" s="44"/>
      <c r="V420" s="44"/>
      <c r="W420" s="44"/>
      <c r="X420" s="44"/>
    </row>
    <row r="421" spans="1:24" s="32" customFormat="1" ht="18.600000000000001" customHeight="1" x14ac:dyDescent="0.2">
      <c r="A421" s="37">
        <v>1998</v>
      </c>
      <c r="B421" s="64">
        <v>0.47031144000000003</v>
      </c>
      <c r="C421" s="50">
        <v>1.6973800000000001E-3</v>
      </c>
      <c r="D421" s="36">
        <v>0.36090659000000003</v>
      </c>
      <c r="E421" s="50">
        <v>0.46743804</v>
      </c>
      <c r="F421" s="50">
        <v>0.47395289000000002</v>
      </c>
      <c r="G421" s="36"/>
      <c r="H421" s="36"/>
      <c r="I421" s="52"/>
      <c r="J421" s="36"/>
      <c r="K421" s="36"/>
      <c r="L421" s="36"/>
      <c r="M421" s="36"/>
      <c r="N421" s="36"/>
      <c r="O421" s="36"/>
      <c r="P421" s="36"/>
      <c r="Q421" s="36"/>
      <c r="R421" s="36"/>
      <c r="S421" s="36"/>
    </row>
    <row r="422" spans="1:24" s="32" customFormat="1" ht="18.600000000000001" customHeight="1" x14ac:dyDescent="0.2">
      <c r="A422" s="37">
        <v>2000</v>
      </c>
      <c r="B422" s="51">
        <v>0.46964076999999999</v>
      </c>
      <c r="C422" s="44">
        <v>1.67374E-3</v>
      </c>
      <c r="D422" s="33">
        <v>0.35638743000000001</v>
      </c>
      <c r="E422" s="44">
        <v>0.46676517000000001</v>
      </c>
      <c r="F422" s="44">
        <v>0.47292941999999999</v>
      </c>
      <c r="G422" s="36"/>
      <c r="H422" s="36"/>
      <c r="I422" s="52"/>
      <c r="J422" s="36"/>
      <c r="K422" s="36"/>
      <c r="L422" s="36"/>
      <c r="M422" s="36"/>
      <c r="N422" s="36"/>
      <c r="O422" s="36"/>
      <c r="P422" s="36"/>
      <c r="Q422" s="36"/>
      <c r="R422" s="36"/>
      <c r="S422" s="36"/>
    </row>
    <row r="423" spans="1:24" s="32" customFormat="1" ht="18.600000000000001" customHeight="1" x14ac:dyDescent="0.2">
      <c r="A423" s="37">
        <v>2001</v>
      </c>
      <c r="B423" s="51">
        <v>0.50148704</v>
      </c>
      <c r="C423" s="44">
        <v>1.8901300000000001E-3</v>
      </c>
      <c r="D423" s="33">
        <v>0.37690595999999998</v>
      </c>
      <c r="E423" s="44">
        <v>0.49742380000000003</v>
      </c>
      <c r="F423" s="44">
        <v>0.50425315000000004</v>
      </c>
      <c r="G423" s="36"/>
      <c r="H423" s="36"/>
      <c r="I423" s="52"/>
      <c r="J423" s="36"/>
      <c r="K423" s="36"/>
      <c r="L423" s="36"/>
      <c r="M423" s="36"/>
      <c r="N423" s="36"/>
      <c r="O423" s="36"/>
      <c r="P423" s="36"/>
      <c r="Q423" s="36"/>
      <c r="R423" s="36"/>
      <c r="S423" s="36"/>
    </row>
    <row r="424" spans="1:24" s="32" customFormat="1" ht="18.600000000000001" customHeight="1" x14ac:dyDescent="0.2">
      <c r="A424" s="37">
        <v>2002</v>
      </c>
      <c r="B424" s="51">
        <v>0.51425779999999999</v>
      </c>
      <c r="C424" s="44">
        <v>1.7079899999999999E-3</v>
      </c>
      <c r="D424" s="33">
        <v>0.33212656000000002</v>
      </c>
      <c r="E424" s="44">
        <v>0.51032639000000002</v>
      </c>
      <c r="F424" s="44">
        <v>0.51801216999999999</v>
      </c>
      <c r="G424" s="36"/>
      <c r="H424" s="36"/>
      <c r="I424" s="52"/>
      <c r="J424" s="36"/>
      <c r="K424" s="36"/>
      <c r="L424" s="36"/>
      <c r="M424" s="36"/>
      <c r="N424" s="36"/>
      <c r="O424" s="36"/>
      <c r="P424" s="36"/>
      <c r="Q424" s="36"/>
      <c r="R424" s="36"/>
      <c r="S424" s="36"/>
    </row>
    <row r="425" spans="1:24" s="32" customFormat="1" ht="18.600000000000001" customHeight="1" x14ac:dyDescent="0.2">
      <c r="A425" s="37">
        <v>2003</v>
      </c>
      <c r="B425" s="51">
        <v>0.51907776999999999</v>
      </c>
      <c r="C425" s="44">
        <v>1.8404000000000001E-3</v>
      </c>
      <c r="D425" s="33">
        <v>0.35455279000000001</v>
      </c>
      <c r="E425" s="44">
        <v>0.51542686999999998</v>
      </c>
      <c r="F425" s="44">
        <v>0.52258855000000004</v>
      </c>
      <c r="G425" s="36"/>
      <c r="H425" s="36"/>
      <c r="I425" s="52"/>
      <c r="J425" s="36"/>
      <c r="K425" s="36"/>
      <c r="L425" s="36"/>
      <c r="M425" s="36"/>
      <c r="N425" s="36"/>
      <c r="O425" s="36"/>
      <c r="P425" s="36"/>
      <c r="Q425" s="36"/>
      <c r="R425" s="36"/>
      <c r="S425" s="36"/>
    </row>
    <row r="426" spans="1:24" s="35" customFormat="1" ht="18.600000000000001" customHeight="1" x14ac:dyDescent="0.2">
      <c r="A426" s="37">
        <v>2004</v>
      </c>
      <c r="B426" s="64">
        <v>0.52025427000000002</v>
      </c>
      <c r="C426" s="50">
        <v>2.19112E-3</v>
      </c>
      <c r="D426" s="36">
        <v>0.42116339000000003</v>
      </c>
      <c r="E426" s="50">
        <v>0.51595603999999995</v>
      </c>
      <c r="F426" s="50">
        <v>0.52409636999999998</v>
      </c>
      <c r="G426" s="36"/>
      <c r="H426" s="36"/>
      <c r="I426" s="52"/>
      <c r="J426" s="36"/>
      <c r="K426" s="36"/>
      <c r="L426" s="36"/>
      <c r="M426" s="36"/>
      <c r="N426" s="36"/>
      <c r="O426" s="36"/>
      <c r="P426" s="36"/>
      <c r="Q426" s="36"/>
      <c r="R426" s="36"/>
      <c r="S426" s="36"/>
    </row>
    <row r="427" spans="1:24" s="35" customFormat="1" ht="18.600000000000001" customHeight="1" x14ac:dyDescent="0.2">
      <c r="A427" s="37">
        <v>2005</v>
      </c>
      <c r="B427" s="64">
        <v>0.51371993999999999</v>
      </c>
      <c r="C427" s="50">
        <v>1.9135199999999999E-3</v>
      </c>
      <c r="D427" s="36">
        <v>0.37248232999999997</v>
      </c>
      <c r="E427" s="50">
        <v>0.50992643999999998</v>
      </c>
      <c r="F427" s="50">
        <v>0.51731223000000004</v>
      </c>
      <c r="G427" s="36"/>
      <c r="H427" s="36"/>
      <c r="I427" s="52"/>
      <c r="J427" s="36"/>
      <c r="K427" s="36"/>
      <c r="L427" s="36"/>
      <c r="M427" s="36"/>
      <c r="N427" s="36"/>
      <c r="O427" s="36"/>
      <c r="P427" s="36"/>
      <c r="Q427" s="36"/>
      <c r="R427" s="36"/>
      <c r="S427" s="36"/>
    </row>
    <row r="428" spans="1:24" s="35" customFormat="1" ht="18.600000000000001" customHeight="1" x14ac:dyDescent="0.2">
      <c r="A428" s="37">
        <v>2006</v>
      </c>
      <c r="B428" s="64">
        <v>0.51606030999999997</v>
      </c>
      <c r="C428" s="50">
        <v>1.13569E-3</v>
      </c>
      <c r="D428" s="36">
        <v>0.22006839</v>
      </c>
      <c r="E428" s="50">
        <v>0.51379107999999996</v>
      </c>
      <c r="F428" s="50">
        <v>0.51830332999999995</v>
      </c>
      <c r="G428" s="36"/>
      <c r="H428" s="36"/>
      <c r="I428" s="52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2"/>
    </row>
    <row r="429" spans="1:24" s="35" customFormat="1" ht="18.600000000000001" customHeight="1" x14ac:dyDescent="0.2">
      <c r="A429" s="37">
        <v>2007</v>
      </c>
      <c r="B429" s="64">
        <v>0.51487388999999995</v>
      </c>
      <c r="C429" s="50">
        <v>1.3866099999999999E-3</v>
      </c>
      <c r="D429" s="36">
        <v>0.26931000999999999</v>
      </c>
      <c r="E429" s="50">
        <v>0.51164162000000002</v>
      </c>
      <c r="F429" s="50">
        <v>0.51708936999999999</v>
      </c>
      <c r="G429" s="36"/>
      <c r="H429" s="36"/>
      <c r="I429" s="52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2"/>
    </row>
    <row r="430" spans="1:24" s="32" customFormat="1" ht="18.600000000000001" customHeight="1" x14ac:dyDescent="0.2">
      <c r="A430" s="37">
        <v>2008</v>
      </c>
      <c r="B430" s="64">
        <v>0.50257103000000003</v>
      </c>
      <c r="C430" s="50">
        <v>1.4266299999999999E-3</v>
      </c>
      <c r="D430" s="36">
        <v>0.28386602</v>
      </c>
      <c r="E430" s="50">
        <v>0.50022869999999997</v>
      </c>
      <c r="F430" s="50">
        <v>0.50627142000000003</v>
      </c>
      <c r="G430" s="33"/>
      <c r="H430" s="33"/>
      <c r="I430" s="52"/>
      <c r="J430" s="33"/>
      <c r="K430" s="33"/>
      <c r="L430" s="33"/>
      <c r="M430" s="33"/>
      <c r="N430" s="33"/>
      <c r="O430" s="33"/>
      <c r="P430" s="33"/>
      <c r="Q430" s="33"/>
      <c r="R430" s="33"/>
      <c r="S430" s="33"/>
    </row>
    <row r="431" spans="1:24" s="32" customFormat="1" ht="18.600000000000001" customHeight="1" x14ac:dyDescent="0.2">
      <c r="A431" s="37">
        <v>2009</v>
      </c>
      <c r="B431" s="64">
        <v>0.50318607999999998</v>
      </c>
      <c r="C431" s="50">
        <v>2.2638200000000002E-3</v>
      </c>
      <c r="D431" s="36">
        <v>0.44989652000000002</v>
      </c>
      <c r="E431" s="50">
        <v>0.49908677000000001</v>
      </c>
      <c r="F431" s="50">
        <v>0.50743382999999997</v>
      </c>
      <c r="I431" s="52"/>
    </row>
    <row r="432" spans="1:24" s="32" customFormat="1" ht="18.600000000000001" customHeight="1" x14ac:dyDescent="0.2">
      <c r="A432" s="37">
        <v>2010</v>
      </c>
      <c r="B432" s="64">
        <v>0.49130870999999998</v>
      </c>
      <c r="C432" s="50">
        <v>1.27176E-3</v>
      </c>
      <c r="D432" s="36">
        <v>0.25885060999999998</v>
      </c>
      <c r="E432" s="50">
        <v>0.48930099999999999</v>
      </c>
      <c r="F432" s="50">
        <v>0.49578464</v>
      </c>
      <c r="I432" s="52"/>
    </row>
    <row r="433" spans="1:19" s="32" customFormat="1" ht="18.600000000000001" customHeight="1" x14ac:dyDescent="0.2">
      <c r="A433" s="37">
        <v>2011</v>
      </c>
      <c r="B433" s="64">
        <v>0.46153051</v>
      </c>
      <c r="C433" s="50">
        <v>1.3911100000000001E-3</v>
      </c>
      <c r="D433" s="36">
        <v>0.30141280999999998</v>
      </c>
      <c r="E433" s="50">
        <v>0.45938897000000001</v>
      </c>
      <c r="F433" s="50">
        <v>0.46476816999999998</v>
      </c>
      <c r="I433" s="52"/>
    </row>
    <row r="434" spans="1:19" s="32" customFormat="1" ht="18.600000000000001" customHeight="1" x14ac:dyDescent="0.2">
      <c r="A434" s="37">
        <v>2012</v>
      </c>
      <c r="B434" s="64">
        <v>0.43586247</v>
      </c>
      <c r="C434" s="50">
        <v>9.7214999999999997E-4</v>
      </c>
      <c r="D434" s="36">
        <v>0.22304134</v>
      </c>
      <c r="E434" s="50">
        <v>0.43376258000000001</v>
      </c>
      <c r="F434" s="50">
        <v>0.43765949999999998</v>
      </c>
      <c r="I434" s="52"/>
    </row>
    <row r="435" spans="1:19" s="32" customFormat="1" ht="18.600000000000001" customHeight="1" x14ac:dyDescent="0.2">
      <c r="A435" s="37">
        <v>2013</v>
      </c>
      <c r="B435" s="64">
        <v>0.44122098999999998</v>
      </c>
      <c r="C435" s="50">
        <v>1.26563E-3</v>
      </c>
      <c r="D435" s="36">
        <v>0.2868483</v>
      </c>
      <c r="E435" s="50">
        <v>0.43884653000000001</v>
      </c>
      <c r="F435" s="50">
        <v>0.44448903000000001</v>
      </c>
      <c r="G435" s="44"/>
      <c r="H435" s="44"/>
      <c r="I435" s="44"/>
      <c r="J435" s="44"/>
      <c r="K435" s="44"/>
      <c r="L435" s="44"/>
      <c r="M435" s="36"/>
      <c r="N435" s="36"/>
      <c r="O435" s="36"/>
      <c r="P435" s="36"/>
      <c r="Q435" s="36"/>
      <c r="R435" s="36"/>
      <c r="S435" s="36"/>
    </row>
    <row r="436" spans="1:19" s="32" customFormat="1" ht="18.600000000000001" customHeight="1" x14ac:dyDescent="0.2">
      <c r="A436" s="37">
        <v>2014</v>
      </c>
      <c r="B436" s="64">
        <v>0.43994894000000001</v>
      </c>
      <c r="C436" s="50">
        <v>1.0321900000000001E-3</v>
      </c>
      <c r="D436" s="36">
        <v>0.23461609</v>
      </c>
      <c r="E436" s="50">
        <v>0.43823054</v>
      </c>
      <c r="F436" s="50">
        <v>0.4422951</v>
      </c>
      <c r="G436" s="44"/>
      <c r="H436" s="44"/>
      <c r="I436" s="44"/>
      <c r="J436" s="44"/>
      <c r="K436" s="44"/>
      <c r="L436" s="44"/>
      <c r="M436" s="36"/>
      <c r="N436" s="36"/>
      <c r="O436" s="36"/>
      <c r="P436" s="36"/>
      <c r="Q436" s="36"/>
      <c r="R436" s="36"/>
      <c r="S436" s="36"/>
    </row>
    <row r="437" spans="1:19" s="32" customFormat="1" ht="18.600000000000001" customHeight="1" x14ac:dyDescent="0.2">
      <c r="A437" s="37">
        <v>2015</v>
      </c>
      <c r="B437" s="64">
        <v>0.44178255</v>
      </c>
      <c r="C437" s="50">
        <v>1.0581099999999999E-3</v>
      </c>
      <c r="D437" s="36">
        <v>0.23950912999999999</v>
      </c>
      <c r="E437" s="50">
        <v>0.44027483000000001</v>
      </c>
      <c r="F437" s="50">
        <v>0.44411372999999998</v>
      </c>
      <c r="I437" s="52"/>
    </row>
    <row r="438" spans="1:19" s="32" customFormat="1" ht="18.600000000000001" customHeight="1" x14ac:dyDescent="0.2">
      <c r="A438" s="37">
        <v>2016</v>
      </c>
      <c r="B438" s="64">
        <v>0.43882716999999999</v>
      </c>
      <c r="C438" s="50">
        <v>1.05781E-3</v>
      </c>
      <c r="D438" s="36">
        <v>0.24105457</v>
      </c>
      <c r="E438" s="50">
        <v>0.43674155999999997</v>
      </c>
      <c r="F438" s="50">
        <v>0.44079660999999998</v>
      </c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</row>
    <row r="439" spans="1:19" s="32" customFormat="1" ht="18.600000000000001" customHeight="1" x14ac:dyDescent="0.2">
      <c r="A439" s="37">
        <v>2017</v>
      </c>
      <c r="B439" s="64">
        <v>0.44015335999999999</v>
      </c>
      <c r="C439" s="50">
        <v>1.2302999999999999E-3</v>
      </c>
      <c r="D439" s="36">
        <v>0.27951557999999999</v>
      </c>
      <c r="E439" s="50">
        <v>0.43796942</v>
      </c>
      <c r="F439" s="50">
        <v>0.44248020999999998</v>
      </c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</row>
    <row r="440" spans="1:19" s="32" customFormat="1" ht="18.600000000000001" customHeight="1" x14ac:dyDescent="0.2">
      <c r="A440" s="37">
        <v>2018</v>
      </c>
      <c r="B440" s="64">
        <v>0.44082242999999999</v>
      </c>
      <c r="C440" s="50">
        <v>1.19571E-3</v>
      </c>
      <c r="D440" s="36">
        <v>0.27124617000000001</v>
      </c>
      <c r="E440" s="50">
        <v>0.43866562999999997</v>
      </c>
      <c r="F440" s="50">
        <v>0.44318104000000003</v>
      </c>
      <c r="G440" s="44"/>
      <c r="H440" s="44"/>
      <c r="I440" s="33"/>
      <c r="J440" s="44"/>
      <c r="K440" s="33"/>
      <c r="L440" s="33"/>
      <c r="M440" s="33"/>
      <c r="N440" s="33"/>
      <c r="O440" s="33"/>
      <c r="P440" s="33"/>
      <c r="Q440" s="33"/>
      <c r="R440" s="33"/>
      <c r="S440" s="33"/>
    </row>
    <row r="441" spans="1:19" s="32" customFormat="1" ht="18.600000000000001" customHeight="1" x14ac:dyDescent="0.25">
      <c r="A441" s="9" t="s">
        <v>54</v>
      </c>
      <c r="B441" s="51"/>
      <c r="C441" s="44"/>
      <c r="D441" s="33"/>
      <c r="E441" s="44"/>
      <c r="F441" s="44"/>
      <c r="I441" s="52"/>
    </row>
    <row r="442" spans="1:19" s="32" customFormat="1" ht="18.600000000000001" customHeight="1" x14ac:dyDescent="0.2">
      <c r="A442" s="37">
        <v>1989</v>
      </c>
      <c r="B442" s="51">
        <v>0.37651257999999999</v>
      </c>
      <c r="C442" s="44">
        <v>3.8421100000000001E-3</v>
      </c>
      <c r="D442" s="33">
        <v>1.0204458000000001</v>
      </c>
      <c r="E442" s="44">
        <v>0.37021154000000001</v>
      </c>
      <c r="F442" s="44">
        <v>0.38614836000000002</v>
      </c>
      <c r="I442" s="52"/>
    </row>
    <row r="443" spans="1:19" s="32" customFormat="1" ht="18.600000000000001" customHeight="1" x14ac:dyDescent="0.2">
      <c r="A443" s="37">
        <v>1992</v>
      </c>
      <c r="B443" s="51">
        <v>0.39159627000000002</v>
      </c>
      <c r="C443" s="44">
        <v>2.4527199999999998E-3</v>
      </c>
      <c r="D443" s="33">
        <v>0.62633854</v>
      </c>
      <c r="E443" s="44">
        <v>0.38787758</v>
      </c>
      <c r="F443" s="44">
        <v>0.39724620999999999</v>
      </c>
      <c r="I443" s="52"/>
    </row>
    <row r="444" spans="1:19" s="32" customFormat="1" ht="18.600000000000001" customHeight="1" x14ac:dyDescent="0.2">
      <c r="A444" s="37">
        <v>1995</v>
      </c>
      <c r="B444" s="51">
        <v>0.41954736999999998</v>
      </c>
      <c r="C444" s="44">
        <v>4.4273000000000003E-3</v>
      </c>
      <c r="D444" s="33">
        <v>1.055256</v>
      </c>
      <c r="E444" s="44">
        <v>0.40963750999999998</v>
      </c>
      <c r="F444" s="44">
        <v>0.42535212999999999</v>
      </c>
      <c r="I444" s="52"/>
    </row>
    <row r="445" spans="1:19" s="32" customFormat="1" ht="18.600000000000001" customHeight="1" x14ac:dyDescent="0.2">
      <c r="A445" s="31">
        <v>1997</v>
      </c>
      <c r="B445" s="51">
        <v>0.46658662000000001</v>
      </c>
      <c r="C445" s="44">
        <v>6.28511E-3</v>
      </c>
      <c r="D445" s="33">
        <v>1.34704</v>
      </c>
      <c r="E445" s="44">
        <v>0.45545509000000001</v>
      </c>
      <c r="F445" s="44">
        <v>0.47893372000000001</v>
      </c>
      <c r="I445" s="52"/>
    </row>
    <row r="446" spans="1:19" s="32" customFormat="1" ht="18.600000000000001" customHeight="1" x14ac:dyDescent="0.2">
      <c r="A446" s="37">
        <v>1998</v>
      </c>
      <c r="B446" s="51">
        <v>0.44772306000000001</v>
      </c>
      <c r="C446" s="44">
        <v>7.1904500000000001E-3</v>
      </c>
      <c r="D446" s="33">
        <v>1.6060041</v>
      </c>
      <c r="E446" s="44">
        <v>0.43644395000000002</v>
      </c>
      <c r="F446" s="44">
        <v>0.46169813999999998</v>
      </c>
      <c r="I446" s="52"/>
    </row>
    <row r="447" spans="1:19" s="32" customFormat="1" ht="18.600000000000001" customHeight="1" x14ac:dyDescent="0.2">
      <c r="A447" s="37">
        <v>1999</v>
      </c>
      <c r="B447" s="51">
        <v>0.45197114999999999</v>
      </c>
      <c r="C447" s="44">
        <v>5.9512699999999998E-3</v>
      </c>
      <c r="D447" s="33">
        <v>1.3167374999999999</v>
      </c>
      <c r="E447" s="44">
        <v>0.44218495000000002</v>
      </c>
      <c r="F447" s="44">
        <v>0.46215832000000001</v>
      </c>
      <c r="I447" s="52"/>
    </row>
    <row r="448" spans="1:19" s="32" customFormat="1" ht="18.600000000000001" customHeight="1" x14ac:dyDescent="0.2">
      <c r="A448" s="37">
        <v>2000</v>
      </c>
      <c r="B448" s="51">
        <v>0.42162650000000002</v>
      </c>
      <c r="C448" s="44">
        <v>6.3099200000000001E-3</v>
      </c>
      <c r="D448" s="33">
        <v>1.4965653999999999</v>
      </c>
      <c r="E448" s="44">
        <v>0.41181284000000001</v>
      </c>
      <c r="F448" s="44">
        <v>0.43771008</v>
      </c>
      <c r="I448" s="52"/>
    </row>
    <row r="449" spans="1:9" s="32" customFormat="1" ht="18.600000000000001" customHeight="1" x14ac:dyDescent="0.2">
      <c r="A449" s="37">
        <v>2001</v>
      </c>
      <c r="B449" s="51">
        <v>0.43786120000000001</v>
      </c>
      <c r="C449" s="44">
        <v>5.3408099999999997E-3</v>
      </c>
      <c r="D449" s="33">
        <v>1.2197502</v>
      </c>
      <c r="E449" s="44">
        <v>0.42265870999999999</v>
      </c>
      <c r="F449" s="44">
        <v>0.44533138999999999</v>
      </c>
      <c r="I449" s="52"/>
    </row>
    <row r="450" spans="1:9" s="32" customFormat="1" ht="18.600000000000001" customHeight="1" x14ac:dyDescent="0.2">
      <c r="A450" s="37">
        <v>2002</v>
      </c>
      <c r="B450" s="51">
        <v>0.42494336999999999</v>
      </c>
      <c r="C450" s="44">
        <v>3.2712399999999999E-3</v>
      </c>
      <c r="D450" s="33">
        <v>0.76980535999999999</v>
      </c>
      <c r="E450" s="44">
        <v>0.41894959999999998</v>
      </c>
      <c r="F450" s="44">
        <v>0.43152699</v>
      </c>
      <c r="I450" s="52"/>
    </row>
    <row r="451" spans="1:9" s="32" customFormat="1" ht="18.600000000000001" customHeight="1" x14ac:dyDescent="0.2">
      <c r="A451" s="37">
        <v>2003</v>
      </c>
      <c r="B451" s="51">
        <v>0.43454267000000002</v>
      </c>
      <c r="C451" s="44">
        <v>2.2429199999999998E-3</v>
      </c>
      <c r="D451" s="33">
        <v>0.51615582000000004</v>
      </c>
      <c r="E451" s="44">
        <v>0.43056615999999998</v>
      </c>
      <c r="F451" s="44">
        <v>0.43873483000000002</v>
      </c>
      <c r="I451" s="52"/>
    </row>
    <row r="452" spans="1:9" s="32" customFormat="1" ht="18.600000000000001" customHeight="1" x14ac:dyDescent="0.2">
      <c r="A452" s="37">
        <v>2004</v>
      </c>
      <c r="B452" s="51">
        <v>0.43246403</v>
      </c>
      <c r="C452" s="44">
        <v>1.53969E-3</v>
      </c>
      <c r="D452" s="33">
        <v>0.35602742999999998</v>
      </c>
      <c r="E452" s="44">
        <v>0.42979120999999998</v>
      </c>
      <c r="F452" s="44">
        <v>0.43540883000000002</v>
      </c>
      <c r="I452" s="52"/>
    </row>
    <row r="453" spans="1:9" s="32" customFormat="1" ht="18.600000000000001" customHeight="1" x14ac:dyDescent="0.2">
      <c r="A453" s="37">
        <v>2005</v>
      </c>
      <c r="B453" s="64">
        <v>0.45561358000000002</v>
      </c>
      <c r="C453" s="50">
        <v>2.4935399999999998E-3</v>
      </c>
      <c r="D453" s="36">
        <v>0.54729181999999998</v>
      </c>
      <c r="E453" s="50">
        <v>0.45201552</v>
      </c>
      <c r="F453" s="50">
        <v>0.46129385000000001</v>
      </c>
      <c r="I453" s="52"/>
    </row>
    <row r="454" spans="1:9" s="32" customFormat="1" ht="18.600000000000001" customHeight="1" x14ac:dyDescent="0.2">
      <c r="A454" s="47">
        <v>2006</v>
      </c>
      <c r="B454" s="55">
        <v>0.40901728999999998</v>
      </c>
      <c r="C454" s="56">
        <v>1.4183399999999999E-3</v>
      </c>
      <c r="D454" s="48">
        <v>0.34676656</v>
      </c>
      <c r="E454" s="56">
        <v>0.40669771999999998</v>
      </c>
      <c r="F454" s="56">
        <v>0.41205957999999998</v>
      </c>
      <c r="I454" s="52"/>
    </row>
    <row r="455" spans="1:9" s="32" customFormat="1" ht="18.600000000000001" customHeight="1" x14ac:dyDescent="0.2">
      <c r="B455" s="54"/>
      <c r="I455" s="52"/>
    </row>
    <row r="456" spans="1:9" s="32" customFormat="1" ht="18.600000000000001" customHeight="1" x14ac:dyDescent="0.2">
      <c r="B456" s="54"/>
      <c r="I456" s="52"/>
    </row>
    <row r="457" spans="1:9" s="32" customFormat="1" ht="17.45" customHeight="1" x14ac:dyDescent="0.2">
      <c r="B457" s="54"/>
    </row>
    <row r="458" spans="1:9" s="32" customFormat="1" ht="17.45" customHeight="1" x14ac:dyDescent="0.2">
      <c r="B458" s="54"/>
    </row>
    <row r="459" spans="1:9" s="32" customFormat="1" ht="17.45" customHeight="1" x14ac:dyDescent="0.2">
      <c r="B459" s="27"/>
      <c r="C459" s="25"/>
      <c r="D459" s="25"/>
      <c r="E459" s="25"/>
      <c r="F459" s="25"/>
    </row>
    <row r="460" spans="1:9" s="32" customFormat="1" ht="17.45" customHeight="1" x14ac:dyDescent="0.2">
      <c r="B460" s="27"/>
      <c r="C460" s="25"/>
      <c r="D460" s="25"/>
      <c r="E460" s="25"/>
      <c r="F460" s="25"/>
    </row>
    <row r="461" spans="1:9" s="32" customFormat="1" ht="17.45" customHeight="1" x14ac:dyDescent="0.2">
      <c r="B461" s="27"/>
      <c r="C461" s="25"/>
      <c r="D461" s="25"/>
      <c r="E461" s="25"/>
      <c r="F461" s="25"/>
    </row>
    <row r="462" spans="1:9" s="32" customFormat="1" ht="17.45" customHeight="1" x14ac:dyDescent="0.2">
      <c r="B462" s="27"/>
      <c r="C462" s="25"/>
      <c r="D462" s="25"/>
      <c r="E462" s="25"/>
      <c r="F462" s="25"/>
    </row>
    <row r="463" spans="1:9" s="32" customFormat="1" ht="17.45" customHeight="1" x14ac:dyDescent="0.2">
      <c r="B463" s="27"/>
      <c r="C463" s="25"/>
      <c r="D463" s="25"/>
      <c r="E463" s="25"/>
      <c r="F463" s="25"/>
    </row>
    <row r="464" spans="1:9" s="32" customFormat="1" ht="17.45" customHeight="1" x14ac:dyDescent="0.2">
      <c r="B464" s="27"/>
      <c r="C464" s="25"/>
      <c r="D464" s="25"/>
      <c r="E464" s="25"/>
      <c r="F464" s="25"/>
    </row>
    <row r="465" spans="2:6" s="32" customFormat="1" ht="17.45" customHeight="1" x14ac:dyDescent="0.2">
      <c r="B465" s="27"/>
      <c r="C465" s="25"/>
      <c r="D465" s="25"/>
      <c r="E465" s="25"/>
      <c r="F465" s="25"/>
    </row>
    <row r="466" spans="2:6" s="32" customFormat="1" ht="17.45" customHeight="1" x14ac:dyDescent="0.2">
      <c r="B466" s="27"/>
      <c r="C466" s="25"/>
      <c r="D466" s="25"/>
      <c r="E466" s="25"/>
      <c r="F466" s="25"/>
    </row>
    <row r="467" spans="2:6" s="32" customFormat="1" ht="17.45" customHeight="1" x14ac:dyDescent="0.2">
      <c r="B467" s="27"/>
      <c r="C467" s="25"/>
      <c r="D467" s="25"/>
      <c r="E467" s="25"/>
      <c r="F467" s="25"/>
    </row>
    <row r="468" spans="2:6" s="32" customFormat="1" ht="17.45" customHeight="1" x14ac:dyDescent="0.2">
      <c r="B468" s="27"/>
      <c r="C468" s="25"/>
      <c r="D468" s="25"/>
      <c r="E468" s="25"/>
      <c r="F468" s="25"/>
    </row>
    <row r="469" spans="2:6" s="32" customFormat="1" ht="17.45" customHeight="1" x14ac:dyDescent="0.2">
      <c r="B469" s="27"/>
      <c r="C469" s="25"/>
      <c r="D469" s="25"/>
      <c r="E469" s="25"/>
      <c r="F469" s="25"/>
    </row>
    <row r="470" spans="2:6" s="32" customFormat="1" ht="17.45" customHeight="1" x14ac:dyDescent="0.2">
      <c r="B470" s="27"/>
      <c r="C470" s="25"/>
      <c r="D470" s="25"/>
      <c r="E470" s="25"/>
      <c r="F470" s="25"/>
    </row>
    <row r="471" spans="2:6" s="32" customFormat="1" ht="17.45" customHeight="1" x14ac:dyDescent="0.2">
      <c r="B471" s="27"/>
      <c r="C471" s="25"/>
      <c r="D471" s="25"/>
      <c r="E471" s="25"/>
      <c r="F471" s="25"/>
    </row>
  </sheetData>
  <mergeCells count="1">
    <mergeCell ref="E8:F8"/>
  </mergeCells>
  <conditionalFormatting sqref="B59:D64">
    <cfRule type="cellIs" dxfId="50" priority="16" stopIfTrue="1" operator="equal">
      <formula>0</formula>
    </cfRule>
  </conditionalFormatting>
  <conditionalFormatting sqref="E59:E64">
    <cfRule type="cellIs" dxfId="49" priority="14" stopIfTrue="1" operator="equal">
      <formula>0</formula>
    </cfRule>
  </conditionalFormatting>
  <conditionalFormatting sqref="F59:F64">
    <cfRule type="cellIs" dxfId="48" priority="13" stopIfTrue="1" operator="equal">
      <formula>0</formula>
    </cfRule>
  </conditionalFormatting>
  <conditionalFormatting sqref="J309:J310">
    <cfRule type="cellIs" dxfId="47" priority="11" operator="lessThan">
      <formula>0</formula>
    </cfRule>
    <cfRule type="cellIs" dxfId="46" priority="12" operator="greaterThan">
      <formula>0</formula>
    </cfRule>
  </conditionalFormatting>
  <conditionalFormatting sqref="J440">
    <cfRule type="cellIs" dxfId="45" priority="9" operator="lessThan">
      <formula>0</formula>
    </cfRule>
    <cfRule type="cellIs" dxfId="44" priority="10" operator="greaterThan">
      <formula>0</formula>
    </cfRule>
  </conditionalFormatting>
  <conditionalFormatting sqref="J414">
    <cfRule type="cellIs" dxfId="43" priority="7" operator="lessThan">
      <formula>0</formula>
    </cfRule>
    <cfRule type="cellIs" dxfId="42" priority="8" operator="greaterThan">
      <formula>0</formula>
    </cfRule>
  </conditionalFormatting>
  <conditionalFormatting sqref="J387">
    <cfRule type="cellIs" dxfId="41" priority="5" operator="lessThan">
      <formula>0</formula>
    </cfRule>
    <cfRule type="cellIs" dxfId="40" priority="6" operator="greaterThan">
      <formula>0</formula>
    </cfRule>
  </conditionalFormatting>
  <conditionalFormatting sqref="J361">
    <cfRule type="cellIs" dxfId="39" priority="3" operator="lessThan">
      <formula>0</formula>
    </cfRule>
    <cfRule type="cellIs" dxfId="38" priority="4" operator="greaterThan">
      <formula>0</formula>
    </cfRule>
  </conditionalFormatting>
  <conditionalFormatting sqref="J328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BR338"/>
  <sheetViews>
    <sheetView zoomScale="80" zoomScaleNormal="80"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defaultColWidth="11.42578125" defaultRowHeight="17.45" customHeight="1" x14ac:dyDescent="0.2"/>
  <cols>
    <col min="1" max="1" width="32" style="25" customWidth="1"/>
    <col min="2" max="11" width="10.42578125" style="78" customWidth="1"/>
    <col min="12" max="12" width="2.140625" style="78" customWidth="1"/>
    <col min="13" max="13" width="10.42578125" style="78" customWidth="1"/>
    <col min="14" max="14" width="2.140625" style="78" customWidth="1"/>
    <col min="15" max="19" width="10.42578125" style="78" customWidth="1"/>
    <col min="20" max="24" width="7" style="25" customWidth="1"/>
    <col min="25" max="16384" width="11.42578125" style="25"/>
  </cols>
  <sheetData>
    <row r="1" spans="1:37" s="65" customFormat="1" ht="17.45" customHeight="1" x14ac:dyDescent="0.25">
      <c r="A1" s="86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37" s="65" customFormat="1" ht="17.45" customHeight="1" x14ac:dyDescent="0.3">
      <c r="A2" s="118" t="s">
        <v>64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80" t="s">
        <v>137</v>
      </c>
      <c r="R2" s="75"/>
      <c r="S2" s="75"/>
    </row>
    <row r="3" spans="1:37" s="65" customFormat="1" ht="17.45" customHeight="1" x14ac:dyDescent="0.25">
      <c r="A3" s="65" t="s">
        <v>65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37" s="65" customFormat="1" ht="17.45" customHeight="1" x14ac:dyDescent="0.25">
      <c r="A4" s="65" t="s">
        <v>22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spans="1:37" s="65" customFormat="1" ht="17.45" customHeight="1" thickBot="1" x14ac:dyDescent="0.3">
      <c r="A5" s="69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</row>
    <row r="6" spans="1:37" s="67" customFormat="1" ht="18.95" customHeight="1" thickTop="1" x14ac:dyDescent="0.25">
      <c r="A6" s="109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59" t="s">
        <v>110</v>
      </c>
      <c r="N6" s="159"/>
      <c r="O6" s="159"/>
      <c r="P6" s="159"/>
      <c r="Q6" s="159"/>
      <c r="R6" s="159"/>
      <c r="S6" s="159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</row>
    <row r="7" spans="1:37" s="67" customFormat="1" ht="18.95" customHeight="1" x14ac:dyDescent="0.25">
      <c r="A7" s="111"/>
      <c r="B7" s="158" t="s">
        <v>18</v>
      </c>
      <c r="C7" s="158"/>
      <c r="D7" s="158"/>
      <c r="E7" s="158"/>
      <c r="F7" s="158"/>
      <c r="G7" s="158"/>
      <c r="H7" s="158"/>
      <c r="I7" s="158"/>
      <c r="J7" s="158"/>
      <c r="K7" s="158"/>
      <c r="L7" s="113"/>
      <c r="M7" s="114" t="s">
        <v>94</v>
      </c>
      <c r="N7" s="115"/>
      <c r="O7" s="160" t="s">
        <v>111</v>
      </c>
      <c r="P7" s="160"/>
      <c r="Q7" s="160"/>
      <c r="R7" s="160"/>
      <c r="S7" s="16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</row>
    <row r="8" spans="1:37" s="67" customFormat="1" ht="18.95" customHeight="1" x14ac:dyDescent="0.25">
      <c r="A8" s="112"/>
      <c r="B8" s="114">
        <v>1</v>
      </c>
      <c r="C8" s="114">
        <v>2</v>
      </c>
      <c r="D8" s="114">
        <v>3</v>
      </c>
      <c r="E8" s="114">
        <v>4</v>
      </c>
      <c r="F8" s="114">
        <v>5</v>
      </c>
      <c r="G8" s="114">
        <v>6</v>
      </c>
      <c r="H8" s="114">
        <v>7</v>
      </c>
      <c r="I8" s="114">
        <v>8</v>
      </c>
      <c r="J8" s="114">
        <v>9</v>
      </c>
      <c r="K8" s="114">
        <v>10</v>
      </c>
      <c r="L8" s="114"/>
      <c r="M8" s="116" t="s">
        <v>6</v>
      </c>
      <c r="N8" s="117"/>
      <c r="O8" s="116" t="s">
        <v>7</v>
      </c>
      <c r="P8" s="116" t="s">
        <v>95</v>
      </c>
      <c r="Q8" s="116" t="s">
        <v>96</v>
      </c>
      <c r="R8" s="116" t="s">
        <v>97</v>
      </c>
      <c r="S8" s="116" t="s">
        <v>19</v>
      </c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</row>
    <row r="9" spans="1:37" s="32" customFormat="1" ht="18.600000000000001" customHeight="1" x14ac:dyDescent="0.25">
      <c r="A9" s="9" t="s">
        <v>61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1"/>
      <c r="Q9" s="37"/>
      <c r="R9" s="37"/>
      <c r="S9" s="37"/>
    </row>
    <row r="10" spans="1:37" s="32" customFormat="1" ht="18.600000000000001" customHeight="1" x14ac:dyDescent="0.2">
      <c r="A10" s="35" t="s">
        <v>80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1"/>
      <c r="Q10" s="37"/>
      <c r="R10" s="37"/>
      <c r="S10" s="37"/>
    </row>
    <row r="11" spans="1:37" s="32" customFormat="1" ht="18.600000000000001" customHeight="1" x14ac:dyDescent="0.2">
      <c r="A11" s="31">
        <v>1974</v>
      </c>
      <c r="B11" s="36">
        <v>2.9378362</v>
      </c>
      <c r="C11" s="36">
        <v>4.5622319999999998</v>
      </c>
      <c r="D11" s="36">
        <v>5.5332436999999999</v>
      </c>
      <c r="E11" s="36">
        <v>6.6489086000000004</v>
      </c>
      <c r="F11" s="36">
        <v>7.7578373000000003</v>
      </c>
      <c r="G11" s="36">
        <v>9.0030365000000003</v>
      </c>
      <c r="H11" s="36">
        <v>10.373201</v>
      </c>
      <c r="I11" s="36">
        <v>12.181433</v>
      </c>
      <c r="J11" s="36">
        <v>15.318728999999999</v>
      </c>
      <c r="K11" s="36">
        <v>25.683541999999999</v>
      </c>
      <c r="L11" s="36"/>
      <c r="M11" s="36">
        <v>8.7339333000000003</v>
      </c>
      <c r="N11" s="36"/>
      <c r="O11" s="36">
        <v>4.4523522</v>
      </c>
      <c r="P11" s="36">
        <v>7.1577142</v>
      </c>
      <c r="Q11" s="36">
        <v>2.5941732000000002</v>
      </c>
      <c r="R11" s="36">
        <v>2.7591505000000001</v>
      </c>
      <c r="S11" s="36">
        <v>1.6045518999999999</v>
      </c>
    </row>
    <row r="12" spans="1:37" s="32" customFormat="1" ht="18.600000000000001" customHeight="1" x14ac:dyDescent="0.2">
      <c r="A12" s="31">
        <v>1980</v>
      </c>
      <c r="B12" s="36">
        <v>2.4360857</v>
      </c>
      <c r="C12" s="36">
        <v>3.8549715999999998</v>
      </c>
      <c r="D12" s="36">
        <v>4.9141870000000001</v>
      </c>
      <c r="E12" s="36">
        <v>5.968267</v>
      </c>
      <c r="F12" s="36">
        <v>7.1136241</v>
      </c>
      <c r="G12" s="36">
        <v>8.3567418999999994</v>
      </c>
      <c r="H12" s="36">
        <v>9.8971795999999994</v>
      </c>
      <c r="I12" s="36">
        <v>12.253294</v>
      </c>
      <c r="J12" s="36">
        <v>16.256941000000001</v>
      </c>
      <c r="K12" s="36">
        <v>28.948708</v>
      </c>
      <c r="L12" s="36"/>
      <c r="M12" s="36">
        <v>11.876777000000001</v>
      </c>
      <c r="N12" s="36"/>
      <c r="O12" s="36">
        <v>5.8655477999999999</v>
      </c>
      <c r="P12" s="36">
        <v>9.9346625</v>
      </c>
      <c r="Q12" s="36">
        <v>3.2537444</v>
      </c>
      <c r="R12" s="36">
        <v>3.0533014999999999</v>
      </c>
      <c r="S12" s="36">
        <v>1.7944936</v>
      </c>
    </row>
    <row r="13" spans="1:37" s="32" customFormat="1" ht="18.600000000000001" customHeight="1" x14ac:dyDescent="0.2">
      <c r="A13" s="37">
        <v>1986</v>
      </c>
      <c r="B13" s="36">
        <v>2.1931707999999999</v>
      </c>
      <c r="C13" s="36">
        <v>3.6110918999999999</v>
      </c>
      <c r="D13" s="36">
        <v>4.5731411</v>
      </c>
      <c r="E13" s="36">
        <v>5.6404386000000004</v>
      </c>
      <c r="F13" s="36">
        <v>6.8729962999999996</v>
      </c>
      <c r="G13" s="36">
        <v>8.0912074999999994</v>
      </c>
      <c r="H13" s="36">
        <v>9.6992578999999992</v>
      </c>
      <c r="I13" s="36">
        <v>11.933045999999999</v>
      </c>
      <c r="J13" s="36">
        <v>16.198526000000001</v>
      </c>
      <c r="K13" s="36">
        <v>31.187124000000001</v>
      </c>
      <c r="L13" s="36"/>
      <c r="M13" s="36">
        <v>14.217226999999999</v>
      </c>
      <c r="N13" s="36"/>
      <c r="O13" s="36">
        <v>6.3480055999999996</v>
      </c>
      <c r="P13" s="36">
        <v>11.263598</v>
      </c>
      <c r="Q13" s="36">
        <v>3.3987427000000001</v>
      </c>
      <c r="R13" s="36">
        <v>3.3140486</v>
      </c>
      <c r="S13" s="36">
        <v>1.8672744999999999</v>
      </c>
    </row>
    <row r="14" spans="1:37" s="32" customFormat="1" ht="18.600000000000001" customHeight="1" x14ac:dyDescent="0.2">
      <c r="A14" s="37">
        <v>1987</v>
      </c>
      <c r="B14" s="36">
        <v>1.8661783999999999</v>
      </c>
      <c r="C14" s="36">
        <v>3.2217004</v>
      </c>
      <c r="D14" s="36">
        <v>4.2989291999999999</v>
      </c>
      <c r="E14" s="36">
        <v>5.2991318999999999</v>
      </c>
      <c r="F14" s="36">
        <v>6.4950637999999996</v>
      </c>
      <c r="G14" s="36">
        <v>7.7882667000000003</v>
      </c>
      <c r="H14" s="36">
        <v>9.5286074000000003</v>
      </c>
      <c r="I14" s="36">
        <v>11.991611000000001</v>
      </c>
      <c r="J14" s="36">
        <v>16.263200999999999</v>
      </c>
      <c r="K14" s="36">
        <v>33.247311000000003</v>
      </c>
      <c r="L14" s="36"/>
      <c r="M14" s="36">
        <v>17.797926</v>
      </c>
      <c r="N14" s="36"/>
      <c r="O14" s="36">
        <v>7.5891503</v>
      </c>
      <c r="P14" s="36">
        <v>13.707644999999999</v>
      </c>
      <c r="Q14" s="36">
        <v>3.7034858000000002</v>
      </c>
      <c r="R14" s="36">
        <v>3.7012819000000001</v>
      </c>
      <c r="S14" s="36">
        <v>1.9195579</v>
      </c>
    </row>
    <row r="15" spans="1:37" s="32" customFormat="1" ht="18.600000000000001" customHeight="1" x14ac:dyDescent="0.2">
      <c r="A15" s="37">
        <v>1988</v>
      </c>
      <c r="B15" s="36">
        <v>1.699622</v>
      </c>
      <c r="C15" s="36">
        <v>2.9692862</v>
      </c>
      <c r="D15" s="36">
        <v>4.0828823999999999</v>
      </c>
      <c r="E15" s="36">
        <v>5.1946607</v>
      </c>
      <c r="F15" s="36">
        <v>6.4132023</v>
      </c>
      <c r="G15" s="36">
        <v>7.8381585999999999</v>
      </c>
      <c r="H15" s="36">
        <v>9.6969910000000006</v>
      </c>
      <c r="I15" s="36">
        <v>12.293822</v>
      </c>
      <c r="J15" s="36">
        <v>16.722759</v>
      </c>
      <c r="K15" s="36">
        <v>33.088614999999997</v>
      </c>
      <c r="L15" s="36"/>
      <c r="M15" s="36">
        <v>19.446245000000001</v>
      </c>
      <c r="N15" s="36"/>
      <c r="O15" s="36">
        <v>8.3700080999999997</v>
      </c>
      <c r="P15" s="36">
        <v>15.488250000000001</v>
      </c>
      <c r="Q15" s="36">
        <v>3.8214625</v>
      </c>
      <c r="R15" s="36">
        <v>4.0529640000000002</v>
      </c>
      <c r="S15" s="36">
        <v>1.9521883</v>
      </c>
    </row>
    <row r="16" spans="1:37" s="32" customFormat="1" ht="18.600000000000001" customHeight="1" x14ac:dyDescent="0.2">
      <c r="A16" s="37">
        <v>1991</v>
      </c>
      <c r="B16" s="36">
        <v>1.9628706</v>
      </c>
      <c r="C16" s="36">
        <v>3.2240769999999999</v>
      </c>
      <c r="D16" s="36">
        <v>4.1750593</v>
      </c>
      <c r="E16" s="36">
        <v>5.1464596</v>
      </c>
      <c r="F16" s="36">
        <v>6.2050337999999998</v>
      </c>
      <c r="G16" s="36">
        <v>7.4519586999999996</v>
      </c>
      <c r="H16" s="36">
        <v>8.9154224000000006</v>
      </c>
      <c r="I16" s="36">
        <v>11.388889000000001</v>
      </c>
      <c r="J16" s="36">
        <v>15.967007000000001</v>
      </c>
      <c r="K16" s="36">
        <v>35.563225000000003</v>
      </c>
      <c r="L16" s="36"/>
      <c r="M16" s="36">
        <v>18.116391</v>
      </c>
      <c r="N16" s="36"/>
      <c r="O16" s="36">
        <v>7.3168965000000004</v>
      </c>
      <c r="P16" s="36">
        <v>13.121209</v>
      </c>
      <c r="Q16" s="36">
        <v>3.8574111000000002</v>
      </c>
      <c r="R16" s="36">
        <v>3.4015583999999999</v>
      </c>
      <c r="S16" s="36">
        <v>1.9911924999999999</v>
      </c>
    </row>
    <row r="17" spans="1:19" s="32" customFormat="1" ht="18.600000000000001" customHeight="1" x14ac:dyDescent="0.2">
      <c r="A17" s="37">
        <v>1992</v>
      </c>
      <c r="B17" s="36">
        <v>2.0304201000000002</v>
      </c>
      <c r="C17" s="36">
        <v>3.2880370999999999</v>
      </c>
      <c r="D17" s="36">
        <v>4.3216653000000003</v>
      </c>
      <c r="E17" s="36">
        <v>5.3246945999999999</v>
      </c>
      <c r="F17" s="36">
        <v>6.3926191000000001</v>
      </c>
      <c r="G17" s="36">
        <v>7.6837163000000004</v>
      </c>
      <c r="H17" s="36">
        <v>9.3303928000000003</v>
      </c>
      <c r="I17" s="36">
        <v>12.078481</v>
      </c>
      <c r="J17" s="36">
        <v>16.783932</v>
      </c>
      <c r="K17" s="36">
        <v>32.766044999999998</v>
      </c>
      <c r="L17" s="36"/>
      <c r="M17" s="36">
        <v>16.123092</v>
      </c>
      <c r="N17" s="36"/>
      <c r="O17" s="36">
        <v>7.1453572999999997</v>
      </c>
      <c r="P17" s="36">
        <v>12.575749</v>
      </c>
      <c r="Q17" s="36">
        <v>3.8295005999999998</v>
      </c>
      <c r="R17" s="36">
        <v>3.2839136</v>
      </c>
      <c r="S17" s="36">
        <v>1.9166316000000001</v>
      </c>
    </row>
    <row r="18" spans="1:19" s="32" customFormat="1" ht="18.600000000000001" customHeight="1" x14ac:dyDescent="0.2">
      <c r="A18" s="35" t="s">
        <v>81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</row>
    <row r="19" spans="1:19" s="32" customFormat="1" ht="18.600000000000001" customHeight="1" x14ac:dyDescent="0.2">
      <c r="A19" s="37">
        <v>1992</v>
      </c>
      <c r="B19" s="36">
        <v>1.962072</v>
      </c>
      <c r="C19" s="36">
        <v>3.2613319999999999</v>
      </c>
      <c r="D19" s="36">
        <v>4.2687263</v>
      </c>
      <c r="E19" s="36">
        <v>5.3147583000000003</v>
      </c>
      <c r="F19" s="36">
        <v>6.4538064000000004</v>
      </c>
      <c r="G19" s="36">
        <v>7.7080697999999996</v>
      </c>
      <c r="H19" s="36">
        <v>9.3936825000000006</v>
      </c>
      <c r="I19" s="36">
        <v>12.052621</v>
      </c>
      <c r="J19" s="36">
        <v>16.58473</v>
      </c>
      <c r="K19" s="36">
        <v>33.000202000000002</v>
      </c>
      <c r="L19" s="36"/>
      <c r="M19" s="36">
        <v>16.803751999999999</v>
      </c>
      <c r="N19" s="36"/>
      <c r="O19" s="36">
        <v>7.1638145</v>
      </c>
      <c r="P19" s="36">
        <v>13.673175000000001</v>
      </c>
      <c r="Q19" s="36">
        <v>3.7983924</v>
      </c>
      <c r="R19" s="36">
        <v>3.5997268</v>
      </c>
      <c r="S19" s="36">
        <v>1.9573859</v>
      </c>
    </row>
    <row r="20" spans="1:19" s="32" customFormat="1" ht="18.600000000000001" customHeight="1" x14ac:dyDescent="0.2">
      <c r="A20" s="37">
        <v>1993</v>
      </c>
      <c r="B20" s="36">
        <v>1.7773167000000001</v>
      </c>
      <c r="C20" s="36">
        <v>3.1656618000000001</v>
      </c>
      <c r="D20" s="36">
        <v>4.2847676000000003</v>
      </c>
      <c r="E20" s="36">
        <v>5.3463897999999999</v>
      </c>
      <c r="F20" s="36">
        <v>6.5330333999999999</v>
      </c>
      <c r="G20" s="36">
        <v>7.9092851</v>
      </c>
      <c r="H20" s="36">
        <v>9.7354030999999992</v>
      </c>
      <c r="I20" s="36">
        <v>12.350161999999999</v>
      </c>
      <c r="J20" s="36">
        <v>16.462368000000001</v>
      </c>
      <c r="K20" s="36">
        <v>32.435611999999999</v>
      </c>
      <c r="L20" s="36"/>
      <c r="M20" s="36">
        <v>18.239460999999999</v>
      </c>
      <c r="N20" s="36"/>
      <c r="O20" s="36">
        <v>7.5708970000000004</v>
      </c>
      <c r="P20" s="36">
        <v>14.738462</v>
      </c>
      <c r="Q20" s="36">
        <v>3.6092140000000001</v>
      </c>
      <c r="R20" s="36">
        <v>4.0835656</v>
      </c>
      <c r="S20" s="36">
        <v>1.8602605000000001</v>
      </c>
    </row>
    <row r="21" spans="1:19" s="32" customFormat="1" ht="18.600000000000001" customHeight="1" x14ac:dyDescent="0.2">
      <c r="A21" s="37">
        <v>1994</v>
      </c>
      <c r="B21" s="36">
        <v>1.826552</v>
      </c>
      <c r="C21" s="36">
        <v>3.0883117000000002</v>
      </c>
      <c r="D21" s="36">
        <v>4.1422553000000004</v>
      </c>
      <c r="E21" s="36">
        <v>5.1858974</v>
      </c>
      <c r="F21" s="36">
        <v>6.3101659000000003</v>
      </c>
      <c r="G21" s="36">
        <v>7.6954336000000003</v>
      </c>
      <c r="H21" s="36">
        <v>9.4252967999999999</v>
      </c>
      <c r="I21" s="36">
        <v>11.992298999999999</v>
      </c>
      <c r="J21" s="36">
        <v>16.211872</v>
      </c>
      <c r="K21" s="36">
        <v>34.121913999999997</v>
      </c>
      <c r="L21" s="36"/>
      <c r="M21" s="36">
        <v>18.657041</v>
      </c>
      <c r="N21" s="36"/>
      <c r="O21" s="36">
        <v>7.8054432</v>
      </c>
      <c r="P21" s="36">
        <v>14.053507</v>
      </c>
      <c r="Q21" s="36">
        <v>3.7879051000000001</v>
      </c>
      <c r="R21" s="36">
        <v>3.7101001999999998</v>
      </c>
      <c r="S21" s="36">
        <v>1.9302676000000001</v>
      </c>
    </row>
    <row r="22" spans="1:19" s="32" customFormat="1" ht="18.600000000000001" customHeight="1" x14ac:dyDescent="0.2">
      <c r="A22" s="37">
        <v>1995</v>
      </c>
      <c r="B22" s="36">
        <v>1.5314342999999999</v>
      </c>
      <c r="C22" s="36">
        <v>2.8764858000000002</v>
      </c>
      <c r="D22" s="36">
        <v>3.9441907</v>
      </c>
      <c r="E22" s="36">
        <v>4.9240103</v>
      </c>
      <c r="F22" s="36">
        <v>6.0581889000000002</v>
      </c>
      <c r="G22" s="36">
        <v>7.3744291999999998</v>
      </c>
      <c r="H22" s="36">
        <v>9.0254420999999994</v>
      </c>
      <c r="I22" s="36">
        <v>11.727736</v>
      </c>
      <c r="J22" s="36">
        <v>16.579875999999999</v>
      </c>
      <c r="K22" s="36">
        <v>35.958205999999997</v>
      </c>
      <c r="L22" s="36"/>
      <c r="M22" s="36">
        <v>23.465198000000001</v>
      </c>
      <c r="N22" s="36"/>
      <c r="O22" s="36">
        <v>8.8898235000000003</v>
      </c>
      <c r="P22" s="36">
        <v>18.749181</v>
      </c>
      <c r="Q22" s="36">
        <v>4.2652067000000002</v>
      </c>
      <c r="R22" s="36">
        <v>4.3958434000000004</v>
      </c>
      <c r="S22" s="36">
        <v>2.1193659999999999</v>
      </c>
    </row>
    <row r="23" spans="1:19" s="32" customFormat="1" ht="18.600000000000001" customHeight="1" x14ac:dyDescent="0.2">
      <c r="A23" s="37">
        <v>1996</v>
      </c>
      <c r="B23" s="36">
        <v>1.5011985000000001</v>
      </c>
      <c r="C23" s="36">
        <v>2.7568923999999999</v>
      </c>
      <c r="D23" s="36">
        <v>3.7827258000000001</v>
      </c>
      <c r="E23" s="36">
        <v>4.8575806999999998</v>
      </c>
      <c r="F23" s="36">
        <v>6.0213590000000003</v>
      </c>
      <c r="G23" s="36">
        <v>7.4551048</v>
      </c>
      <c r="H23" s="36">
        <v>9.2363824999999995</v>
      </c>
      <c r="I23" s="36">
        <v>11.932257</v>
      </c>
      <c r="J23" s="36">
        <v>16.711041999999999</v>
      </c>
      <c r="K23" s="36">
        <v>35.745457000000002</v>
      </c>
      <c r="L23" s="36"/>
      <c r="M23" s="36">
        <v>23.808116999999999</v>
      </c>
      <c r="N23" s="36"/>
      <c r="O23" s="36">
        <v>9.0776014000000007</v>
      </c>
      <c r="P23" s="36">
        <v>18.142377</v>
      </c>
      <c r="Q23" s="36">
        <v>4.2008210000000004</v>
      </c>
      <c r="R23" s="36">
        <v>4.3187693999999999</v>
      </c>
      <c r="S23" s="36">
        <v>2.0252566999999999</v>
      </c>
    </row>
    <row r="24" spans="1:19" s="32" customFormat="1" ht="18.600000000000001" customHeight="1" x14ac:dyDescent="0.2">
      <c r="A24" s="37">
        <v>1997</v>
      </c>
      <c r="B24" s="36">
        <v>1.4605074</v>
      </c>
      <c r="C24" s="36">
        <v>2.7231185</v>
      </c>
      <c r="D24" s="36">
        <v>3.7573718999999999</v>
      </c>
      <c r="E24" s="36">
        <v>4.8815898999999998</v>
      </c>
      <c r="F24" s="36">
        <v>6.0899948999999998</v>
      </c>
      <c r="G24" s="36">
        <v>7.4385513999999997</v>
      </c>
      <c r="H24" s="36">
        <v>9.247757</v>
      </c>
      <c r="I24" s="36">
        <v>11.976689</v>
      </c>
      <c r="J24" s="36">
        <v>16.810455000000001</v>
      </c>
      <c r="K24" s="36">
        <v>35.613964000000003</v>
      </c>
      <c r="L24" s="36"/>
      <c r="M24" s="36">
        <v>24.378947</v>
      </c>
      <c r="N24" s="36"/>
      <c r="O24" s="36">
        <v>9.5784154000000008</v>
      </c>
      <c r="P24" s="36">
        <v>19.609161</v>
      </c>
      <c r="Q24" s="36">
        <v>4.1855301999999996</v>
      </c>
      <c r="R24" s="36">
        <v>4.6849885999999996</v>
      </c>
      <c r="S24" s="36">
        <v>2.0604942999999998</v>
      </c>
    </row>
    <row r="25" spans="1:19" s="32" customFormat="1" ht="18.600000000000001" customHeight="1" x14ac:dyDescent="0.2">
      <c r="A25" s="37">
        <v>1998</v>
      </c>
      <c r="B25" s="36">
        <v>1.3598849</v>
      </c>
      <c r="C25" s="36">
        <v>2.5444613</v>
      </c>
      <c r="D25" s="36">
        <v>3.5945315</v>
      </c>
      <c r="E25" s="36">
        <v>4.6650248000000003</v>
      </c>
      <c r="F25" s="36">
        <v>5.7999014999999998</v>
      </c>
      <c r="G25" s="36">
        <v>7.2456402999999998</v>
      </c>
      <c r="H25" s="36">
        <v>9.1772984999999991</v>
      </c>
      <c r="I25" s="36">
        <v>12.029057999999999</v>
      </c>
      <c r="J25" s="36">
        <v>17.031191</v>
      </c>
      <c r="K25" s="36">
        <v>36.553009000000003</v>
      </c>
      <c r="L25" s="36"/>
      <c r="M25" s="36">
        <v>26.872033999999999</v>
      </c>
      <c r="N25" s="36"/>
      <c r="O25" s="36">
        <v>10.290229999999999</v>
      </c>
      <c r="P25" s="36">
        <v>21.20073</v>
      </c>
      <c r="Q25" s="36">
        <v>4.4451328999999999</v>
      </c>
      <c r="R25" s="36">
        <v>4.7694254000000003</v>
      </c>
      <c r="S25" s="36">
        <v>2.0646974</v>
      </c>
    </row>
    <row r="26" spans="1:19" s="32" customFormat="1" ht="18.600000000000001" customHeight="1" x14ac:dyDescent="0.2">
      <c r="A26" s="35" t="s">
        <v>82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</row>
    <row r="27" spans="1:19" s="32" customFormat="1" ht="18.600000000000001" customHeight="1" x14ac:dyDescent="0.2">
      <c r="A27" s="37">
        <v>1998</v>
      </c>
      <c r="B27" s="36">
        <v>1.3859248</v>
      </c>
      <c r="C27" s="36">
        <v>2.5919302000000002</v>
      </c>
      <c r="D27" s="36">
        <v>3.6200652</v>
      </c>
      <c r="E27" s="36">
        <v>4.6971989000000001</v>
      </c>
      <c r="F27" s="36">
        <v>5.83005</v>
      </c>
      <c r="G27" s="36">
        <v>7.2631626000000002</v>
      </c>
      <c r="H27" s="36">
        <v>9.1726960999999996</v>
      </c>
      <c r="I27" s="36">
        <v>12.002348</v>
      </c>
      <c r="J27" s="36">
        <v>16.900126</v>
      </c>
      <c r="K27" s="36">
        <v>36.536498999999999</v>
      </c>
      <c r="L27" s="36"/>
      <c r="M27" s="36">
        <v>26.360579000000001</v>
      </c>
      <c r="N27" s="36"/>
      <c r="O27" s="36">
        <v>10.067589</v>
      </c>
      <c r="P27" s="36">
        <v>20.417621</v>
      </c>
      <c r="Q27" s="36">
        <v>4.3590289000000002</v>
      </c>
      <c r="R27" s="36">
        <v>4.6839839000000003</v>
      </c>
      <c r="S27" s="36">
        <v>2.0565763000000001</v>
      </c>
    </row>
    <row r="28" spans="1:19" s="32" customFormat="1" ht="18.600000000000001" customHeight="1" x14ac:dyDescent="0.2">
      <c r="A28" s="37">
        <v>1999</v>
      </c>
      <c r="B28" s="36">
        <v>1.4125497</v>
      </c>
      <c r="C28" s="36">
        <v>2.6778007000000001</v>
      </c>
      <c r="D28" s="36">
        <v>3.7232463</v>
      </c>
      <c r="E28" s="36">
        <v>4.7500118999999996</v>
      </c>
      <c r="F28" s="36">
        <v>5.9665346000000001</v>
      </c>
      <c r="G28" s="36">
        <v>7.4602069999999996</v>
      </c>
      <c r="H28" s="36">
        <v>9.3033380999999995</v>
      </c>
      <c r="I28" s="36">
        <v>12.110148000000001</v>
      </c>
      <c r="J28" s="36">
        <v>17.03153</v>
      </c>
      <c r="K28" s="36">
        <v>35.564628999999996</v>
      </c>
      <c r="L28" s="36"/>
      <c r="M28" s="36">
        <v>25.172442</v>
      </c>
      <c r="N28" s="36"/>
      <c r="O28" s="36">
        <v>9.9113018999999998</v>
      </c>
      <c r="P28" s="36">
        <v>19.421337999999999</v>
      </c>
      <c r="Q28" s="36">
        <v>4.2397735000000001</v>
      </c>
      <c r="R28" s="36">
        <v>4.580749</v>
      </c>
      <c r="S28" s="36">
        <v>2.0212606000000002</v>
      </c>
    </row>
    <row r="29" spans="1:19" s="32" customFormat="1" ht="18.600000000000001" customHeight="1" x14ac:dyDescent="0.2">
      <c r="A29" s="37">
        <v>2000</v>
      </c>
      <c r="B29" s="36">
        <v>1.2423580999999999</v>
      </c>
      <c r="C29" s="36">
        <v>2.4494815000000001</v>
      </c>
      <c r="D29" s="36">
        <v>3.4260595</v>
      </c>
      <c r="E29" s="36">
        <v>4.5213361000000001</v>
      </c>
      <c r="F29" s="36">
        <v>5.7974743999999996</v>
      </c>
      <c r="G29" s="36">
        <v>7.2769246000000001</v>
      </c>
      <c r="H29" s="36">
        <v>9.1873322000000002</v>
      </c>
      <c r="I29" s="36">
        <v>12.144802</v>
      </c>
      <c r="J29" s="36">
        <v>17.201916000000001</v>
      </c>
      <c r="K29" s="36">
        <v>36.752316</v>
      </c>
      <c r="L29" s="36"/>
      <c r="M29" s="36">
        <v>29.574414000000001</v>
      </c>
      <c r="N29" s="36"/>
      <c r="O29" s="36">
        <v>11.177286</v>
      </c>
      <c r="P29" s="36">
        <v>23.244406999999999</v>
      </c>
      <c r="Q29" s="36">
        <v>4.4757920999999996</v>
      </c>
      <c r="R29" s="36">
        <v>5.1933616000000002</v>
      </c>
      <c r="S29" s="36">
        <v>2.0706429000000002</v>
      </c>
    </row>
    <row r="30" spans="1:19" s="32" customFormat="1" ht="18.600000000000001" customHeight="1" x14ac:dyDescent="0.2">
      <c r="A30" s="37">
        <v>2001</v>
      </c>
      <c r="B30" s="36">
        <v>1.0445609</v>
      </c>
      <c r="C30" s="36">
        <v>2.2163162000000001</v>
      </c>
      <c r="D30" s="36">
        <v>3.2524158999999999</v>
      </c>
      <c r="E30" s="36">
        <v>4.2919954999999996</v>
      </c>
      <c r="F30" s="36">
        <v>5.5754118000000004</v>
      </c>
      <c r="G30" s="36">
        <v>7.1020164000000001</v>
      </c>
      <c r="H30" s="36">
        <v>9.1581030000000005</v>
      </c>
      <c r="I30" s="36">
        <v>12.020891000000001</v>
      </c>
      <c r="J30" s="36">
        <v>17.482738000000001</v>
      </c>
      <c r="K30" s="36">
        <v>37.847045999999999</v>
      </c>
      <c r="L30" s="36"/>
      <c r="M30" s="36">
        <v>36.232348000000002</v>
      </c>
      <c r="N30" s="36"/>
      <c r="O30" s="36">
        <v>13.200493</v>
      </c>
      <c r="P30" s="36">
        <v>29.159662000000001</v>
      </c>
      <c r="Q30" s="36">
        <v>4.8106061000000002</v>
      </c>
      <c r="R30" s="36">
        <v>6.0615360999999996</v>
      </c>
      <c r="S30" s="36">
        <v>2.1691568999999999</v>
      </c>
    </row>
    <row r="31" spans="1:19" s="32" customFormat="1" ht="18.600000000000001" customHeight="1" x14ac:dyDescent="0.2">
      <c r="A31" s="37">
        <v>2002</v>
      </c>
      <c r="B31" s="36">
        <v>1.1098173</v>
      </c>
      <c r="C31" s="36">
        <v>2.0686176000000001</v>
      </c>
      <c r="D31" s="36">
        <v>3.1197300000000001</v>
      </c>
      <c r="E31" s="36">
        <v>4.2490629999999996</v>
      </c>
      <c r="F31" s="36">
        <v>5.5408682999999996</v>
      </c>
      <c r="G31" s="36">
        <v>6.9391936999999997</v>
      </c>
      <c r="H31" s="36">
        <v>8.8788032999999995</v>
      </c>
      <c r="I31" s="36">
        <v>11.779362000000001</v>
      </c>
      <c r="J31" s="36">
        <v>17.253712</v>
      </c>
      <c r="K31" s="36">
        <v>39.060833000000002</v>
      </c>
      <c r="L31" s="36"/>
      <c r="M31" s="36">
        <v>35.169384999999998</v>
      </c>
      <c r="N31" s="36"/>
      <c r="O31" s="36">
        <v>13.160825000000001</v>
      </c>
      <c r="P31" s="36">
        <v>27.648866000000002</v>
      </c>
      <c r="Q31" s="36">
        <v>4.9927311000000003</v>
      </c>
      <c r="R31" s="36">
        <v>5.5378239999999996</v>
      </c>
      <c r="S31" s="36">
        <v>2.2469378999999998</v>
      </c>
    </row>
    <row r="32" spans="1:19" s="32" customFormat="1" ht="18.600000000000001" customHeight="1" x14ac:dyDescent="0.2">
      <c r="A32" s="31">
        <v>2003</v>
      </c>
      <c r="B32" s="36">
        <v>1.2203755000000001</v>
      </c>
      <c r="C32" s="36">
        <v>2.2002375000000001</v>
      </c>
      <c r="D32" s="36">
        <v>3.1019101</v>
      </c>
      <c r="E32" s="36">
        <v>4.1490463999999996</v>
      </c>
      <c r="F32" s="36">
        <v>5.4056839999999999</v>
      </c>
      <c r="G32" s="36">
        <v>6.9071784000000003</v>
      </c>
      <c r="H32" s="36">
        <v>8.9360256000000007</v>
      </c>
      <c r="I32" s="36">
        <v>11.919762</v>
      </c>
      <c r="J32" s="36">
        <v>17.402794</v>
      </c>
      <c r="K32" s="36">
        <v>38.738472000000002</v>
      </c>
      <c r="L32" s="36"/>
      <c r="M32" s="36">
        <v>31.728137</v>
      </c>
      <c r="N32" s="36"/>
      <c r="O32" s="36">
        <v>12.577593999999999</v>
      </c>
      <c r="P32" s="36">
        <v>23.971831999999999</v>
      </c>
      <c r="Q32" s="36">
        <v>4.9385620000000001</v>
      </c>
      <c r="R32" s="36">
        <v>4.8540105999999996</v>
      </c>
      <c r="S32" s="36">
        <v>2.1688464999999999</v>
      </c>
    </row>
    <row r="33" spans="1:19" s="32" customFormat="1" ht="18.600000000000001" customHeight="1" x14ac:dyDescent="0.2">
      <c r="A33" s="40" t="s">
        <v>120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</row>
    <row r="34" spans="1:19" s="32" customFormat="1" ht="18.600000000000001" customHeight="1" x14ac:dyDescent="0.2">
      <c r="A34" s="37" t="s">
        <v>114</v>
      </c>
      <c r="B34" s="36">
        <v>0.99605792999999998</v>
      </c>
      <c r="C34" s="36">
        <v>2.2075255</v>
      </c>
      <c r="D34" s="36">
        <v>3.2439684999999998</v>
      </c>
      <c r="E34" s="36">
        <v>4.2761339999999999</v>
      </c>
      <c r="F34" s="36">
        <v>5.4766488000000004</v>
      </c>
      <c r="G34" s="36">
        <v>6.9502306000000003</v>
      </c>
      <c r="H34" s="36">
        <v>8.8720694000000009</v>
      </c>
      <c r="I34" s="36">
        <v>11.772183999999999</v>
      </c>
      <c r="J34" s="36">
        <v>16.796413000000001</v>
      </c>
      <c r="K34" s="36">
        <v>38.407077999999998</v>
      </c>
      <c r="L34" s="36"/>
      <c r="M34" s="36">
        <v>38.562745</v>
      </c>
      <c r="N34" s="36"/>
      <c r="O34" s="36">
        <v>12.491852</v>
      </c>
      <c r="P34" s="36">
        <v>30.682556999999999</v>
      </c>
      <c r="Q34" s="36">
        <v>4.6746359000000002</v>
      </c>
      <c r="R34" s="36">
        <v>6.5636251000000003</v>
      </c>
      <c r="S34" s="36">
        <v>2.1181896999999998</v>
      </c>
    </row>
    <row r="35" spans="1:19" s="32" customFormat="1" ht="18.600000000000001" customHeight="1" x14ac:dyDescent="0.2">
      <c r="A35" s="37" t="s">
        <v>60</v>
      </c>
      <c r="B35" s="36">
        <v>1.1230469999999999</v>
      </c>
      <c r="C35" s="36">
        <v>2.3846514000000001</v>
      </c>
      <c r="D35" s="36">
        <v>3.4581301</v>
      </c>
      <c r="E35" s="36">
        <v>4.5020255999999996</v>
      </c>
      <c r="F35" s="36">
        <v>5.7505832000000003</v>
      </c>
      <c r="G35" s="36">
        <v>7.3177094</v>
      </c>
      <c r="H35" s="36">
        <v>9.2563372000000008</v>
      </c>
      <c r="I35" s="36">
        <v>12.022277000000001</v>
      </c>
      <c r="J35" s="36">
        <v>16.853301999999999</v>
      </c>
      <c r="K35" s="36">
        <v>37.331935999999999</v>
      </c>
      <c r="L35" s="36"/>
      <c r="M35" s="36">
        <v>33.225147</v>
      </c>
      <c r="N35" s="36"/>
      <c r="O35" s="36">
        <v>11.59976</v>
      </c>
      <c r="P35" s="36">
        <v>25.06673</v>
      </c>
      <c r="Q35" s="36">
        <v>4.3988379999999996</v>
      </c>
      <c r="R35" s="36">
        <v>5.6984890999999998</v>
      </c>
      <c r="S35" s="36">
        <v>2.0609918</v>
      </c>
    </row>
    <row r="36" spans="1:19" s="32" customFormat="1" ht="18.600000000000001" customHeight="1" x14ac:dyDescent="0.2">
      <c r="A36" s="37" t="s">
        <v>68</v>
      </c>
      <c r="B36" s="36">
        <v>1.1623886000000001</v>
      </c>
      <c r="C36" s="36">
        <v>2.4429699999999999</v>
      </c>
      <c r="D36" s="36">
        <v>3.5395989000000001</v>
      </c>
      <c r="E36" s="36">
        <v>4.6413903000000003</v>
      </c>
      <c r="F36" s="36">
        <v>5.9883617999999998</v>
      </c>
      <c r="G36" s="36">
        <v>7.4691314999999996</v>
      </c>
      <c r="H36" s="36">
        <v>9.3833140999999998</v>
      </c>
      <c r="I36" s="36">
        <v>12.180016999999999</v>
      </c>
      <c r="J36" s="36">
        <v>17.110469999999999</v>
      </c>
      <c r="K36" s="36">
        <v>35.940269000000001</v>
      </c>
      <c r="L36" s="36"/>
      <c r="M36" s="36">
        <v>30.919036999999999</v>
      </c>
      <c r="N36" s="36"/>
      <c r="O36" s="36">
        <v>11.309866</v>
      </c>
      <c r="P36" s="36">
        <v>24.519995999999999</v>
      </c>
      <c r="Q36" s="36">
        <v>4.1881469999999998</v>
      </c>
      <c r="R36" s="36">
        <v>5.8546167999999996</v>
      </c>
      <c r="S36" s="36">
        <v>2.0045049000000001</v>
      </c>
    </row>
    <row r="37" spans="1:19" s="32" customFormat="1" ht="18.600000000000001" customHeight="1" x14ac:dyDescent="0.2">
      <c r="A37" s="37" t="s">
        <v>77</v>
      </c>
      <c r="B37" s="36">
        <v>1.2378321000000001</v>
      </c>
      <c r="C37" s="36">
        <v>2.5950877999999999</v>
      </c>
      <c r="D37" s="36">
        <v>3.6939898000000002</v>
      </c>
      <c r="E37" s="36">
        <v>4.7511739999999998</v>
      </c>
      <c r="F37" s="36">
        <v>5.9935850999999998</v>
      </c>
      <c r="G37" s="36">
        <v>7.5578789999999998</v>
      </c>
      <c r="H37" s="36">
        <v>9.4412775</v>
      </c>
      <c r="I37" s="36">
        <v>12.147519000000001</v>
      </c>
      <c r="J37" s="36">
        <v>16.753858999999999</v>
      </c>
      <c r="K37" s="36">
        <v>35.810203999999999</v>
      </c>
      <c r="L37" s="36"/>
      <c r="M37" s="36">
        <v>28.912237000000001</v>
      </c>
      <c r="N37" s="36"/>
      <c r="O37" s="36">
        <v>10.604129</v>
      </c>
      <c r="P37" s="36">
        <v>22.906668</v>
      </c>
      <c r="Q37" s="36">
        <v>4.1427206999999999</v>
      </c>
      <c r="R37" s="36">
        <v>5.5293779000000001</v>
      </c>
      <c r="S37" s="36">
        <v>2.0045198000000002</v>
      </c>
    </row>
    <row r="38" spans="1:19" s="32" customFormat="1" ht="18.600000000000001" customHeight="1" x14ac:dyDescent="0.2">
      <c r="A38" s="37" t="s">
        <v>79</v>
      </c>
      <c r="B38" s="36">
        <v>1.2747042</v>
      </c>
      <c r="C38" s="36">
        <v>2.5770933999999999</v>
      </c>
      <c r="D38" s="36">
        <v>3.6692402</v>
      </c>
      <c r="E38" s="36">
        <v>4.7808475000000001</v>
      </c>
      <c r="F38" s="36">
        <v>6.0697656000000002</v>
      </c>
      <c r="G38" s="36">
        <v>7.5777220999999999</v>
      </c>
      <c r="H38" s="36">
        <v>9.4961146999999997</v>
      </c>
      <c r="I38" s="36">
        <v>12.099963000000001</v>
      </c>
      <c r="J38" s="36">
        <v>16.762459</v>
      </c>
      <c r="K38" s="36">
        <v>35.455463000000002</v>
      </c>
      <c r="L38" s="36"/>
      <c r="M38" s="36">
        <v>27.820788</v>
      </c>
      <c r="N38" s="36"/>
      <c r="O38" s="36">
        <v>10.24095</v>
      </c>
      <c r="P38" s="36">
        <v>21.837990999999999</v>
      </c>
      <c r="Q38" s="36">
        <v>4.0818256000000002</v>
      </c>
      <c r="R38" s="36">
        <v>5.3500547999999997</v>
      </c>
      <c r="S38" s="36">
        <v>2.0007117999999999</v>
      </c>
    </row>
    <row r="39" spans="1:19" s="32" customFormat="1" ht="18.600000000000001" customHeight="1" x14ac:dyDescent="0.2">
      <c r="A39" s="37" t="s">
        <v>87</v>
      </c>
      <c r="B39" s="36">
        <v>1.2831272</v>
      </c>
      <c r="C39" s="36">
        <v>2.6404011000000001</v>
      </c>
      <c r="D39" s="36">
        <v>3.7742089999999999</v>
      </c>
      <c r="E39" s="36">
        <v>4.9590877999999998</v>
      </c>
      <c r="F39" s="36">
        <v>6.2489033000000003</v>
      </c>
      <c r="G39" s="36">
        <v>7.7937770000000004</v>
      </c>
      <c r="H39" s="36">
        <v>9.6863012000000008</v>
      </c>
      <c r="I39" s="36">
        <v>12.41905</v>
      </c>
      <c r="J39" s="36">
        <v>16.995768000000002</v>
      </c>
      <c r="K39" s="36">
        <v>34.146824000000002</v>
      </c>
      <c r="L39" s="36"/>
      <c r="M39" s="36">
        <v>26.606190000000002</v>
      </c>
      <c r="N39" s="36"/>
      <c r="O39" s="36">
        <v>10.199066999999999</v>
      </c>
      <c r="P39" s="36">
        <v>21.007459999999998</v>
      </c>
      <c r="Q39" s="36">
        <v>3.8840441000000001</v>
      </c>
      <c r="R39" s="36">
        <v>5.4086563999999999</v>
      </c>
      <c r="S39" s="36">
        <v>1.9200794000000001</v>
      </c>
    </row>
    <row r="40" spans="1:19" s="32" customFormat="1" ht="18.600000000000001" customHeight="1" x14ac:dyDescent="0.2">
      <c r="A40" s="37" t="s">
        <v>88</v>
      </c>
      <c r="B40" s="36">
        <v>1.3372434</v>
      </c>
      <c r="C40" s="36">
        <v>2.7599049</v>
      </c>
      <c r="D40" s="36">
        <v>3.8903604000000001</v>
      </c>
      <c r="E40" s="36">
        <v>4.9965386000000001</v>
      </c>
      <c r="F40" s="36">
        <v>6.2645679000000003</v>
      </c>
      <c r="G40" s="36">
        <v>7.8134598999999998</v>
      </c>
      <c r="H40" s="36">
        <v>9.7232447000000004</v>
      </c>
      <c r="I40" s="36">
        <v>12.238823</v>
      </c>
      <c r="J40" s="36">
        <v>16.654952999999999</v>
      </c>
      <c r="K40" s="36">
        <v>34.002105999999998</v>
      </c>
      <c r="L40" s="36"/>
      <c r="M40" s="36">
        <v>25.416920000000001</v>
      </c>
      <c r="N40" s="36"/>
      <c r="O40" s="36">
        <v>9.5013387999999992</v>
      </c>
      <c r="P40" s="36">
        <v>20.390882000000001</v>
      </c>
      <c r="Q40" s="36">
        <v>3.8670249999999999</v>
      </c>
      <c r="R40" s="36">
        <v>5.2730153</v>
      </c>
      <c r="S40" s="36">
        <v>1.9341554999999999</v>
      </c>
    </row>
    <row r="41" spans="1:19" s="32" customFormat="1" ht="18.600000000000001" customHeight="1" x14ac:dyDescent="0.2">
      <c r="A41" s="37" t="s">
        <v>115</v>
      </c>
      <c r="B41" s="36">
        <v>1.4641531999999999</v>
      </c>
      <c r="C41" s="36">
        <v>2.836668</v>
      </c>
      <c r="D41" s="36">
        <v>3.9514439000000001</v>
      </c>
      <c r="E41" s="36">
        <v>5.0763864999999999</v>
      </c>
      <c r="F41" s="36">
        <v>6.3528028000000001</v>
      </c>
      <c r="G41" s="36">
        <v>7.9133420000000001</v>
      </c>
      <c r="H41" s="36">
        <v>9.8895406999999995</v>
      </c>
      <c r="I41" s="36">
        <v>12.539066999999999</v>
      </c>
      <c r="J41" s="36">
        <v>16.963877</v>
      </c>
      <c r="K41" s="36">
        <v>33.012718</v>
      </c>
      <c r="L41" s="36"/>
      <c r="M41" s="36">
        <v>22.543410999999999</v>
      </c>
      <c r="N41" s="36"/>
      <c r="O41" s="36">
        <v>9.1489008999999992</v>
      </c>
      <c r="P41" s="36">
        <v>17.882473000000001</v>
      </c>
      <c r="Q41" s="36">
        <v>3.7493843999999998</v>
      </c>
      <c r="R41" s="36">
        <v>4.7694424</v>
      </c>
      <c r="S41" s="36">
        <v>1.8635881000000001</v>
      </c>
    </row>
    <row r="42" spans="1:19" s="32" customFormat="1" ht="18.600000000000001" customHeight="1" x14ac:dyDescent="0.2">
      <c r="A42" s="37" t="s">
        <v>116</v>
      </c>
      <c r="B42" s="36">
        <v>1.5308075999999999</v>
      </c>
      <c r="C42" s="36">
        <v>2.8665978999999999</v>
      </c>
      <c r="D42" s="36">
        <v>3.8603386999999998</v>
      </c>
      <c r="E42" s="36">
        <v>4.9679403000000004</v>
      </c>
      <c r="F42" s="36">
        <v>6.3347816000000003</v>
      </c>
      <c r="G42" s="36">
        <v>7.8124852000000002</v>
      </c>
      <c r="H42" s="36">
        <v>9.7293806000000007</v>
      </c>
      <c r="I42" s="36">
        <v>12.258438999999999</v>
      </c>
      <c r="J42" s="36">
        <v>16.48761</v>
      </c>
      <c r="K42" s="36">
        <v>34.151618999999997</v>
      </c>
      <c r="L42" s="36"/>
      <c r="M42" s="36">
        <v>22.288338</v>
      </c>
      <c r="N42" s="36"/>
      <c r="O42" s="36">
        <v>8.5640829000000007</v>
      </c>
      <c r="P42" s="36">
        <v>17.095849999999999</v>
      </c>
      <c r="Q42" s="36">
        <v>3.7430620999999999</v>
      </c>
      <c r="R42" s="36">
        <v>4.5673434000000004</v>
      </c>
      <c r="S42" s="36">
        <v>1.9246833000000001</v>
      </c>
    </row>
    <row r="43" spans="1:19" s="32" customFormat="1" ht="18.600000000000001" customHeight="1" x14ac:dyDescent="0.2">
      <c r="A43" s="37" t="s">
        <v>117</v>
      </c>
      <c r="B43" s="36">
        <v>1.5122544</v>
      </c>
      <c r="C43" s="36">
        <v>2.9501971999999999</v>
      </c>
      <c r="D43" s="36">
        <v>4.1188149000000003</v>
      </c>
      <c r="E43" s="36">
        <v>5.2957486999999999</v>
      </c>
      <c r="F43" s="36">
        <v>6.5473533000000002</v>
      </c>
      <c r="G43" s="36">
        <v>8.0780487000000001</v>
      </c>
      <c r="H43" s="36">
        <v>9.8904533000000008</v>
      </c>
      <c r="I43" s="36">
        <v>12.336264999999999</v>
      </c>
      <c r="J43" s="36">
        <v>16.475027000000001</v>
      </c>
      <c r="K43" s="36">
        <v>32.795836999999999</v>
      </c>
      <c r="L43" s="36"/>
      <c r="M43" s="36">
        <v>21.678415999999999</v>
      </c>
      <c r="N43" s="36"/>
      <c r="O43" s="36">
        <v>8.5846122999999999</v>
      </c>
      <c r="P43" s="36">
        <v>16.866446</v>
      </c>
      <c r="Q43" s="36">
        <v>3.5690670999999998</v>
      </c>
      <c r="R43" s="36">
        <v>4.7257296000000002</v>
      </c>
      <c r="S43" s="36">
        <v>1.8536385</v>
      </c>
    </row>
    <row r="44" spans="1:19" s="32" customFormat="1" ht="18.600000000000001" customHeight="1" x14ac:dyDescent="0.2">
      <c r="A44" s="37" t="s">
        <v>118</v>
      </c>
      <c r="B44" s="36">
        <v>1.5110361999999999</v>
      </c>
      <c r="C44" s="36">
        <v>2.9342302999999998</v>
      </c>
      <c r="D44" s="36">
        <v>4.0791105999999999</v>
      </c>
      <c r="E44" s="36">
        <v>5.2077078999999999</v>
      </c>
      <c r="F44" s="36">
        <v>6.4294338</v>
      </c>
      <c r="G44" s="36">
        <v>7.8818625999999998</v>
      </c>
      <c r="H44" s="36">
        <v>9.7356777000000001</v>
      </c>
      <c r="I44" s="36">
        <v>12.367678</v>
      </c>
      <c r="J44" s="36">
        <v>16.578662999999999</v>
      </c>
      <c r="K44" s="36">
        <v>33.274600999999997</v>
      </c>
      <c r="L44" s="36"/>
      <c r="M44" s="36">
        <v>22.019064</v>
      </c>
      <c r="N44" s="36"/>
      <c r="O44" s="36">
        <v>8.6286704000000007</v>
      </c>
      <c r="P44" s="36">
        <v>17.193480999999998</v>
      </c>
      <c r="Q44" s="36">
        <v>3.6599577000000001</v>
      </c>
      <c r="R44" s="36">
        <v>4.6977266999999996</v>
      </c>
      <c r="S44" s="36">
        <v>1.8563101</v>
      </c>
    </row>
    <row r="45" spans="1:19" s="32" customFormat="1" ht="18.600000000000001" customHeight="1" x14ac:dyDescent="0.2">
      <c r="A45" s="37" t="s">
        <v>119</v>
      </c>
      <c r="B45" s="36">
        <v>1.5240741</v>
      </c>
      <c r="C45" s="36">
        <v>2.9687274000000001</v>
      </c>
      <c r="D45" s="36">
        <v>4.1060314</v>
      </c>
      <c r="E45" s="36">
        <v>5.2480596999999998</v>
      </c>
      <c r="F45" s="36">
        <v>6.4961032999999997</v>
      </c>
      <c r="G45" s="36">
        <v>8.0102224</v>
      </c>
      <c r="H45" s="36">
        <v>9.8252535000000005</v>
      </c>
      <c r="I45" s="36">
        <v>12.397883999999999</v>
      </c>
      <c r="J45" s="36">
        <v>16.645174000000001</v>
      </c>
      <c r="K45" s="36">
        <v>32.694640999999997</v>
      </c>
      <c r="L45" s="36"/>
      <c r="M45" s="36">
        <v>21.448792000000001</v>
      </c>
      <c r="N45" s="36"/>
      <c r="O45" s="36">
        <v>8.6174354999999991</v>
      </c>
      <c r="P45" s="36">
        <v>16.543824999999998</v>
      </c>
      <c r="Q45" s="36">
        <v>3.5984357</v>
      </c>
      <c r="R45" s="36">
        <v>4.5975047</v>
      </c>
      <c r="S45" s="36">
        <v>1.8473553</v>
      </c>
    </row>
    <row r="46" spans="1:19" s="32" customFormat="1" ht="18.600000000000001" customHeight="1" x14ac:dyDescent="0.2">
      <c r="A46" s="37" t="s">
        <v>135</v>
      </c>
      <c r="B46" s="36">
        <v>1.5703532</v>
      </c>
      <c r="C46" s="36">
        <v>3.0221224000000002</v>
      </c>
      <c r="D46" s="36">
        <v>4.2630534000000004</v>
      </c>
      <c r="E46" s="36">
        <v>5.4585718999999999</v>
      </c>
      <c r="F46" s="36">
        <v>6.6836829</v>
      </c>
      <c r="G46" s="36">
        <v>8.1604691000000003</v>
      </c>
      <c r="H46" s="36">
        <v>9.9399815</v>
      </c>
      <c r="I46" s="36">
        <v>12.607941</v>
      </c>
      <c r="J46" s="36">
        <v>16.771294000000001</v>
      </c>
      <c r="K46" s="36">
        <v>31.522532000000002</v>
      </c>
      <c r="L46" s="36"/>
      <c r="M46" s="36">
        <v>20.067817000000002</v>
      </c>
      <c r="N46" s="36"/>
      <c r="O46" s="36">
        <v>8.3252059999999997</v>
      </c>
      <c r="P46" s="36">
        <v>15.968147</v>
      </c>
      <c r="Q46" s="36">
        <v>3.500041</v>
      </c>
      <c r="R46" s="36">
        <v>4.5622743000000003</v>
      </c>
      <c r="S46" s="36">
        <v>1.8096072999999999</v>
      </c>
    </row>
    <row r="47" spans="1:19" s="32" customFormat="1" ht="18.600000000000001" customHeight="1" x14ac:dyDescent="0.2">
      <c r="A47" s="37" t="s">
        <v>142</v>
      </c>
      <c r="B47" s="36">
        <v>1.6746627000000001</v>
      </c>
      <c r="C47" s="36">
        <v>3.1173552999999998</v>
      </c>
      <c r="D47" s="36">
        <v>4.2689580999999999</v>
      </c>
      <c r="E47" s="36">
        <v>5.4298487</v>
      </c>
      <c r="F47" s="36">
        <v>6.6508178999999998</v>
      </c>
      <c r="G47" s="36">
        <v>8.1172304000000004</v>
      </c>
      <c r="H47" s="36">
        <v>9.9719028000000005</v>
      </c>
      <c r="I47" s="36">
        <v>12.529493</v>
      </c>
      <c r="J47" s="36">
        <v>16.666304</v>
      </c>
      <c r="K47" s="36">
        <v>31.573429000000001</v>
      </c>
      <c r="L47" s="36"/>
      <c r="M47" s="36">
        <v>18.846367999999998</v>
      </c>
      <c r="N47" s="36"/>
      <c r="O47" s="36">
        <v>7.9304135999999996</v>
      </c>
      <c r="P47" s="36">
        <v>15.359226</v>
      </c>
      <c r="Q47" s="36">
        <v>3.4836914000000001</v>
      </c>
      <c r="R47" s="36">
        <v>4.4088940000000001</v>
      </c>
      <c r="S47" s="36">
        <v>1.8243963000000001</v>
      </c>
    </row>
    <row r="48" spans="1:19" s="32" customFormat="1" ht="18.600000000000001" customHeight="1" x14ac:dyDescent="0.2">
      <c r="A48" s="37" t="s">
        <v>144</v>
      </c>
      <c r="B48" s="36">
        <v>1.7246594</v>
      </c>
      <c r="C48" s="36">
        <v>3.1483674000000001</v>
      </c>
      <c r="D48" s="36">
        <v>4.2920790000000002</v>
      </c>
      <c r="E48" s="36">
        <v>5.4445576999999998</v>
      </c>
      <c r="F48" s="36">
        <v>6.7228022000000003</v>
      </c>
      <c r="G48" s="36">
        <v>8.0926703999999994</v>
      </c>
      <c r="H48" s="36">
        <v>9.8712491999999994</v>
      </c>
      <c r="I48" s="36">
        <v>12.327619</v>
      </c>
      <c r="J48" s="36">
        <v>16.562944000000002</v>
      </c>
      <c r="K48" s="36">
        <v>31.813051000000002</v>
      </c>
      <c r="L48" s="36"/>
      <c r="M48" s="36">
        <v>18.432307000000002</v>
      </c>
      <c r="N48" s="36"/>
      <c r="O48" s="36">
        <v>7.8247730999999998</v>
      </c>
      <c r="P48" s="36">
        <v>14.939868000000001</v>
      </c>
      <c r="Q48" s="36">
        <v>3.5337947999999999</v>
      </c>
      <c r="R48" s="36">
        <v>4.2277123999999997</v>
      </c>
      <c r="S48" s="36">
        <v>1.8637474000000001</v>
      </c>
    </row>
    <row r="49" spans="1:70" s="32" customFormat="1" ht="18.600000000000001" customHeight="1" x14ac:dyDescent="0.2">
      <c r="A49" s="37" t="s">
        <v>145</v>
      </c>
      <c r="B49" s="36">
        <v>1.8111847999999999</v>
      </c>
      <c r="C49" s="36">
        <v>3.2935466999999998</v>
      </c>
      <c r="D49" s="36">
        <v>4.4255939</v>
      </c>
      <c r="E49" s="36">
        <v>5.5706005000000003</v>
      </c>
      <c r="F49" s="36">
        <v>6.8081288000000004</v>
      </c>
      <c r="G49" s="36">
        <v>8.2501382999999997</v>
      </c>
      <c r="H49" s="36">
        <v>10.054505000000001</v>
      </c>
      <c r="I49" s="36">
        <v>12.559030999999999</v>
      </c>
      <c r="J49" s="36">
        <v>16.430040000000002</v>
      </c>
      <c r="K49" s="36">
        <v>30.769252999999999</v>
      </c>
      <c r="L49" s="36"/>
      <c r="M49" s="36">
        <v>16.986705000000001</v>
      </c>
      <c r="N49" s="36"/>
      <c r="O49" s="36">
        <v>7.2964539999999998</v>
      </c>
      <c r="P49" s="36">
        <v>13.861408000000001</v>
      </c>
      <c r="Q49" s="36">
        <v>3.3894403999999998</v>
      </c>
      <c r="R49" s="36">
        <v>4.0895859000000003</v>
      </c>
      <c r="S49" s="36">
        <v>1.8042315</v>
      </c>
    </row>
    <row r="50" spans="1:70" s="32" customFormat="1" ht="18.600000000000001" customHeight="1" x14ac:dyDescent="0.2">
      <c r="A50" s="37" t="s">
        <v>150</v>
      </c>
      <c r="B50" s="36">
        <v>1.8722055</v>
      </c>
      <c r="C50" s="36">
        <v>3.2828634000000001</v>
      </c>
      <c r="D50" s="36">
        <v>4.3739948000000002</v>
      </c>
      <c r="E50" s="36">
        <v>5.5316333999999996</v>
      </c>
      <c r="F50" s="36">
        <v>6.7750854</v>
      </c>
      <c r="G50" s="36">
        <v>8.1830949999999998</v>
      </c>
      <c r="H50" s="36">
        <v>9.9860124999999993</v>
      </c>
      <c r="I50" s="36">
        <v>12.401866999999999</v>
      </c>
      <c r="J50" s="36">
        <v>16.480104000000001</v>
      </c>
      <c r="K50" s="36">
        <v>31.067104</v>
      </c>
      <c r="L50" s="36"/>
      <c r="M50" s="36">
        <v>16.590664</v>
      </c>
      <c r="N50" s="36"/>
      <c r="O50" s="36">
        <v>7.2533205000000001</v>
      </c>
      <c r="P50" s="36">
        <v>13.462175</v>
      </c>
      <c r="Q50" s="36">
        <v>3.4517859</v>
      </c>
      <c r="R50" s="36">
        <v>3.9000607</v>
      </c>
      <c r="S50" s="36">
        <v>1.8480776000000001</v>
      </c>
    </row>
    <row r="51" spans="1:70" s="32" customFormat="1" ht="18.600000000000001" customHeight="1" x14ac:dyDescent="0.2">
      <c r="A51" s="37" t="s">
        <v>151</v>
      </c>
      <c r="B51" s="36">
        <v>1.8594986</v>
      </c>
      <c r="C51" s="36">
        <v>3.3326821</v>
      </c>
      <c r="D51" s="36">
        <v>4.5311360000000001</v>
      </c>
      <c r="E51" s="36">
        <v>5.6983547000000003</v>
      </c>
      <c r="F51" s="36">
        <v>7.0148501000000003</v>
      </c>
      <c r="G51" s="36">
        <v>8.5079078999999993</v>
      </c>
      <c r="H51" s="36">
        <v>10.194664</v>
      </c>
      <c r="I51" s="36">
        <v>12.566364999999999</v>
      </c>
      <c r="J51" s="36">
        <v>16.497831000000001</v>
      </c>
      <c r="K51" s="36">
        <v>29.796709</v>
      </c>
      <c r="L51" s="36"/>
      <c r="M51" s="36">
        <v>16.021754999999999</v>
      </c>
      <c r="N51" s="36"/>
      <c r="O51" s="36">
        <v>7.2320200000000003</v>
      </c>
      <c r="P51" s="36">
        <v>13.117727</v>
      </c>
      <c r="Q51" s="36">
        <v>3.2065876000000002</v>
      </c>
      <c r="R51" s="36">
        <v>4.0908680999999998</v>
      </c>
      <c r="S51" s="36">
        <v>1.7591853</v>
      </c>
    </row>
    <row r="52" spans="1:70" s="32" customFormat="1" ht="18.600000000000001" customHeight="1" x14ac:dyDescent="0.2">
      <c r="A52" s="37" t="s">
        <v>166</v>
      </c>
      <c r="B52" s="36">
        <v>1.8901448000000001</v>
      </c>
      <c r="C52" s="36">
        <v>3.4392543</v>
      </c>
      <c r="D52" s="36">
        <v>4.5985969999999998</v>
      </c>
      <c r="E52" s="36">
        <v>5.7035551</v>
      </c>
      <c r="F52" s="36">
        <v>7.0149249999999999</v>
      </c>
      <c r="G52" s="36">
        <v>8.4837483999999996</v>
      </c>
      <c r="H52" s="36">
        <v>10.165562</v>
      </c>
      <c r="I52" s="36">
        <v>12.588543</v>
      </c>
      <c r="J52" s="36">
        <v>16.556946</v>
      </c>
      <c r="K52" s="36">
        <v>29.558724999999999</v>
      </c>
      <c r="L52" s="36"/>
      <c r="M52" s="36">
        <v>15.625325999999999</v>
      </c>
      <c r="N52" s="36"/>
      <c r="O52" s="36">
        <v>7.0593221000000002</v>
      </c>
      <c r="P52" s="36">
        <v>12.765319</v>
      </c>
      <c r="Q52" s="36">
        <v>3.2142539000000001</v>
      </c>
      <c r="R52" s="36">
        <v>3.9714719999999999</v>
      </c>
      <c r="S52" s="36">
        <v>1.750013</v>
      </c>
    </row>
    <row r="53" spans="1:70" s="32" customFormat="1" ht="18.600000000000001" customHeight="1" x14ac:dyDescent="0.2">
      <c r="A53" s="38" t="s">
        <v>167</v>
      </c>
      <c r="B53" s="36">
        <v>1.9157795</v>
      </c>
      <c r="C53" s="36">
        <v>3.3985584000000002</v>
      </c>
      <c r="D53" s="36">
        <v>4.5453428999999996</v>
      </c>
      <c r="E53" s="36">
        <v>5.6864667000000004</v>
      </c>
      <c r="F53" s="36">
        <v>6.9541849999999998</v>
      </c>
      <c r="G53" s="36">
        <v>8.3960810000000006</v>
      </c>
      <c r="H53" s="36">
        <v>10.077184000000001</v>
      </c>
      <c r="I53" s="36">
        <v>12.355098</v>
      </c>
      <c r="J53" s="36">
        <v>16.158169000000001</v>
      </c>
      <c r="K53" s="36">
        <v>30.513138000000001</v>
      </c>
      <c r="L53" s="36"/>
      <c r="M53" s="36">
        <v>15.921155000000001</v>
      </c>
      <c r="N53" s="36"/>
      <c r="O53" s="36">
        <v>6.9533269000000004</v>
      </c>
      <c r="P53" s="36">
        <v>12.831519999999999</v>
      </c>
      <c r="Q53" s="36">
        <v>3.3065888999999999</v>
      </c>
      <c r="R53" s="36">
        <v>3.8805912</v>
      </c>
      <c r="S53" s="36">
        <v>1.8191278</v>
      </c>
    </row>
    <row r="54" spans="1:70" s="32" customFormat="1" ht="18.600000000000001" customHeight="1" x14ac:dyDescent="0.2">
      <c r="A54" s="38" t="s">
        <v>168</v>
      </c>
      <c r="B54" s="36">
        <v>1.9318038</v>
      </c>
      <c r="C54" s="36">
        <v>3.4586809000000001</v>
      </c>
      <c r="D54" s="36">
        <v>4.6366190999999999</v>
      </c>
      <c r="E54" s="36">
        <v>5.7812866999999999</v>
      </c>
      <c r="F54" s="36">
        <v>7.0751385999999998</v>
      </c>
      <c r="G54" s="36">
        <v>8.5627499</v>
      </c>
      <c r="H54" s="36">
        <v>10.255933000000001</v>
      </c>
      <c r="I54" s="36">
        <v>12.601933000000001</v>
      </c>
      <c r="J54" s="36">
        <v>16.526665000000001</v>
      </c>
      <c r="K54" s="36">
        <v>29.035170000000001</v>
      </c>
      <c r="L54" s="36"/>
      <c r="M54" s="36">
        <v>15.034926</v>
      </c>
      <c r="N54" s="36"/>
      <c r="O54" s="36">
        <v>6.9257417999999999</v>
      </c>
      <c r="P54" s="36">
        <v>12.248635</v>
      </c>
      <c r="Q54" s="36">
        <v>3.1265589999999999</v>
      </c>
      <c r="R54" s="36">
        <v>3.9176087000000002</v>
      </c>
      <c r="S54" s="36">
        <v>1.7285585000000001</v>
      </c>
    </row>
    <row r="55" spans="1:70" s="32" customFormat="1" ht="18.600000000000001" customHeight="1" x14ac:dyDescent="0.2">
      <c r="A55" s="37" t="s">
        <v>174</v>
      </c>
      <c r="B55" s="36">
        <v>1.9376495</v>
      </c>
      <c r="C55" s="36">
        <v>3.4748801999999999</v>
      </c>
      <c r="D55" s="36">
        <v>4.5845304000000002</v>
      </c>
      <c r="E55" s="36">
        <v>5.7106452000000001</v>
      </c>
      <c r="F55" s="36">
        <v>6.9655781000000001</v>
      </c>
      <c r="G55" s="36">
        <v>8.3996410000000008</v>
      </c>
      <c r="H55" s="36">
        <v>10.129714999999999</v>
      </c>
      <c r="I55" s="36">
        <v>12.565662</v>
      </c>
      <c r="J55" s="36">
        <v>16.514524000000002</v>
      </c>
      <c r="K55" s="36">
        <v>29.717175000000001</v>
      </c>
      <c r="L55" s="36"/>
      <c r="M55" s="36">
        <v>15.331263999999999</v>
      </c>
      <c r="N55" s="36"/>
      <c r="O55" s="36">
        <v>6.9333650000000002</v>
      </c>
      <c r="P55" s="36">
        <v>12.362080000000001</v>
      </c>
      <c r="Q55" s="36">
        <v>3.2086598999999998</v>
      </c>
      <c r="R55" s="36">
        <v>3.8527239</v>
      </c>
      <c r="S55" s="36">
        <v>1.7384708</v>
      </c>
    </row>
    <row r="56" spans="1:70" s="32" customFormat="1" ht="18.600000000000001" customHeight="1" x14ac:dyDescent="0.2">
      <c r="A56" s="38" t="s">
        <v>175</v>
      </c>
      <c r="B56" s="36">
        <v>1.9585653999999999</v>
      </c>
      <c r="C56" s="36">
        <v>3.4208989000000001</v>
      </c>
      <c r="D56" s="36">
        <v>4.4973187000000001</v>
      </c>
      <c r="E56" s="36">
        <v>5.6105070000000001</v>
      </c>
      <c r="F56" s="36">
        <v>6.8877711000000001</v>
      </c>
      <c r="G56" s="36">
        <v>8.3470086999999999</v>
      </c>
      <c r="H56" s="36">
        <v>10.074196000000001</v>
      </c>
      <c r="I56" s="36">
        <v>12.589594</v>
      </c>
      <c r="J56" s="36">
        <v>16.550827000000002</v>
      </c>
      <c r="K56" s="36">
        <v>30.063313000000001</v>
      </c>
      <c r="L56" s="36"/>
      <c r="M56" s="36">
        <v>15.347985</v>
      </c>
      <c r="N56" s="36"/>
      <c r="O56" s="36">
        <v>6.9719825000000002</v>
      </c>
      <c r="P56" s="36">
        <v>12.370412999999999</v>
      </c>
      <c r="Q56" s="36">
        <v>3.2484543000000001</v>
      </c>
      <c r="R56" s="36">
        <v>3.8080919999999998</v>
      </c>
      <c r="S56" s="36">
        <v>1.7366509999999999</v>
      </c>
    </row>
    <row r="57" spans="1:70" s="32" customFormat="1" ht="18.600000000000001" customHeight="1" x14ac:dyDescent="0.2">
      <c r="A57" s="38" t="s">
        <v>176</v>
      </c>
      <c r="B57" s="36">
        <v>2.0121307000000002</v>
      </c>
      <c r="C57" s="36">
        <v>3.4986717999999999</v>
      </c>
      <c r="D57" s="36">
        <v>4.5890459999999997</v>
      </c>
      <c r="E57" s="36">
        <v>5.7251824999999998</v>
      </c>
      <c r="F57" s="36">
        <v>7.0046482000000001</v>
      </c>
      <c r="G57" s="36">
        <v>8.4992762000000006</v>
      </c>
      <c r="H57" s="36">
        <v>10.224888</v>
      </c>
      <c r="I57" s="36">
        <v>12.661918999999999</v>
      </c>
      <c r="J57" s="36">
        <v>16.502141999999999</v>
      </c>
      <c r="K57" s="36">
        <v>29.282097</v>
      </c>
      <c r="L57" s="36"/>
      <c r="M57" s="36">
        <v>14.541748999999999</v>
      </c>
      <c r="N57" s="36"/>
      <c r="O57" s="36">
        <v>6.7341724999999997</v>
      </c>
      <c r="P57" s="36">
        <v>11.675141999999999</v>
      </c>
      <c r="Q57" s="36">
        <v>3.1618778000000001</v>
      </c>
      <c r="R57" s="36">
        <v>3.6924708000000002</v>
      </c>
      <c r="S57" s="36">
        <v>1.7213126999999999</v>
      </c>
    </row>
    <row r="58" spans="1:70" s="30" customFormat="1" ht="8.25" customHeight="1" x14ac:dyDescent="0.2">
      <c r="A58" s="37"/>
      <c r="B58" s="33"/>
      <c r="C58" s="33"/>
      <c r="D58" s="33"/>
      <c r="E58" s="33"/>
      <c r="F58" s="33"/>
      <c r="G58" s="123"/>
      <c r="H58" s="33"/>
      <c r="I58" s="33"/>
      <c r="J58" s="33"/>
      <c r="K58" s="33"/>
      <c r="L58" s="33"/>
      <c r="M58" s="33"/>
      <c r="N58" s="123"/>
      <c r="O58" s="33"/>
      <c r="P58" s="33"/>
      <c r="Q58" s="33"/>
      <c r="R58" s="33"/>
      <c r="S58" s="33"/>
      <c r="T58" s="33"/>
      <c r="U58" s="123"/>
      <c r="V58" s="33"/>
      <c r="W58" s="33"/>
      <c r="X58" s="33"/>
      <c r="Y58" s="33"/>
      <c r="Z58" s="33"/>
      <c r="AA58" s="33"/>
      <c r="AB58" s="123"/>
      <c r="AC58" s="33"/>
      <c r="AD58" s="33"/>
      <c r="AE58" s="33"/>
      <c r="AF58" s="33"/>
      <c r="AG58" s="33"/>
      <c r="AH58" s="33"/>
      <c r="AI58" s="12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</row>
    <row r="59" spans="1:70" s="35" customFormat="1" ht="18.600000000000001" customHeight="1" x14ac:dyDescent="0.2">
      <c r="A59" s="31" t="s">
        <v>177</v>
      </c>
      <c r="B59" s="36">
        <v>1.7850238</v>
      </c>
      <c r="C59" s="36">
        <v>3.2587817000000001</v>
      </c>
      <c r="D59" s="36">
        <v>4.3554000999999998</v>
      </c>
      <c r="E59" s="36">
        <v>5.4771685999999997</v>
      </c>
      <c r="F59" s="36">
        <v>6.7644834999999999</v>
      </c>
      <c r="G59" s="36">
        <v>8.1390095000000002</v>
      </c>
      <c r="H59" s="36">
        <v>9.8670492000000003</v>
      </c>
      <c r="I59" s="36">
        <v>12.301494</v>
      </c>
      <c r="J59" s="36">
        <v>16.475998000000001</v>
      </c>
      <c r="K59" s="36">
        <v>31.575589999999998</v>
      </c>
      <c r="L59" s="36"/>
      <c r="M59" s="36">
        <v>17.686753</v>
      </c>
      <c r="N59" s="36"/>
      <c r="O59" s="36">
        <v>7.3692029000000003</v>
      </c>
      <c r="P59" s="36">
        <v>13.87486</v>
      </c>
      <c r="Q59" s="36">
        <v>3.384309</v>
      </c>
      <c r="R59" s="36">
        <v>4.0997617000000002</v>
      </c>
      <c r="S59" s="36">
        <v>1.8125236</v>
      </c>
    </row>
    <row r="60" spans="1:70" s="35" customFormat="1" ht="18.600000000000001" customHeight="1" x14ac:dyDescent="0.2">
      <c r="A60" s="31" t="s">
        <v>178</v>
      </c>
      <c r="B60" s="36">
        <v>1.6758363000000001</v>
      </c>
      <c r="C60" s="36">
        <v>3.2507774999999999</v>
      </c>
      <c r="D60" s="36">
        <v>4.4172577999999998</v>
      </c>
      <c r="E60" s="36">
        <v>5.5468931000000001</v>
      </c>
      <c r="F60" s="36">
        <v>6.7753595999999998</v>
      </c>
      <c r="G60" s="36">
        <v>8.2733659999999993</v>
      </c>
      <c r="H60" s="36">
        <v>10.020637000000001</v>
      </c>
      <c r="I60" s="36">
        <v>12.609178999999999</v>
      </c>
      <c r="J60" s="36">
        <v>16.737259000000002</v>
      </c>
      <c r="K60" s="36">
        <v>30.693438</v>
      </c>
      <c r="L60" s="36"/>
      <c r="M60" s="36">
        <v>18.313127000000001</v>
      </c>
      <c r="N60" s="36"/>
      <c r="O60" s="36">
        <v>7.7158011999999996</v>
      </c>
      <c r="P60" s="36">
        <v>15.223815</v>
      </c>
      <c r="Q60" s="36">
        <v>3.4254612</v>
      </c>
      <c r="R60" s="36">
        <v>4.4443109999999999</v>
      </c>
      <c r="S60" s="36">
        <v>1.7945947</v>
      </c>
    </row>
    <row r="61" spans="1:70" s="35" customFormat="1" ht="18.600000000000001" customHeight="1" x14ac:dyDescent="0.2">
      <c r="A61" s="31" t="s">
        <v>181</v>
      </c>
      <c r="B61" s="36">
        <v>1.8313073</v>
      </c>
      <c r="C61" s="36">
        <v>3.3743154999999998</v>
      </c>
      <c r="D61" s="36">
        <v>4.5079007000000004</v>
      </c>
      <c r="E61" s="36">
        <v>5.6413298000000003</v>
      </c>
      <c r="F61" s="36">
        <v>6.8852406000000004</v>
      </c>
      <c r="G61" s="36">
        <v>8.2905893000000006</v>
      </c>
      <c r="H61" s="36">
        <v>9.9999762000000008</v>
      </c>
      <c r="I61" s="36">
        <v>12.461792000000001</v>
      </c>
      <c r="J61" s="36">
        <v>16.444872</v>
      </c>
      <c r="K61" s="36">
        <v>30.562678999999999</v>
      </c>
      <c r="L61" s="36"/>
      <c r="M61" s="36">
        <v>16.685371</v>
      </c>
      <c r="N61" s="36"/>
      <c r="O61" s="36">
        <v>7.0935354999999998</v>
      </c>
      <c r="P61" s="36">
        <v>13.447798000000001</v>
      </c>
      <c r="Q61" s="36">
        <v>3.2900944999999999</v>
      </c>
      <c r="R61" s="36">
        <v>4.0873591999999999</v>
      </c>
      <c r="S61" s="36">
        <v>1.7677828</v>
      </c>
    </row>
    <row r="62" spans="1:70" s="35" customFormat="1" ht="18.600000000000001" customHeight="1" x14ac:dyDescent="0.2">
      <c r="A62" s="31" t="s">
        <v>184</v>
      </c>
      <c r="B62" s="36">
        <v>1.802141</v>
      </c>
      <c r="C62" s="36">
        <v>3.2556452999999999</v>
      </c>
      <c r="D62" s="36">
        <v>4.3921346999999997</v>
      </c>
      <c r="E62" s="36">
        <v>5.5476437000000001</v>
      </c>
      <c r="F62" s="36">
        <v>6.7625532000000002</v>
      </c>
      <c r="G62" s="36">
        <v>8.1434441</v>
      </c>
      <c r="H62" s="36">
        <v>9.8277283000000004</v>
      </c>
      <c r="I62" s="36">
        <v>12.311171999999999</v>
      </c>
      <c r="J62" s="36">
        <v>16.374116999999998</v>
      </c>
      <c r="K62" s="36">
        <v>31.583421999999999</v>
      </c>
      <c r="L62" s="36"/>
      <c r="M62" s="36">
        <v>17.525023999999998</v>
      </c>
      <c r="N62" s="36"/>
      <c r="O62" s="36">
        <v>7.4817888000000004</v>
      </c>
      <c r="P62" s="36">
        <v>13.640771000000001</v>
      </c>
      <c r="Q62" s="36">
        <v>3.4273028000000001</v>
      </c>
      <c r="R62" s="36">
        <v>3.9800309</v>
      </c>
      <c r="S62" s="36">
        <v>1.8330213</v>
      </c>
    </row>
    <row r="63" spans="1:70" s="35" customFormat="1" ht="18.600000000000001" customHeight="1" x14ac:dyDescent="0.2">
      <c r="A63" s="31" t="s">
        <v>185</v>
      </c>
      <c r="B63" s="36">
        <v>1.7449216999999999</v>
      </c>
      <c r="C63" s="36">
        <v>3.2222507</v>
      </c>
      <c r="D63" s="36">
        <v>4.3912586999999998</v>
      </c>
      <c r="E63" s="36">
        <v>5.5473737999999999</v>
      </c>
      <c r="F63" s="36">
        <v>6.7424888999999997</v>
      </c>
      <c r="G63" s="36">
        <v>8.1258917000000004</v>
      </c>
      <c r="H63" s="36">
        <v>9.8162707999999999</v>
      </c>
      <c r="I63" s="36">
        <v>12.223212999999999</v>
      </c>
      <c r="J63" s="36">
        <v>16.096893000000001</v>
      </c>
      <c r="K63" s="36">
        <v>32.089438999999999</v>
      </c>
      <c r="L63" s="36"/>
      <c r="M63" s="36">
        <v>18.382894</v>
      </c>
      <c r="N63" s="36"/>
      <c r="O63" s="36">
        <v>7.2851482000000001</v>
      </c>
      <c r="P63" s="36">
        <v>14.055979000000001</v>
      </c>
      <c r="Q63" s="36">
        <v>3.3495781</v>
      </c>
      <c r="R63" s="36">
        <v>4.1963429999999997</v>
      </c>
      <c r="S63" s="36">
        <v>1.8126602000000001</v>
      </c>
    </row>
    <row r="64" spans="1:70" s="35" customFormat="1" ht="18.600000000000001" customHeight="1" x14ac:dyDescent="0.2">
      <c r="A64" s="31" t="s">
        <v>186</v>
      </c>
      <c r="B64" s="36">
        <v>1.7120911000000001</v>
      </c>
      <c r="C64" s="36">
        <v>3.2039135000000001</v>
      </c>
      <c r="D64" s="36">
        <v>4.3015099000000001</v>
      </c>
      <c r="E64" s="36">
        <v>5.4196857999999999</v>
      </c>
      <c r="F64" s="36">
        <v>6.6691555999999999</v>
      </c>
      <c r="G64" s="36">
        <v>8.0507287999999999</v>
      </c>
      <c r="H64" s="36">
        <v>9.7548093999999992</v>
      </c>
      <c r="I64" s="36">
        <v>12.197680999999999</v>
      </c>
      <c r="J64" s="36">
        <v>16.438825999999999</v>
      </c>
      <c r="K64" s="36">
        <v>32.251598000000001</v>
      </c>
      <c r="L64" s="36"/>
      <c r="M64" s="36">
        <v>18.825626</v>
      </c>
      <c r="N64" s="36"/>
      <c r="O64" s="36">
        <v>7.6792591000000003</v>
      </c>
      <c r="P64" s="36">
        <v>14.516968</v>
      </c>
      <c r="Q64" s="36">
        <v>3.4633129</v>
      </c>
      <c r="R64" s="36">
        <v>4.1916421000000001</v>
      </c>
      <c r="S64" s="36">
        <v>1.8422191999999999</v>
      </c>
    </row>
    <row r="65" spans="1:19" s="32" customFormat="1" ht="18.600000000000001" customHeight="1" x14ac:dyDescent="0.25">
      <c r="A65" s="9" t="s">
        <v>52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</row>
    <row r="66" spans="1:19" s="32" customFormat="1" ht="18.600000000000001" customHeight="1" x14ac:dyDescent="0.2">
      <c r="A66" s="35" t="s">
        <v>62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</row>
    <row r="67" spans="1:19" s="32" customFormat="1" ht="18.600000000000001" customHeight="1" x14ac:dyDescent="0.2">
      <c r="A67" s="37">
        <v>1992</v>
      </c>
      <c r="B67" s="36">
        <v>1.7398658</v>
      </c>
      <c r="C67" s="36">
        <v>2.8596256000000002</v>
      </c>
      <c r="D67" s="36">
        <v>3.7255468</v>
      </c>
      <c r="E67" s="36">
        <v>4.6201324000000001</v>
      </c>
      <c r="F67" s="36">
        <v>5.6276159000000003</v>
      </c>
      <c r="G67" s="36">
        <v>6.8004932</v>
      </c>
      <c r="H67" s="36">
        <v>8.4950551999999995</v>
      </c>
      <c r="I67" s="36">
        <v>11.07358</v>
      </c>
      <c r="J67" s="36">
        <v>15.521774000000001</v>
      </c>
      <c r="K67" s="36">
        <v>39.536312000000002</v>
      </c>
      <c r="L67" s="36"/>
      <c r="M67" s="36">
        <v>22.710113</v>
      </c>
      <c r="N67" s="36"/>
      <c r="O67" s="36">
        <v>8.0544831000000006</v>
      </c>
      <c r="P67" s="36">
        <v>14.894128</v>
      </c>
      <c r="Q67" s="36">
        <v>4.3991145999999999</v>
      </c>
      <c r="R67" s="36">
        <v>3.3857103999999998</v>
      </c>
      <c r="S67" s="36">
        <v>2.1427272999999998</v>
      </c>
    </row>
    <row r="68" spans="1:19" s="32" customFormat="1" ht="18.600000000000001" customHeight="1" x14ac:dyDescent="0.2">
      <c r="A68" s="37">
        <v>1993</v>
      </c>
      <c r="B68" s="36">
        <v>1.5506784</v>
      </c>
      <c r="C68" s="36">
        <v>2.6024318000000002</v>
      </c>
      <c r="D68" s="36">
        <v>3.4570782000000002</v>
      </c>
      <c r="E68" s="36">
        <v>4.3066706999999997</v>
      </c>
      <c r="F68" s="36">
        <v>5.2678776000000003</v>
      </c>
      <c r="G68" s="36">
        <v>6.4505094999999999</v>
      </c>
      <c r="H68" s="36">
        <v>8.1589565000000004</v>
      </c>
      <c r="I68" s="36">
        <v>10.647003</v>
      </c>
      <c r="J68" s="36">
        <v>15.137460000000001</v>
      </c>
      <c r="K68" s="36">
        <v>42.421332999999997</v>
      </c>
      <c r="L68" s="36"/>
      <c r="M68" s="36">
        <v>27.332370000000001</v>
      </c>
      <c r="N68" s="36"/>
      <c r="O68" s="36">
        <v>8.8204644000000005</v>
      </c>
      <c r="P68" s="36">
        <v>17.692958000000001</v>
      </c>
      <c r="Q68" s="36">
        <v>4.8646035999999997</v>
      </c>
      <c r="R68" s="36">
        <v>3.6370811000000001</v>
      </c>
      <c r="S68" s="36">
        <v>2.3402406999999998</v>
      </c>
    </row>
    <row r="69" spans="1:19" s="32" customFormat="1" ht="18.600000000000001" customHeight="1" x14ac:dyDescent="0.2">
      <c r="A69" s="37">
        <v>1997</v>
      </c>
      <c r="B69" s="36">
        <v>1.4305155000000001</v>
      </c>
      <c r="C69" s="36">
        <v>2.5686643</v>
      </c>
      <c r="D69" s="36">
        <v>3.4849915999999999</v>
      </c>
      <c r="E69" s="36">
        <v>4.3573718000000001</v>
      </c>
      <c r="F69" s="36">
        <v>5.3773550999999999</v>
      </c>
      <c r="G69" s="36">
        <v>6.6345343999999997</v>
      </c>
      <c r="H69" s="36">
        <v>8.3738536999999997</v>
      </c>
      <c r="I69" s="36">
        <v>11.024914000000001</v>
      </c>
      <c r="J69" s="36">
        <v>15.937977999999999</v>
      </c>
      <c r="K69" s="36">
        <v>40.809821999999997</v>
      </c>
      <c r="L69" s="36"/>
      <c r="M69" s="36">
        <v>28.525577999999999</v>
      </c>
      <c r="N69" s="36"/>
      <c r="O69" s="36">
        <v>9.7530181000000002</v>
      </c>
      <c r="P69" s="36">
        <v>18.721885</v>
      </c>
      <c r="Q69" s="36">
        <v>4.7292560999999997</v>
      </c>
      <c r="R69" s="36">
        <v>3.9587378000000002</v>
      </c>
      <c r="S69" s="36">
        <v>2.2098005999999999</v>
      </c>
    </row>
    <row r="70" spans="1:19" s="32" customFormat="1" ht="18.600000000000001" customHeight="1" x14ac:dyDescent="0.2">
      <c r="A70" s="35" t="s">
        <v>63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</row>
    <row r="71" spans="1:19" s="32" customFormat="1" ht="18.600000000000001" customHeight="1" x14ac:dyDescent="0.2">
      <c r="A71" s="37">
        <v>1997</v>
      </c>
      <c r="B71" s="36">
        <v>0.44942808000000001</v>
      </c>
      <c r="C71" s="36">
        <v>1.4995362999999999</v>
      </c>
      <c r="D71" s="36">
        <v>2.6410892000000001</v>
      </c>
      <c r="E71" s="36">
        <v>3.7800066000000001</v>
      </c>
      <c r="F71" s="36">
        <v>4.9662046000000002</v>
      </c>
      <c r="G71" s="36">
        <v>6.3432164000000002</v>
      </c>
      <c r="H71" s="36">
        <v>8.1797132000000001</v>
      </c>
      <c r="I71" s="36">
        <v>10.992918</v>
      </c>
      <c r="J71" s="36">
        <v>16.318242999999999</v>
      </c>
      <c r="K71" s="36">
        <v>44.829639</v>
      </c>
      <c r="L71" s="36"/>
      <c r="M71" s="36">
        <v>99.676231999999999</v>
      </c>
      <c r="N71" s="36"/>
      <c r="O71" s="36">
        <v>24.615155000000001</v>
      </c>
      <c r="P71" s="36">
        <v>73.776079999999993</v>
      </c>
      <c r="Q71" s="36">
        <v>5.3814840000000004</v>
      </c>
      <c r="R71" s="36">
        <v>13.709244</v>
      </c>
      <c r="S71" s="36">
        <v>2.3159599000000002</v>
      </c>
    </row>
    <row r="72" spans="1:19" s="32" customFormat="1" ht="18.600000000000001" customHeight="1" x14ac:dyDescent="0.2">
      <c r="A72" s="37">
        <v>1999</v>
      </c>
      <c r="B72" s="36">
        <v>1.3396144999999999</v>
      </c>
      <c r="C72" s="36">
        <v>2.5181029000000001</v>
      </c>
      <c r="D72" s="36">
        <v>3.5190513000000001</v>
      </c>
      <c r="E72" s="36">
        <v>4.5569056999999997</v>
      </c>
      <c r="F72" s="36">
        <v>5.7460827999999999</v>
      </c>
      <c r="G72" s="36">
        <v>7.1654977999999998</v>
      </c>
      <c r="H72" s="36">
        <v>9.0375957000000007</v>
      </c>
      <c r="I72" s="36">
        <v>11.73607</v>
      </c>
      <c r="J72" s="36">
        <v>16.749668</v>
      </c>
      <c r="K72" s="36">
        <v>37.631413000000002</v>
      </c>
      <c r="L72" s="36"/>
      <c r="M72" s="36">
        <v>28.062021000000001</v>
      </c>
      <c r="N72" s="36"/>
      <c r="O72" s="36">
        <v>10.580664000000001</v>
      </c>
      <c r="P72" s="36">
        <v>21.016590999999998</v>
      </c>
      <c r="Q72" s="36">
        <v>4.4877813</v>
      </c>
      <c r="R72" s="36">
        <v>4.6830693999999999</v>
      </c>
      <c r="S72" s="36">
        <v>2.1010700999999998</v>
      </c>
    </row>
    <row r="73" spans="1:19" s="32" customFormat="1" ht="18.600000000000001" customHeight="1" x14ac:dyDescent="0.2">
      <c r="A73" s="37">
        <v>2000</v>
      </c>
      <c r="B73" s="36">
        <v>1.1176854000000001</v>
      </c>
      <c r="C73" s="36">
        <v>2.1990943000000001</v>
      </c>
      <c r="D73" s="36">
        <v>3.1129801000000001</v>
      </c>
      <c r="E73" s="36">
        <v>4.1664080999999999</v>
      </c>
      <c r="F73" s="36">
        <v>5.1813849999999997</v>
      </c>
      <c r="G73" s="36">
        <v>6.5521516999999996</v>
      </c>
      <c r="H73" s="36">
        <v>8.3000383000000006</v>
      </c>
      <c r="I73" s="36">
        <v>10.51017</v>
      </c>
      <c r="J73" s="36">
        <v>15.513363999999999</v>
      </c>
      <c r="K73" s="36">
        <v>43.346722</v>
      </c>
      <c r="L73" s="36"/>
      <c r="M73" s="36">
        <v>38.763953999999998</v>
      </c>
      <c r="N73" s="36"/>
      <c r="O73" s="36">
        <v>12.044033000000001</v>
      </c>
      <c r="P73" s="36">
        <v>27.678688999999999</v>
      </c>
      <c r="Q73" s="36">
        <v>5.0743897999999996</v>
      </c>
      <c r="R73" s="36">
        <v>5.4545846999999998</v>
      </c>
      <c r="S73" s="36">
        <v>2.4119823999999999</v>
      </c>
    </row>
    <row r="74" spans="1:19" s="32" customFormat="1" ht="18.600000000000001" customHeight="1" x14ac:dyDescent="0.2">
      <c r="A74" s="37">
        <v>2001</v>
      </c>
      <c r="B74" s="36">
        <v>1.3297315000000001</v>
      </c>
      <c r="C74" s="36">
        <v>2.4699165999999999</v>
      </c>
      <c r="D74" s="36">
        <v>3.3972096000000001</v>
      </c>
      <c r="E74" s="36">
        <v>4.3344684000000004</v>
      </c>
      <c r="F74" s="36">
        <v>5.4346046000000001</v>
      </c>
      <c r="G74" s="36">
        <v>6.6386589999999996</v>
      </c>
      <c r="H74" s="36">
        <v>8.3672723999999992</v>
      </c>
      <c r="I74" s="36">
        <v>10.858613999999999</v>
      </c>
      <c r="J74" s="36">
        <v>15.567154</v>
      </c>
      <c r="K74" s="36">
        <v>41.602370999999998</v>
      </c>
      <c r="L74" s="36"/>
      <c r="M74" s="36">
        <v>31.238568000000001</v>
      </c>
      <c r="N74" s="36"/>
      <c r="O74" s="36">
        <v>9.6604735999999995</v>
      </c>
      <c r="P74" s="36">
        <v>20.990200999999999</v>
      </c>
      <c r="Q74" s="36">
        <v>4.8000090999999996</v>
      </c>
      <c r="R74" s="36">
        <v>4.3729503000000003</v>
      </c>
      <c r="S74" s="36">
        <v>2.3042512999999998</v>
      </c>
    </row>
    <row r="75" spans="1:19" s="32" customFormat="1" ht="18.600000000000001" customHeight="1" x14ac:dyDescent="0.2">
      <c r="A75" s="37">
        <v>2002</v>
      </c>
      <c r="B75" s="36">
        <v>1.3620289999999999</v>
      </c>
      <c r="C75" s="36">
        <v>2.4985985999999998</v>
      </c>
      <c r="D75" s="36">
        <v>3.3413122</v>
      </c>
      <c r="E75" s="36">
        <v>4.2565055000000003</v>
      </c>
      <c r="F75" s="36">
        <v>5.2907342999999996</v>
      </c>
      <c r="G75" s="36">
        <v>6.4622697999999996</v>
      </c>
      <c r="H75" s="36">
        <v>8.1013535999999995</v>
      </c>
      <c r="I75" s="36">
        <v>10.707421</v>
      </c>
      <c r="J75" s="36">
        <v>15.269556</v>
      </c>
      <c r="K75" s="36">
        <v>42.71022</v>
      </c>
      <c r="L75" s="36"/>
      <c r="M75" s="36">
        <v>31.323029999999999</v>
      </c>
      <c r="N75" s="36"/>
      <c r="O75" s="36">
        <v>9.3790732000000006</v>
      </c>
      <c r="P75" s="36">
        <v>22.089880000000001</v>
      </c>
      <c r="Q75" s="36">
        <v>4.9263323000000003</v>
      </c>
      <c r="R75" s="36">
        <v>4.4840416999999997</v>
      </c>
      <c r="S75" s="36">
        <v>2.3330788</v>
      </c>
    </row>
    <row r="76" spans="1:19" s="32" customFormat="1" ht="18.600000000000001" customHeight="1" x14ac:dyDescent="0.2">
      <c r="A76" s="37">
        <v>2005</v>
      </c>
      <c r="B76" s="36">
        <v>0.42604115999999997</v>
      </c>
      <c r="C76" s="36">
        <v>1.3298616000000001</v>
      </c>
      <c r="D76" s="36">
        <v>2.5453982000000002</v>
      </c>
      <c r="E76" s="36">
        <v>3.6756872999999999</v>
      </c>
      <c r="F76" s="36">
        <v>4.7922830999999997</v>
      </c>
      <c r="G76" s="36">
        <v>6.1499490999999997</v>
      </c>
      <c r="H76" s="36">
        <v>8.3295154999999994</v>
      </c>
      <c r="I76" s="36">
        <v>11.170545000000001</v>
      </c>
      <c r="J76" s="36">
        <v>16.898423999999999</v>
      </c>
      <c r="K76" s="36">
        <v>44.682296999999998</v>
      </c>
      <c r="L76" s="36"/>
      <c r="M76" s="36">
        <v>104.86483</v>
      </c>
      <c r="N76" s="36"/>
      <c r="O76" s="36">
        <v>25.912863999999999</v>
      </c>
      <c r="P76" s="36">
        <v>79.031647000000007</v>
      </c>
      <c r="Q76" s="36">
        <v>5.7789038000000001</v>
      </c>
      <c r="R76" s="36">
        <v>13.675889</v>
      </c>
      <c r="S76" s="36">
        <v>2.3593036000000001</v>
      </c>
    </row>
    <row r="77" spans="1:19" s="32" customFormat="1" ht="18.600000000000001" customHeight="1" x14ac:dyDescent="0.2">
      <c r="A77" s="37">
        <v>2006</v>
      </c>
      <c r="B77" s="36">
        <v>0.62020509999999995</v>
      </c>
      <c r="C77" s="36">
        <v>1.6728160000000001</v>
      </c>
      <c r="D77" s="36">
        <v>2.6660018000000001</v>
      </c>
      <c r="E77" s="36">
        <v>3.5420978000000001</v>
      </c>
      <c r="F77" s="36">
        <v>4.6319089</v>
      </c>
      <c r="G77" s="36">
        <v>6.0311861000000002</v>
      </c>
      <c r="H77" s="36">
        <v>8.1432362000000005</v>
      </c>
      <c r="I77" s="36">
        <v>11.037312999999999</v>
      </c>
      <c r="J77" s="36">
        <v>16.495815</v>
      </c>
      <c r="K77" s="36">
        <v>45.159419999999997</v>
      </c>
      <c r="L77" s="36"/>
      <c r="M77" s="36">
        <v>72.708612000000002</v>
      </c>
      <c r="N77" s="36"/>
      <c r="O77" s="36">
        <v>19.150948</v>
      </c>
      <c r="P77" s="36">
        <v>52.312165</v>
      </c>
      <c r="Q77" s="36">
        <v>6.0304593000000004</v>
      </c>
      <c r="R77" s="36">
        <v>8.6746567999999993</v>
      </c>
      <c r="S77" s="36">
        <v>2.4377114</v>
      </c>
    </row>
    <row r="78" spans="1:19" s="32" customFormat="1" ht="18.600000000000001" customHeight="1" x14ac:dyDescent="0.2">
      <c r="A78" s="37">
        <v>2007</v>
      </c>
      <c r="B78" s="36">
        <v>0.70212655999999996</v>
      </c>
      <c r="C78" s="36">
        <v>2.0051174</v>
      </c>
      <c r="D78" s="36">
        <v>2.9887350000000001</v>
      </c>
      <c r="E78" s="36">
        <v>3.8183079000000002</v>
      </c>
      <c r="F78" s="36">
        <v>5.0574593999999999</v>
      </c>
      <c r="G78" s="36">
        <v>6.5230354999999998</v>
      </c>
      <c r="H78" s="36">
        <v>8.1853446999999999</v>
      </c>
      <c r="I78" s="36">
        <v>11.072901999999999</v>
      </c>
      <c r="J78" s="36">
        <v>16.652350999999999</v>
      </c>
      <c r="K78" s="36">
        <v>42.994616999999998</v>
      </c>
      <c r="L78" s="36"/>
      <c r="M78" s="36">
        <v>61.173167999999997</v>
      </c>
      <c r="N78" s="36"/>
      <c r="O78" s="36">
        <v>15.528283</v>
      </c>
      <c r="P78" s="36">
        <v>51.615008000000003</v>
      </c>
      <c r="Q78" s="36">
        <v>5.3189741000000001</v>
      </c>
      <c r="R78" s="36">
        <v>9.7039405999999993</v>
      </c>
      <c r="S78" s="36">
        <v>2.3528530999999999</v>
      </c>
    </row>
    <row r="79" spans="1:19" s="32" customFormat="1" ht="18.600000000000001" customHeight="1" x14ac:dyDescent="0.2">
      <c r="A79" s="37">
        <v>2008</v>
      </c>
      <c r="B79" s="36">
        <v>0.84149277</v>
      </c>
      <c r="C79" s="36">
        <v>2.3490845999999999</v>
      </c>
      <c r="D79" s="36">
        <v>3.6135837999999998</v>
      </c>
      <c r="E79" s="36">
        <v>4.7927283999999997</v>
      </c>
      <c r="F79" s="36">
        <v>6.0219316000000003</v>
      </c>
      <c r="G79" s="36">
        <v>7.4148740999999996</v>
      </c>
      <c r="H79" s="36">
        <v>9.1614474999999995</v>
      </c>
      <c r="I79" s="36">
        <v>11.814939000000001</v>
      </c>
      <c r="J79" s="36">
        <v>16.2563</v>
      </c>
      <c r="K79" s="36">
        <v>37.733620000000002</v>
      </c>
      <c r="L79" s="36"/>
      <c r="M79" s="36">
        <v>44.804816000000002</v>
      </c>
      <c r="N79" s="36"/>
      <c r="O79" s="36">
        <v>12.607272999999999</v>
      </c>
      <c r="P79" s="36">
        <v>37.345700000000001</v>
      </c>
      <c r="Q79" s="36">
        <v>4.0926643</v>
      </c>
      <c r="R79" s="36">
        <v>9.1250338000000006</v>
      </c>
      <c r="S79" s="36">
        <v>2.0379029000000002</v>
      </c>
    </row>
    <row r="80" spans="1:19" s="32" customFormat="1" ht="18.600000000000001" customHeight="1" x14ac:dyDescent="0.2">
      <c r="A80" s="37">
        <v>2009</v>
      </c>
      <c r="B80" s="36">
        <v>0.84057963000000002</v>
      </c>
      <c r="C80" s="36">
        <v>2.5112597999999999</v>
      </c>
      <c r="D80" s="36">
        <v>3.8657856000000002</v>
      </c>
      <c r="E80" s="36">
        <v>5.1469792999999999</v>
      </c>
      <c r="F80" s="36">
        <v>6.3828839999999998</v>
      </c>
      <c r="G80" s="36">
        <v>7.8528384999999998</v>
      </c>
      <c r="H80" s="36">
        <v>9.4450722000000003</v>
      </c>
      <c r="I80" s="36">
        <v>11.867997000000001</v>
      </c>
      <c r="J80" s="36">
        <v>16.145638999999999</v>
      </c>
      <c r="K80" s="36">
        <v>35.940964000000001</v>
      </c>
      <c r="L80" s="36"/>
      <c r="M80" s="36">
        <v>42.732430999999998</v>
      </c>
      <c r="N80" s="36"/>
      <c r="O80" s="36">
        <v>12.095307</v>
      </c>
      <c r="P80" s="36">
        <v>33.568159999999999</v>
      </c>
      <c r="Q80" s="36">
        <v>3.7110922</v>
      </c>
      <c r="R80" s="36">
        <v>9.0453586999999995</v>
      </c>
      <c r="S80" s="36">
        <v>1.9553773999999999</v>
      </c>
    </row>
    <row r="81" spans="1:19" s="32" customFormat="1" ht="18.600000000000001" customHeight="1" x14ac:dyDescent="0.2">
      <c r="A81" s="37">
        <v>2011</v>
      </c>
      <c r="B81" s="36">
        <v>1.1609274999999999</v>
      </c>
      <c r="C81" s="36">
        <v>2.8186605</v>
      </c>
      <c r="D81" s="36">
        <v>4.1451621000000003</v>
      </c>
      <c r="E81" s="36">
        <v>5.3396754</v>
      </c>
      <c r="F81" s="36">
        <v>6.5838881000000002</v>
      </c>
      <c r="G81" s="36">
        <v>8.0056305000000005</v>
      </c>
      <c r="H81" s="36">
        <v>9.7619152000000007</v>
      </c>
      <c r="I81" s="36">
        <v>12.381422000000001</v>
      </c>
      <c r="J81" s="36">
        <v>16.594653999999998</v>
      </c>
      <c r="K81" s="36">
        <v>33.208064999999998</v>
      </c>
      <c r="L81" s="36"/>
      <c r="M81" s="36">
        <v>28.596426999999998</v>
      </c>
      <c r="N81" s="36"/>
      <c r="O81" s="36">
        <v>9.8183491000000007</v>
      </c>
      <c r="P81" s="36">
        <v>24.373646000000001</v>
      </c>
      <c r="Q81" s="36">
        <v>3.7085197000000001</v>
      </c>
      <c r="R81" s="36">
        <v>6.5723381999999999</v>
      </c>
      <c r="S81" s="36">
        <v>1.916032</v>
      </c>
    </row>
    <row r="82" spans="1:19" s="32" customFormat="1" ht="18.600000000000001" customHeight="1" x14ac:dyDescent="0.2">
      <c r="A82" s="37">
        <v>2012</v>
      </c>
      <c r="B82" s="36">
        <v>0.92797636999999999</v>
      </c>
      <c r="C82" s="36">
        <v>2.5827711</v>
      </c>
      <c r="D82" s="36">
        <v>3.9507352999999998</v>
      </c>
      <c r="E82" s="36">
        <v>5.2980102999999996</v>
      </c>
      <c r="F82" s="36">
        <v>6.5754222999999996</v>
      </c>
      <c r="G82" s="36">
        <v>8.1176224000000001</v>
      </c>
      <c r="H82" s="36">
        <v>9.9797878000000004</v>
      </c>
      <c r="I82" s="36">
        <v>12.500132000000001</v>
      </c>
      <c r="J82" s="36">
        <v>16.953201</v>
      </c>
      <c r="K82" s="36">
        <v>33.114342000000001</v>
      </c>
      <c r="L82" s="36"/>
      <c r="M82" s="36">
        <v>35.678314</v>
      </c>
      <c r="N82" s="36"/>
      <c r="O82" s="36">
        <v>11.375845999999999</v>
      </c>
      <c r="P82" s="36">
        <v>34.023639000000003</v>
      </c>
      <c r="Q82" s="36">
        <v>3.7039072000000002</v>
      </c>
      <c r="R82" s="36">
        <v>9.1858778000000001</v>
      </c>
      <c r="S82" s="36">
        <v>1.9043698</v>
      </c>
    </row>
    <row r="83" spans="1:19" s="32" customFormat="1" ht="18.600000000000001" customHeight="1" x14ac:dyDescent="0.2">
      <c r="A83" s="37">
        <v>2013</v>
      </c>
      <c r="B83" s="36">
        <v>1.0808381</v>
      </c>
      <c r="C83" s="36">
        <v>2.7320011000000002</v>
      </c>
      <c r="D83" s="36">
        <v>3.9988400999999998</v>
      </c>
      <c r="E83" s="36">
        <v>5.2987871000000002</v>
      </c>
      <c r="F83" s="36">
        <v>6.5932899000000003</v>
      </c>
      <c r="G83" s="36">
        <v>8.0043305999999994</v>
      </c>
      <c r="H83" s="36">
        <v>9.7970953000000005</v>
      </c>
      <c r="I83" s="36">
        <v>12.221475</v>
      </c>
      <c r="J83" s="36">
        <v>16.402180000000001</v>
      </c>
      <c r="K83" s="36">
        <v>33.871158999999999</v>
      </c>
      <c r="L83" s="36"/>
      <c r="M83" s="36">
        <v>31.316794000000002</v>
      </c>
      <c r="N83" s="36"/>
      <c r="O83" s="36">
        <v>9.9515300999999994</v>
      </c>
      <c r="P83" s="36">
        <v>26.292168</v>
      </c>
      <c r="Q83" s="36">
        <v>3.6230568000000001</v>
      </c>
      <c r="R83" s="36">
        <v>7.2569017999999996</v>
      </c>
      <c r="S83" s="36">
        <v>1.9024508</v>
      </c>
    </row>
    <row r="84" spans="1:19" s="32" customFormat="1" ht="18.600000000000001" customHeight="1" x14ac:dyDescent="0.2">
      <c r="A84" s="37">
        <v>2014</v>
      </c>
      <c r="B84" s="36">
        <v>1.1399405</v>
      </c>
      <c r="C84" s="36">
        <v>2.7052135000000002</v>
      </c>
      <c r="D84" s="36">
        <v>3.8890750000000001</v>
      </c>
      <c r="E84" s="36">
        <v>4.9573974999999999</v>
      </c>
      <c r="F84" s="36">
        <v>6.1749710999999996</v>
      </c>
      <c r="G84" s="36">
        <v>7.5469685000000002</v>
      </c>
      <c r="H84" s="36">
        <v>9.2933950000000003</v>
      </c>
      <c r="I84" s="36">
        <v>11.788577</v>
      </c>
      <c r="J84" s="36">
        <v>16.025967000000001</v>
      </c>
      <c r="K84" s="36">
        <v>36.478496999999997</v>
      </c>
      <c r="L84" s="36"/>
      <c r="M84" s="36">
        <v>31.996421000000002</v>
      </c>
      <c r="N84" s="36"/>
      <c r="O84" s="36">
        <v>9.8070596999999999</v>
      </c>
      <c r="P84" s="36">
        <v>23.567107</v>
      </c>
      <c r="Q84" s="36">
        <v>3.7333333999999998</v>
      </c>
      <c r="R84" s="36">
        <v>6.3126179999999996</v>
      </c>
      <c r="S84" s="36">
        <v>1.8852306000000001</v>
      </c>
    </row>
    <row r="85" spans="1:19" s="32" customFormat="1" ht="18.600000000000001" customHeight="1" x14ac:dyDescent="0.2">
      <c r="A85" s="38">
        <v>2015</v>
      </c>
      <c r="B85" s="33">
        <v>1.1646612999999999</v>
      </c>
      <c r="C85" s="33">
        <v>2.8967445000000001</v>
      </c>
      <c r="D85" s="33">
        <v>4.1124735000000001</v>
      </c>
      <c r="E85" s="33">
        <v>5.2943311</v>
      </c>
      <c r="F85" s="33">
        <v>6.6013231000000001</v>
      </c>
      <c r="G85" s="33">
        <v>8.0940017999999991</v>
      </c>
      <c r="H85" s="33">
        <v>9.9247417000000002</v>
      </c>
      <c r="I85" s="33">
        <v>12.460418000000001</v>
      </c>
      <c r="J85" s="33">
        <v>16.534569000000001</v>
      </c>
      <c r="K85" s="33">
        <v>32.916736999999998</v>
      </c>
      <c r="L85" s="33"/>
      <c r="M85" s="33">
        <v>28.256958000000001</v>
      </c>
      <c r="N85" s="33"/>
      <c r="O85" s="33">
        <v>9.5056586000000003</v>
      </c>
      <c r="P85" s="33">
        <v>22.785215999999998</v>
      </c>
      <c r="Q85" s="33">
        <v>3.5511735</v>
      </c>
      <c r="R85" s="33">
        <v>6.4162498000000001</v>
      </c>
      <c r="S85" s="33">
        <v>1.8545236</v>
      </c>
    </row>
    <row r="86" spans="1:19" s="42" customFormat="1" ht="18.600000000000001" customHeight="1" x14ac:dyDescent="0.2">
      <c r="A86" s="38">
        <v>2016</v>
      </c>
      <c r="B86" s="33">
        <v>1.0303172</v>
      </c>
      <c r="C86" s="33">
        <v>2.7594919</v>
      </c>
      <c r="D86" s="33">
        <v>4.1124524999999998</v>
      </c>
      <c r="E86" s="33">
        <v>5.3218221999999997</v>
      </c>
      <c r="F86" s="33">
        <v>6.6018223999999996</v>
      </c>
      <c r="G86" s="33">
        <v>8.2218856999999996</v>
      </c>
      <c r="H86" s="33">
        <v>10.107018</v>
      </c>
      <c r="I86" s="33">
        <v>12.609311</v>
      </c>
      <c r="J86" s="33">
        <v>16.810123000000001</v>
      </c>
      <c r="K86" s="33">
        <v>32.425755000000002</v>
      </c>
      <c r="L86" s="33"/>
      <c r="M86" s="33">
        <v>31.455333</v>
      </c>
      <c r="N86" s="33"/>
      <c r="O86" s="33">
        <v>10.418741000000001</v>
      </c>
      <c r="P86" s="33">
        <v>28.400862</v>
      </c>
      <c r="Q86" s="33">
        <v>3.5530255999999998</v>
      </c>
      <c r="R86" s="33">
        <v>7.9934301999999997</v>
      </c>
      <c r="S86" s="33">
        <v>1.8316454</v>
      </c>
    </row>
    <row r="87" spans="1:19" s="32" customFormat="1" ht="18.600000000000001" customHeight="1" x14ac:dyDescent="0.2">
      <c r="A87" s="38">
        <v>2017</v>
      </c>
      <c r="B87" s="33">
        <v>1.1630175</v>
      </c>
      <c r="C87" s="33">
        <v>2.8697701000000002</v>
      </c>
      <c r="D87" s="33">
        <v>4.1586866000000002</v>
      </c>
      <c r="E87" s="33">
        <v>5.3864985000000001</v>
      </c>
      <c r="F87" s="33">
        <v>6.6989498000000003</v>
      </c>
      <c r="G87" s="33">
        <v>8.1732940999999997</v>
      </c>
      <c r="H87" s="33">
        <v>10.093448</v>
      </c>
      <c r="I87" s="33">
        <v>12.619897999999999</v>
      </c>
      <c r="J87" s="33">
        <v>16.807006999999999</v>
      </c>
      <c r="K87" s="33">
        <v>32.029429999999998</v>
      </c>
      <c r="L87" s="33"/>
      <c r="M87" s="33">
        <v>27.529820000000001</v>
      </c>
      <c r="N87" s="33"/>
      <c r="O87" s="33">
        <v>9.4585792000000009</v>
      </c>
      <c r="P87" s="33">
        <v>23.600314000000001</v>
      </c>
      <c r="Q87" s="33">
        <v>3.5295841999999999</v>
      </c>
      <c r="R87" s="33">
        <v>6.6864290000000004</v>
      </c>
      <c r="S87" s="33">
        <v>1.8358262999999999</v>
      </c>
    </row>
    <row r="88" spans="1:19" s="32" customFormat="1" ht="18.600000000000001" customHeight="1" x14ac:dyDescent="0.2">
      <c r="A88" s="38">
        <v>2018</v>
      </c>
      <c r="B88" s="33">
        <v>1.5007626000000001</v>
      </c>
      <c r="C88" s="33">
        <v>3.2027600000000001</v>
      </c>
      <c r="D88" s="33">
        <v>4.5712137000000004</v>
      </c>
      <c r="E88" s="33">
        <v>5.6994490999999998</v>
      </c>
      <c r="F88" s="33">
        <v>6.9102367999999998</v>
      </c>
      <c r="G88" s="33">
        <v>8.3136530000000004</v>
      </c>
      <c r="H88" s="33">
        <v>10.187181000000001</v>
      </c>
      <c r="I88" s="33">
        <v>12.769938</v>
      </c>
      <c r="J88" s="33">
        <v>16.692785000000001</v>
      </c>
      <c r="K88" s="33">
        <v>30.152021000000001</v>
      </c>
      <c r="L88" s="33"/>
      <c r="M88" s="33">
        <v>20.082654000000002</v>
      </c>
      <c r="N88" s="33"/>
      <c r="O88" s="33">
        <v>8.3133304999999993</v>
      </c>
      <c r="P88" s="33">
        <v>16.585605999999999</v>
      </c>
      <c r="Q88" s="33">
        <v>3.3591399000000002</v>
      </c>
      <c r="R88" s="33">
        <v>4.9374561999999997</v>
      </c>
      <c r="S88" s="33">
        <v>1.7699365</v>
      </c>
    </row>
    <row r="89" spans="1:19" s="32" customFormat="1" ht="18.600000000000001" customHeight="1" x14ac:dyDescent="0.25">
      <c r="A89" s="9" t="s">
        <v>23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</row>
    <row r="90" spans="1:19" s="32" customFormat="1" ht="18.600000000000001" customHeight="1" x14ac:dyDescent="0.2">
      <c r="A90" s="37">
        <v>1987</v>
      </c>
      <c r="B90" s="36">
        <v>1.2997498999999999</v>
      </c>
      <c r="C90" s="36">
        <v>2.3390107000000002</v>
      </c>
      <c r="D90" s="36">
        <v>3.1387092999999999</v>
      </c>
      <c r="E90" s="36">
        <v>3.9565339000000002</v>
      </c>
      <c r="F90" s="36">
        <v>4.8908991999999998</v>
      </c>
      <c r="G90" s="36">
        <v>6.0730599999999999</v>
      </c>
      <c r="H90" s="36">
        <v>7.7316113</v>
      </c>
      <c r="I90" s="36">
        <v>10.352166</v>
      </c>
      <c r="J90" s="36">
        <v>15.845795000000001</v>
      </c>
      <c r="K90" s="36">
        <v>44.372467</v>
      </c>
      <c r="L90" s="36"/>
      <c r="M90" s="36">
        <v>34.134073000000001</v>
      </c>
      <c r="N90" s="36"/>
      <c r="O90" s="36">
        <v>10.797746</v>
      </c>
      <c r="P90" s="36">
        <v>24.093578999999998</v>
      </c>
      <c r="Q90" s="36">
        <v>5.9158412</v>
      </c>
      <c r="R90" s="36">
        <v>4.0727225000000002</v>
      </c>
      <c r="S90" s="36">
        <v>2.6531535000000002</v>
      </c>
    </row>
    <row r="91" spans="1:19" s="32" customFormat="1" ht="18.600000000000001" customHeight="1" x14ac:dyDescent="0.2">
      <c r="A91" s="37">
        <v>1990</v>
      </c>
      <c r="B91" s="36">
        <v>1.3366567</v>
      </c>
      <c r="C91" s="36">
        <v>2.3775449000000002</v>
      </c>
      <c r="D91" s="36">
        <v>3.1700997000000002</v>
      </c>
      <c r="E91" s="36">
        <v>3.997134</v>
      </c>
      <c r="F91" s="36">
        <v>4.9515580999999997</v>
      </c>
      <c r="G91" s="36">
        <v>6.1517996999999998</v>
      </c>
      <c r="H91" s="36">
        <v>7.7342791999999996</v>
      </c>
      <c r="I91" s="36">
        <v>10.148681</v>
      </c>
      <c r="J91" s="36">
        <v>15.222141000000001</v>
      </c>
      <c r="K91" s="36">
        <v>44.910102999999999</v>
      </c>
      <c r="L91" s="36"/>
      <c r="M91" s="36">
        <v>33.597208000000002</v>
      </c>
      <c r="N91" s="36"/>
      <c r="O91" s="36">
        <v>10.123513000000001</v>
      </c>
      <c r="P91" s="36">
        <v>21.947417000000002</v>
      </c>
      <c r="Q91" s="36">
        <v>5.5403456999999996</v>
      </c>
      <c r="R91" s="36">
        <v>3.9613803999999999</v>
      </c>
      <c r="S91" s="36">
        <v>2.5865469000000001</v>
      </c>
    </row>
    <row r="92" spans="1:19" s="32" customFormat="1" ht="18.600000000000001" customHeight="1" x14ac:dyDescent="0.2">
      <c r="A92" s="37">
        <v>1992</v>
      </c>
      <c r="B92" s="36">
        <v>1.4852418000000001</v>
      </c>
      <c r="C92" s="36">
        <v>2.4860357999999998</v>
      </c>
      <c r="D92" s="36">
        <v>3.2616174</v>
      </c>
      <c r="E92" s="36">
        <v>4.0637068999999997</v>
      </c>
      <c r="F92" s="36">
        <v>4.9919500000000001</v>
      </c>
      <c r="G92" s="36">
        <v>6.1983056000000003</v>
      </c>
      <c r="H92" s="36">
        <v>7.8161712000000003</v>
      </c>
      <c r="I92" s="36">
        <v>10.212975999999999</v>
      </c>
      <c r="J92" s="36">
        <v>14.909248</v>
      </c>
      <c r="K92" s="36">
        <v>44.574748999999997</v>
      </c>
      <c r="L92" s="36"/>
      <c r="M92" s="36">
        <v>30.006377000000001</v>
      </c>
      <c r="N92" s="36"/>
      <c r="O92" s="36">
        <v>9.2259243000000009</v>
      </c>
      <c r="P92" s="36">
        <v>19.072804000000001</v>
      </c>
      <c r="Q92" s="36">
        <v>5.3106152</v>
      </c>
      <c r="R92" s="36">
        <v>3.5914491000000002</v>
      </c>
      <c r="S92" s="36">
        <v>2.4738665000000002</v>
      </c>
    </row>
    <row r="93" spans="1:19" s="32" customFormat="1" ht="18.600000000000001" customHeight="1" x14ac:dyDescent="0.2">
      <c r="A93" s="37">
        <v>1994</v>
      </c>
      <c r="B93" s="36">
        <v>1.4030708000000001</v>
      </c>
      <c r="C93" s="36">
        <v>2.4385811999999998</v>
      </c>
      <c r="D93" s="36">
        <v>3.2508754999999998</v>
      </c>
      <c r="E93" s="36">
        <v>4.1009808000000003</v>
      </c>
      <c r="F93" s="36">
        <v>5.0692902000000002</v>
      </c>
      <c r="G93" s="36">
        <v>6.2847866999999997</v>
      </c>
      <c r="H93" s="36">
        <v>7.9040337000000003</v>
      </c>
      <c r="I93" s="36">
        <v>10.510531</v>
      </c>
      <c r="J93" s="36">
        <v>15.673553</v>
      </c>
      <c r="K93" s="36">
        <v>43.3643</v>
      </c>
      <c r="L93" s="36"/>
      <c r="M93" s="36">
        <v>30.903472000000001</v>
      </c>
      <c r="N93" s="36"/>
      <c r="O93" s="36">
        <v>9.9722440999999993</v>
      </c>
      <c r="P93" s="36">
        <v>20.656806</v>
      </c>
      <c r="Q93" s="36">
        <v>5.3194504</v>
      </c>
      <c r="R93" s="36">
        <v>3.8832594</v>
      </c>
      <c r="S93" s="36">
        <v>2.4366132</v>
      </c>
    </row>
    <row r="94" spans="1:19" s="32" customFormat="1" ht="18.600000000000001" customHeight="1" x14ac:dyDescent="0.2">
      <c r="A94" s="37">
        <v>1996</v>
      </c>
      <c r="B94" s="36">
        <v>1.3974179</v>
      </c>
      <c r="C94" s="36">
        <v>2.4088748</v>
      </c>
      <c r="D94" s="36">
        <v>3.2113917000000001</v>
      </c>
      <c r="E94" s="36">
        <v>4.0445414</v>
      </c>
      <c r="F94" s="36">
        <v>4.9801555000000004</v>
      </c>
      <c r="G94" s="36">
        <v>6.1930480000000001</v>
      </c>
      <c r="H94" s="36">
        <v>7.8321747999999998</v>
      </c>
      <c r="I94" s="36">
        <v>10.435694</v>
      </c>
      <c r="J94" s="36">
        <v>15.557096</v>
      </c>
      <c r="K94" s="36">
        <v>43.939605999999998</v>
      </c>
      <c r="L94" s="36"/>
      <c r="M94" s="36">
        <v>31.439800000000002</v>
      </c>
      <c r="N94" s="36"/>
      <c r="O94" s="36">
        <v>10.027196999999999</v>
      </c>
      <c r="P94" s="36">
        <v>20.509098999999999</v>
      </c>
      <c r="Q94" s="36">
        <v>5.4746803000000002</v>
      </c>
      <c r="R94" s="36">
        <v>3.7461728000000001</v>
      </c>
      <c r="S94" s="36">
        <v>2.4677270999999998</v>
      </c>
    </row>
    <row r="95" spans="1:19" s="32" customFormat="1" ht="18.600000000000001" customHeight="1" x14ac:dyDescent="0.2">
      <c r="A95" s="37">
        <v>1998</v>
      </c>
      <c r="B95" s="36">
        <v>1.2943648999999999</v>
      </c>
      <c r="C95" s="36">
        <v>2.3080533000000001</v>
      </c>
      <c r="D95" s="36">
        <v>3.1077952</v>
      </c>
      <c r="E95" s="36">
        <v>3.9549591999999998</v>
      </c>
      <c r="F95" s="36">
        <v>4.9135809000000004</v>
      </c>
      <c r="G95" s="36">
        <v>6.0997304999999997</v>
      </c>
      <c r="H95" s="36">
        <v>7.7257923999999996</v>
      </c>
      <c r="I95" s="36">
        <v>10.348314</v>
      </c>
      <c r="J95" s="36">
        <v>15.666550000000001</v>
      </c>
      <c r="K95" s="36">
        <v>44.580860000000001</v>
      </c>
      <c r="L95" s="36"/>
      <c r="M95" s="36">
        <v>34.440314999999998</v>
      </c>
      <c r="N95" s="36"/>
      <c r="O95" s="36">
        <v>10.733468</v>
      </c>
      <c r="P95" s="36">
        <v>22.408266000000001</v>
      </c>
      <c r="Q95" s="36">
        <v>5.5657803000000001</v>
      </c>
      <c r="R95" s="36">
        <v>4.0260781000000003</v>
      </c>
      <c r="S95" s="36">
        <v>2.5145618000000001</v>
      </c>
    </row>
    <row r="96" spans="1:19" s="32" customFormat="1" ht="18.600000000000001" customHeight="1" x14ac:dyDescent="0.2">
      <c r="A96" s="85" t="s">
        <v>179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</row>
    <row r="97" spans="1:19" s="32" customFormat="1" ht="18.600000000000001" customHeight="1" x14ac:dyDescent="0.2">
      <c r="A97" s="37">
        <v>2000</v>
      </c>
      <c r="B97" s="36">
        <v>1.2750368000000001</v>
      </c>
      <c r="C97" s="36">
        <v>2.3500302</v>
      </c>
      <c r="D97" s="36">
        <v>3.1126976000000002</v>
      </c>
      <c r="E97" s="36">
        <v>3.9692078</v>
      </c>
      <c r="F97" s="36">
        <v>4.9064455000000002</v>
      </c>
      <c r="G97" s="36">
        <v>6.0321870000000004</v>
      </c>
      <c r="H97" s="36">
        <v>7.5834774999999999</v>
      </c>
      <c r="I97" s="36">
        <v>9.9855327999999997</v>
      </c>
      <c r="J97" s="36">
        <v>15.052773</v>
      </c>
      <c r="K97" s="36">
        <v>45.732613000000001</v>
      </c>
      <c r="L97" s="36"/>
      <c r="M97" s="36">
        <v>35.866869999999999</v>
      </c>
      <c r="N97" s="36"/>
      <c r="O97" s="36">
        <v>10.191333999999999</v>
      </c>
      <c r="P97" s="36">
        <v>22.906862</v>
      </c>
      <c r="Q97" s="36">
        <v>5.5272000999999999</v>
      </c>
      <c r="R97" s="36">
        <v>4.1443880000000002</v>
      </c>
      <c r="S97" s="36">
        <v>2.5583315999999998</v>
      </c>
    </row>
    <row r="98" spans="1:19" s="32" customFormat="1" ht="18.600000000000001" customHeight="1" x14ac:dyDescent="0.2">
      <c r="A98" s="37">
        <v>2003</v>
      </c>
      <c r="B98" s="36">
        <v>1.3820702</v>
      </c>
      <c r="C98" s="36">
        <v>2.4706267999999998</v>
      </c>
      <c r="D98" s="36">
        <v>3.2647064000000001</v>
      </c>
      <c r="E98" s="36">
        <v>4.0979877</v>
      </c>
      <c r="F98" s="36">
        <v>5.0348334000000001</v>
      </c>
      <c r="G98" s="36">
        <v>6.1867618999999996</v>
      </c>
      <c r="H98" s="36">
        <v>7.7361908000000001</v>
      </c>
      <c r="I98" s="36">
        <v>10.066732999999999</v>
      </c>
      <c r="J98" s="36">
        <v>14.856577</v>
      </c>
      <c r="K98" s="36">
        <v>44.903511000000002</v>
      </c>
      <c r="L98" s="36"/>
      <c r="M98" s="36">
        <v>32.489286</v>
      </c>
      <c r="N98" s="36"/>
      <c r="O98" s="36">
        <v>9.3292079999999995</v>
      </c>
      <c r="P98" s="36">
        <v>20.458275</v>
      </c>
      <c r="Q98" s="36">
        <v>5.2170674999999997</v>
      </c>
      <c r="R98" s="36">
        <v>3.9214126999999999</v>
      </c>
      <c r="S98" s="36">
        <v>2.4885244000000002</v>
      </c>
    </row>
    <row r="99" spans="1:19" s="39" customFormat="1" ht="9.75" customHeight="1" x14ac:dyDescent="0.2">
      <c r="A99" s="37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</row>
    <row r="100" spans="1:19" s="32" customFormat="1" ht="18.600000000000001" customHeight="1" x14ac:dyDescent="0.2">
      <c r="A100" s="37">
        <v>2006</v>
      </c>
      <c r="B100" s="36">
        <v>1.9815905</v>
      </c>
      <c r="C100" s="36">
        <v>3.2447023000000002</v>
      </c>
      <c r="D100" s="36">
        <v>4.1527666999999999</v>
      </c>
      <c r="E100" s="36">
        <v>5.0741825</v>
      </c>
      <c r="F100" s="36">
        <v>6.0719113</v>
      </c>
      <c r="G100" s="36">
        <v>7.2601781000000001</v>
      </c>
      <c r="H100" s="36">
        <v>8.7923297999999992</v>
      </c>
      <c r="I100" s="36">
        <v>11.092062</v>
      </c>
      <c r="J100" s="36">
        <v>15.490679999999999</v>
      </c>
      <c r="K100" s="36">
        <v>36.839599999999997</v>
      </c>
      <c r="L100" s="36"/>
      <c r="M100" s="36">
        <v>18.588055000000001</v>
      </c>
      <c r="N100" s="36"/>
      <c r="O100" s="36">
        <v>6.9561441000000004</v>
      </c>
      <c r="P100" s="36">
        <v>13.543150000000001</v>
      </c>
      <c r="Q100" s="36">
        <v>4.1471131999999997</v>
      </c>
      <c r="R100" s="36">
        <v>3.2656812999999998</v>
      </c>
      <c r="S100" s="36">
        <v>2.1746357000000001</v>
      </c>
    </row>
    <row r="101" spans="1:19" s="32" customFormat="1" ht="18.600000000000001" customHeight="1" x14ac:dyDescent="0.2">
      <c r="A101" s="37">
        <v>2009</v>
      </c>
      <c r="B101" s="36">
        <v>2.0591895999999998</v>
      </c>
      <c r="C101" s="36">
        <v>3.3698421000000001</v>
      </c>
      <c r="D101" s="36">
        <v>4.2667016999999996</v>
      </c>
      <c r="E101" s="36">
        <v>5.1412082000000003</v>
      </c>
      <c r="F101" s="36">
        <v>6.0909762000000001</v>
      </c>
      <c r="G101" s="36">
        <v>7.2317605</v>
      </c>
      <c r="H101" s="36">
        <v>8.7012710999999996</v>
      </c>
      <c r="I101" s="36">
        <v>10.894204999999999</v>
      </c>
      <c r="J101" s="36">
        <v>15.175591000000001</v>
      </c>
      <c r="K101" s="36">
        <v>37.069256000000003</v>
      </c>
      <c r="L101" s="36"/>
      <c r="M101" s="36">
        <v>17.999849000000001</v>
      </c>
      <c r="N101" s="36"/>
      <c r="O101" s="36">
        <v>6.5664490000000004</v>
      </c>
      <c r="P101" s="36">
        <v>12.975014</v>
      </c>
      <c r="Q101" s="36">
        <v>4.1774221000000002</v>
      </c>
      <c r="R101" s="36">
        <v>3.1059857000000002</v>
      </c>
      <c r="S101" s="36">
        <v>2.2369930999999998</v>
      </c>
    </row>
    <row r="102" spans="1:19" s="32" customFormat="1" ht="18.600000000000001" customHeight="1" x14ac:dyDescent="0.2">
      <c r="A102" s="37">
        <v>2011</v>
      </c>
      <c r="B102" s="36">
        <v>2.1964769</v>
      </c>
      <c r="C102" s="36">
        <v>3.4585984000000001</v>
      </c>
      <c r="D102" s="36">
        <v>4.3610157999999997</v>
      </c>
      <c r="E102" s="36">
        <v>5.2595777999999997</v>
      </c>
      <c r="F102" s="36">
        <v>6.2183142</v>
      </c>
      <c r="G102" s="36">
        <v>7.3069758</v>
      </c>
      <c r="H102" s="36">
        <v>8.6900072000000002</v>
      </c>
      <c r="I102" s="36">
        <v>10.863915</v>
      </c>
      <c r="J102" s="36">
        <v>15.226134999999999</v>
      </c>
      <c r="K102" s="36">
        <v>36.418982999999997</v>
      </c>
      <c r="L102" s="36"/>
      <c r="M102" s="36">
        <v>16.579394000000001</v>
      </c>
      <c r="N102" s="36"/>
      <c r="O102" s="36">
        <v>6.4284426999999997</v>
      </c>
      <c r="P102" s="36">
        <v>12.173380999999999</v>
      </c>
      <c r="Q102" s="36">
        <v>4.1140169000000002</v>
      </c>
      <c r="R102" s="36">
        <v>2.9590011000000001</v>
      </c>
      <c r="S102" s="36">
        <v>2.2425898000000002</v>
      </c>
    </row>
    <row r="103" spans="1:19" s="32" customFormat="1" ht="18.600000000000001" customHeight="1" x14ac:dyDescent="0.2">
      <c r="A103" s="37">
        <v>2013</v>
      </c>
      <c r="B103" s="36">
        <v>2.2699544</v>
      </c>
      <c r="C103" s="36">
        <v>3.5477335000000001</v>
      </c>
      <c r="D103" s="36">
        <v>4.4251480000000001</v>
      </c>
      <c r="E103" s="36">
        <v>5.2681766000000003</v>
      </c>
      <c r="F103" s="36">
        <v>6.2080096999999999</v>
      </c>
      <c r="G103" s="36">
        <v>7.3045220000000004</v>
      </c>
      <c r="H103" s="36">
        <v>8.7032384999999994</v>
      </c>
      <c r="I103" s="36">
        <v>10.780887999999999</v>
      </c>
      <c r="J103" s="36">
        <v>15.210588</v>
      </c>
      <c r="K103" s="36">
        <v>36.281742000000001</v>
      </c>
      <c r="L103" s="36"/>
      <c r="M103" s="36">
        <v>15.979892</v>
      </c>
      <c r="N103" s="36"/>
      <c r="O103" s="36">
        <v>6.2091323000000003</v>
      </c>
      <c r="P103" s="36">
        <v>11.644831</v>
      </c>
      <c r="Q103" s="36">
        <v>4.0666792000000003</v>
      </c>
      <c r="R103" s="36">
        <v>2.8634743</v>
      </c>
      <c r="S103" s="36">
        <v>2.2321865999999999</v>
      </c>
    </row>
    <row r="104" spans="1:19" s="32" customFormat="1" ht="18.600000000000001" customHeight="1" x14ac:dyDescent="0.2">
      <c r="A104" s="38">
        <v>2015</v>
      </c>
      <c r="B104" s="36">
        <v>2.3760393</v>
      </c>
      <c r="C104" s="36">
        <v>3.6756148</v>
      </c>
      <c r="D104" s="36">
        <v>4.5755863000000003</v>
      </c>
      <c r="E104" s="36">
        <v>5.4304829000000003</v>
      </c>
      <c r="F104" s="36">
        <v>6.3507728999999999</v>
      </c>
      <c r="G104" s="36">
        <v>7.4580894000000004</v>
      </c>
      <c r="H104" s="36">
        <v>8.9011641000000008</v>
      </c>
      <c r="I104" s="36">
        <v>10.987411</v>
      </c>
      <c r="J104" s="36">
        <v>14.972142</v>
      </c>
      <c r="K104" s="36">
        <v>35.272697000000001</v>
      </c>
      <c r="L104" s="36"/>
      <c r="M104" s="36">
        <v>14.844405</v>
      </c>
      <c r="N104" s="36"/>
      <c r="O104" s="36">
        <v>5.7793130000000001</v>
      </c>
      <c r="P104" s="36">
        <v>10.775454999999999</v>
      </c>
      <c r="Q104" s="36">
        <v>3.8758642999999999</v>
      </c>
      <c r="R104" s="36">
        <v>2.7801425000000002</v>
      </c>
      <c r="S104" s="36">
        <v>2.1514248</v>
      </c>
    </row>
    <row r="105" spans="1:19" s="32" customFormat="1" ht="18.600000000000001" customHeight="1" x14ac:dyDescent="0.25">
      <c r="A105" s="9" t="s">
        <v>48</v>
      </c>
    </row>
    <row r="106" spans="1:19" s="32" customFormat="1" ht="18.600000000000001" customHeight="1" x14ac:dyDescent="0.2">
      <c r="A106" s="35" t="s">
        <v>83</v>
      </c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</row>
    <row r="107" spans="1:19" s="32" customFormat="1" ht="18.600000000000001" customHeight="1" x14ac:dyDescent="0.2">
      <c r="A107" s="37">
        <v>2002</v>
      </c>
      <c r="B107" s="36">
        <v>1.2036053</v>
      </c>
      <c r="C107" s="36">
        <v>2.2949815</v>
      </c>
      <c r="D107" s="36">
        <v>3.1306796000000001</v>
      </c>
      <c r="E107" s="36">
        <v>4.0327554000000001</v>
      </c>
      <c r="F107" s="36">
        <v>4.9899535000000004</v>
      </c>
      <c r="G107" s="36">
        <v>6.2045912999999997</v>
      </c>
      <c r="H107" s="36">
        <v>7.8246307000000002</v>
      </c>
      <c r="I107" s="36">
        <v>10.322708</v>
      </c>
      <c r="J107" s="36">
        <v>15.152955</v>
      </c>
      <c r="K107" s="36">
        <v>44.843139999999998</v>
      </c>
      <c r="L107" s="36"/>
      <c r="M107" s="36">
        <v>37.256222000000001</v>
      </c>
      <c r="N107" s="36"/>
      <c r="O107" s="36">
        <v>10.281272</v>
      </c>
      <c r="P107" s="36">
        <v>24.469293</v>
      </c>
      <c r="Q107" s="36">
        <v>5.3501344</v>
      </c>
      <c r="R107" s="36">
        <v>4.5735846999999996</v>
      </c>
      <c r="S107" s="36">
        <v>2.4460185999999999</v>
      </c>
    </row>
    <row r="108" spans="1:19" s="32" customFormat="1" ht="18.600000000000001" customHeight="1" x14ac:dyDescent="0.2">
      <c r="A108" s="37">
        <v>2003</v>
      </c>
      <c r="B108" s="36">
        <v>1.2962501</v>
      </c>
      <c r="C108" s="36">
        <v>2.5012758000000002</v>
      </c>
      <c r="D108" s="36">
        <v>3.4074924000000002</v>
      </c>
      <c r="E108" s="36">
        <v>4.3511480999999996</v>
      </c>
      <c r="F108" s="36">
        <v>5.4227638000000002</v>
      </c>
      <c r="G108" s="36">
        <v>6.6685480999999998</v>
      </c>
      <c r="H108" s="36">
        <v>8.2657889999999998</v>
      </c>
      <c r="I108" s="36">
        <v>10.595159000000001</v>
      </c>
      <c r="J108" s="36">
        <v>15.534309</v>
      </c>
      <c r="K108" s="36">
        <v>41.957264000000002</v>
      </c>
      <c r="L108" s="36"/>
      <c r="M108" s="36">
        <v>32.361463999999998</v>
      </c>
      <c r="N108" s="36"/>
      <c r="O108" s="36">
        <v>9.9501377000000009</v>
      </c>
      <c r="P108" s="36">
        <v>22.960370000000001</v>
      </c>
      <c r="Q108" s="36">
        <v>4.9841867000000004</v>
      </c>
      <c r="R108" s="36">
        <v>4.6066431999999997</v>
      </c>
      <c r="S108" s="36">
        <v>2.4415973000000002</v>
      </c>
    </row>
    <row r="109" spans="1:19" s="32" customFormat="1" ht="18.600000000000001" customHeight="1" x14ac:dyDescent="0.2">
      <c r="A109" s="37">
        <v>2004</v>
      </c>
      <c r="B109" s="36">
        <v>1.3846293999999999</v>
      </c>
      <c r="C109" s="36">
        <v>2.4771158999999998</v>
      </c>
      <c r="D109" s="36">
        <v>3.3031366000000002</v>
      </c>
      <c r="E109" s="36">
        <v>4.1743740999999996</v>
      </c>
      <c r="F109" s="36">
        <v>5.1417283999999999</v>
      </c>
      <c r="G109" s="36">
        <v>6.3333035000000004</v>
      </c>
      <c r="H109" s="36">
        <v>7.9889364</v>
      </c>
      <c r="I109" s="36">
        <v>10.442874</v>
      </c>
      <c r="J109" s="36">
        <v>15.251887</v>
      </c>
      <c r="K109" s="36">
        <v>43.377730999999997</v>
      </c>
      <c r="L109" s="36"/>
      <c r="M109" s="36">
        <v>31.327905999999999</v>
      </c>
      <c r="N109" s="36"/>
      <c r="O109" s="36">
        <v>9.5969107999999999</v>
      </c>
      <c r="P109" s="36">
        <v>20.580514999999998</v>
      </c>
      <c r="Q109" s="36">
        <v>5.1925981999999999</v>
      </c>
      <c r="R109" s="36">
        <v>3.9634330000000002</v>
      </c>
      <c r="S109" s="36">
        <v>2.4454391000000002</v>
      </c>
    </row>
    <row r="110" spans="1:19" s="32" customFormat="1" ht="18.600000000000001" customHeight="1" x14ac:dyDescent="0.2">
      <c r="A110" s="37">
        <v>2005</v>
      </c>
      <c r="B110" s="36">
        <v>1.3774356999999999</v>
      </c>
      <c r="C110" s="36">
        <v>2.5402472</v>
      </c>
      <c r="D110" s="36">
        <v>3.4386519999999998</v>
      </c>
      <c r="E110" s="36">
        <v>4.3134303000000003</v>
      </c>
      <c r="F110" s="36">
        <v>5.2974696000000003</v>
      </c>
      <c r="G110" s="36">
        <v>6.5219021000000001</v>
      </c>
      <c r="H110" s="36">
        <v>8.1199598000000002</v>
      </c>
      <c r="I110" s="36">
        <v>10.619469</v>
      </c>
      <c r="J110" s="36">
        <v>15.533188000000001</v>
      </c>
      <c r="K110" s="36">
        <v>42.238247000000001</v>
      </c>
      <c r="L110" s="36"/>
      <c r="M110" s="36">
        <v>30.662324999999999</v>
      </c>
      <c r="N110" s="36"/>
      <c r="O110" s="36">
        <v>9.6551171</v>
      </c>
      <c r="P110" s="36">
        <v>20.503623000000001</v>
      </c>
      <c r="Q110" s="36">
        <v>4.9613189000000002</v>
      </c>
      <c r="R110" s="36">
        <v>4.1326960000000001</v>
      </c>
      <c r="S110" s="36">
        <v>2.3441478999999998</v>
      </c>
    </row>
    <row r="111" spans="1:19" s="32" customFormat="1" ht="18.600000000000001" customHeight="1" x14ac:dyDescent="0.2">
      <c r="A111" s="35" t="s">
        <v>105</v>
      </c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</row>
    <row r="112" spans="1:19" s="32" customFormat="1" ht="18.600000000000001" customHeight="1" x14ac:dyDescent="0.2">
      <c r="A112" s="37">
        <v>2008</v>
      </c>
      <c r="B112" s="36">
        <v>1.0824125</v>
      </c>
      <c r="C112" s="36">
        <v>2.2220873999999999</v>
      </c>
      <c r="D112" s="36">
        <v>3.1402860000000001</v>
      </c>
      <c r="E112" s="36">
        <v>4.0826596999999998</v>
      </c>
      <c r="F112" s="36">
        <v>5.1650114</v>
      </c>
      <c r="G112" s="36">
        <v>6.5141621000000001</v>
      </c>
      <c r="H112" s="36">
        <v>8.2602215000000001</v>
      </c>
      <c r="I112" s="36">
        <v>10.858320000000001</v>
      </c>
      <c r="J112" s="36">
        <v>15.779658</v>
      </c>
      <c r="K112" s="36">
        <v>42.895175999999999</v>
      </c>
      <c r="L112" s="36"/>
      <c r="M112" s="36">
        <v>39.628287</v>
      </c>
      <c r="N112" s="36"/>
      <c r="O112" s="36">
        <v>11.72775</v>
      </c>
      <c r="P112" s="36">
        <v>27.571133</v>
      </c>
      <c r="Q112" s="36">
        <v>5.1858658999999996</v>
      </c>
      <c r="R112" s="36">
        <v>5.316592</v>
      </c>
      <c r="S112" s="36">
        <v>2.3840325</v>
      </c>
    </row>
    <row r="113" spans="1:19" s="32" customFormat="1" ht="18.600000000000001" customHeight="1" x14ac:dyDescent="0.2">
      <c r="A113" s="37">
        <v>2009</v>
      </c>
      <c r="B113" s="36">
        <v>1.1977880999999999</v>
      </c>
      <c r="C113" s="36">
        <v>2.3441269</v>
      </c>
      <c r="D113" s="36">
        <v>3.2526519</v>
      </c>
      <c r="E113" s="36">
        <v>4.1779666000000004</v>
      </c>
      <c r="F113" s="36">
        <v>5.2596698000000002</v>
      </c>
      <c r="G113" s="36">
        <v>6.5991467999999998</v>
      </c>
      <c r="H113" s="36">
        <v>8.3333130000000004</v>
      </c>
      <c r="I113" s="36">
        <v>10.907613</v>
      </c>
      <c r="J113" s="36">
        <v>15.700699</v>
      </c>
      <c r="K113" s="36">
        <v>42.227027999999997</v>
      </c>
      <c r="L113" s="36"/>
      <c r="M113" s="36">
        <v>35.253467999999998</v>
      </c>
      <c r="N113" s="36"/>
      <c r="O113" s="36">
        <v>10.777678</v>
      </c>
      <c r="P113" s="36">
        <v>24.214777999999999</v>
      </c>
      <c r="Q113" s="36">
        <v>4.9860715999999998</v>
      </c>
      <c r="R113" s="36">
        <v>4.8564843</v>
      </c>
      <c r="S113" s="36">
        <v>2.3186518</v>
      </c>
    </row>
    <row r="114" spans="1:19" s="32" customFormat="1" ht="18.600000000000001" customHeight="1" x14ac:dyDescent="0.2">
      <c r="A114" s="37">
        <v>2010</v>
      </c>
      <c r="B114" s="36">
        <v>1.2041645000000001</v>
      </c>
      <c r="C114" s="36">
        <v>2.3447670999999999</v>
      </c>
      <c r="D114" s="36">
        <v>3.2380996</v>
      </c>
      <c r="E114" s="36">
        <v>4.1596899000000001</v>
      </c>
      <c r="F114" s="36">
        <v>5.2185860000000002</v>
      </c>
      <c r="G114" s="36">
        <v>6.5116104999999997</v>
      </c>
      <c r="H114" s="36">
        <v>8.2091694000000004</v>
      </c>
      <c r="I114" s="36">
        <v>10.780944999999999</v>
      </c>
      <c r="J114" s="36">
        <v>15.670363</v>
      </c>
      <c r="K114" s="36">
        <v>42.62236</v>
      </c>
      <c r="L114" s="36"/>
      <c r="M114" s="36">
        <v>35.395997999999999</v>
      </c>
      <c r="N114" s="36"/>
      <c r="O114" s="36">
        <v>10.782912</v>
      </c>
      <c r="P114" s="36">
        <v>24.283021000000002</v>
      </c>
      <c r="Q114" s="36">
        <v>5.0725726</v>
      </c>
      <c r="R114" s="36">
        <v>4.7871214999999996</v>
      </c>
      <c r="S114" s="36">
        <v>2.3498602000000002</v>
      </c>
    </row>
    <row r="115" spans="1:19" s="32" customFormat="1" ht="18.600000000000001" customHeight="1" x14ac:dyDescent="0.2">
      <c r="A115" s="37">
        <v>2011</v>
      </c>
      <c r="B115" s="36">
        <v>1.3074494999999999</v>
      </c>
      <c r="C115" s="36">
        <v>2.4604259000000002</v>
      </c>
      <c r="D115" s="36">
        <v>3.3651955</v>
      </c>
      <c r="E115" s="36">
        <v>4.3061609000000001</v>
      </c>
      <c r="F115" s="36">
        <v>5.356668</v>
      </c>
      <c r="G115" s="36">
        <v>6.6342939999999997</v>
      </c>
      <c r="H115" s="36">
        <v>8.3552437000000008</v>
      </c>
      <c r="I115" s="36">
        <v>10.893584000000001</v>
      </c>
      <c r="J115" s="36">
        <v>15.629766</v>
      </c>
      <c r="K115" s="36">
        <v>41.691212</v>
      </c>
      <c r="L115" s="36"/>
      <c r="M115" s="36">
        <v>31.885922000000001</v>
      </c>
      <c r="N115" s="36"/>
      <c r="O115" s="36">
        <v>9.9895139999999998</v>
      </c>
      <c r="P115" s="36">
        <v>21.914604000000001</v>
      </c>
      <c r="Q115" s="36">
        <v>4.8934585000000004</v>
      </c>
      <c r="R115" s="36">
        <v>4.4783467000000003</v>
      </c>
      <c r="S115" s="36">
        <v>2.3145164999999999</v>
      </c>
    </row>
    <row r="116" spans="1:19" s="32" customFormat="1" ht="18.600000000000001" customHeight="1" x14ac:dyDescent="0.2">
      <c r="A116" s="37">
        <v>2012</v>
      </c>
      <c r="B116" s="36">
        <v>1.3103431000000001</v>
      </c>
      <c r="C116" s="36">
        <v>2.4997044000000002</v>
      </c>
      <c r="D116" s="36">
        <v>3.4408487999999999</v>
      </c>
      <c r="E116" s="36">
        <v>4.4074149</v>
      </c>
      <c r="F116" s="36">
        <v>5.4843554000000001</v>
      </c>
      <c r="G116" s="36">
        <v>6.8108592000000003</v>
      </c>
      <c r="H116" s="36">
        <v>8.5638799999999993</v>
      </c>
      <c r="I116" s="36">
        <v>11.137635</v>
      </c>
      <c r="J116" s="36">
        <v>15.782947999999999</v>
      </c>
      <c r="K116" s="36">
        <v>40.537174</v>
      </c>
      <c r="L116" s="36"/>
      <c r="M116" s="36">
        <v>30.935696</v>
      </c>
      <c r="N116" s="36"/>
      <c r="O116" s="36">
        <v>9.9857794999999996</v>
      </c>
      <c r="P116" s="36">
        <v>21.541471999999999</v>
      </c>
      <c r="Q116" s="36">
        <v>4.7129102999999999</v>
      </c>
      <c r="R116" s="36">
        <v>4.5707364999999998</v>
      </c>
      <c r="S116" s="36">
        <v>2.2422176</v>
      </c>
    </row>
    <row r="117" spans="1:19" s="32" customFormat="1" ht="18.600000000000001" customHeight="1" x14ac:dyDescent="0.2">
      <c r="A117" s="37">
        <v>2013</v>
      </c>
      <c r="B117" s="36">
        <v>1.3141212</v>
      </c>
      <c r="C117" s="36">
        <v>2.5227096000000002</v>
      </c>
      <c r="D117" s="36">
        <v>3.4526279</v>
      </c>
      <c r="E117" s="36">
        <v>4.4155607000000003</v>
      </c>
      <c r="F117" s="36">
        <v>5.5051607999999996</v>
      </c>
      <c r="G117" s="36">
        <v>6.8144020999999997</v>
      </c>
      <c r="H117" s="36">
        <v>8.5407323999999996</v>
      </c>
      <c r="I117" s="36">
        <v>11.065480000000001</v>
      </c>
      <c r="J117" s="36">
        <v>15.737071</v>
      </c>
      <c r="K117" s="36">
        <v>40.632133000000003</v>
      </c>
      <c r="L117" s="36"/>
      <c r="M117" s="36">
        <v>30.918771</v>
      </c>
      <c r="N117" s="36"/>
      <c r="O117" s="36">
        <v>9.8559429000000005</v>
      </c>
      <c r="P117" s="36">
        <v>21.3992</v>
      </c>
      <c r="Q117" s="36">
        <v>4.6978188000000003</v>
      </c>
      <c r="R117" s="36">
        <v>4.5551351999999996</v>
      </c>
      <c r="S117" s="36">
        <v>2.2544357000000002</v>
      </c>
    </row>
    <row r="118" spans="1:19" s="32" customFormat="1" ht="18.600000000000001" customHeight="1" x14ac:dyDescent="0.2">
      <c r="A118" s="37">
        <v>2014</v>
      </c>
      <c r="B118" s="36">
        <v>1.3459817999999999</v>
      </c>
      <c r="C118" s="36">
        <v>2.5346099999999998</v>
      </c>
      <c r="D118" s="36">
        <v>3.466342</v>
      </c>
      <c r="E118" s="36">
        <v>4.4273218999999999</v>
      </c>
      <c r="F118" s="36">
        <v>5.4904571000000004</v>
      </c>
      <c r="G118" s="36">
        <v>6.8071742000000004</v>
      </c>
      <c r="H118" s="36">
        <v>8.5011043999999991</v>
      </c>
      <c r="I118" s="36">
        <v>11.026926</v>
      </c>
      <c r="J118" s="36">
        <v>15.677960000000001</v>
      </c>
      <c r="K118" s="36">
        <v>40.722121999999999</v>
      </c>
      <c r="L118" s="36"/>
      <c r="M118" s="36">
        <v>30.254259000000001</v>
      </c>
      <c r="N118" s="36"/>
      <c r="O118" s="36">
        <v>9.6675664999999995</v>
      </c>
      <c r="P118" s="36">
        <v>20.97711</v>
      </c>
      <c r="Q118" s="36">
        <v>4.6830461999999997</v>
      </c>
      <c r="R118" s="36">
        <v>4.4793728000000002</v>
      </c>
      <c r="S118" s="36">
        <v>2.2527256000000002</v>
      </c>
    </row>
    <row r="119" spans="1:19" s="32" customFormat="1" ht="18.600000000000001" customHeight="1" x14ac:dyDescent="0.2">
      <c r="A119" s="38">
        <v>2015</v>
      </c>
      <c r="B119" s="33">
        <v>1.4531183999999999</v>
      </c>
      <c r="C119" s="33">
        <v>2.6948528</v>
      </c>
      <c r="D119" s="33">
        <v>3.6360803000000002</v>
      </c>
      <c r="E119" s="33">
        <v>4.5966310999999997</v>
      </c>
      <c r="F119" s="33">
        <v>5.6949915999999998</v>
      </c>
      <c r="G119" s="33">
        <v>7.0258073999999997</v>
      </c>
      <c r="H119" s="33">
        <v>8.7226324000000002</v>
      </c>
      <c r="I119" s="33">
        <v>11.211245999999999</v>
      </c>
      <c r="J119" s="33">
        <v>15.656648000000001</v>
      </c>
      <c r="K119" s="33">
        <v>39.307994999999998</v>
      </c>
      <c r="L119" s="33"/>
      <c r="M119" s="33">
        <v>27.048370999999999</v>
      </c>
      <c r="N119" s="33"/>
      <c r="O119" s="33">
        <v>8.9811300000000003</v>
      </c>
      <c r="P119" s="33">
        <v>18.891379000000001</v>
      </c>
      <c r="Q119" s="33">
        <v>4.4269625000000001</v>
      </c>
      <c r="R119" s="33">
        <v>4.2673456999999999</v>
      </c>
      <c r="S119" s="33">
        <v>2.1823967</v>
      </c>
    </row>
    <row r="120" spans="1:19" s="32" customFormat="1" ht="18.600000000000001" customHeight="1" x14ac:dyDescent="0.2">
      <c r="A120" s="37">
        <v>2016</v>
      </c>
      <c r="B120" s="33">
        <v>1.4638975999999999</v>
      </c>
      <c r="C120" s="33">
        <v>2.7363588999999999</v>
      </c>
      <c r="D120" s="33">
        <v>3.7015859999999998</v>
      </c>
      <c r="E120" s="33">
        <v>4.6824737000000001</v>
      </c>
      <c r="F120" s="33">
        <v>5.7755127000000002</v>
      </c>
      <c r="G120" s="33">
        <v>7.0722288999999998</v>
      </c>
      <c r="H120" s="33">
        <v>8.7538528000000007</v>
      </c>
      <c r="I120" s="33">
        <v>11.141393000000001</v>
      </c>
      <c r="J120" s="33">
        <v>15.482699999999999</v>
      </c>
      <c r="K120" s="33">
        <v>39.189995000000003</v>
      </c>
      <c r="L120" s="33"/>
      <c r="M120" s="33">
        <v>26.770330999999999</v>
      </c>
      <c r="N120" s="33"/>
      <c r="O120" s="33">
        <v>8.6827199000000004</v>
      </c>
      <c r="P120" s="33">
        <v>18.635764000000002</v>
      </c>
      <c r="Q120" s="33">
        <v>4.3621204999999996</v>
      </c>
      <c r="R120" s="33">
        <v>4.2721799999999996</v>
      </c>
      <c r="S120" s="33">
        <v>2.1911801999999998</v>
      </c>
    </row>
    <row r="121" spans="1:19" s="32" customFormat="1" ht="18.600000000000001" customHeight="1" x14ac:dyDescent="0.2">
      <c r="A121" s="37">
        <v>2017</v>
      </c>
      <c r="B121" s="33">
        <v>1.5522001999999999</v>
      </c>
      <c r="C121" s="33">
        <v>2.8389673000000002</v>
      </c>
      <c r="D121" s="33">
        <v>3.7990786999999999</v>
      </c>
      <c r="E121" s="33">
        <v>4.7649355</v>
      </c>
      <c r="F121" s="33">
        <v>5.8663429999999996</v>
      </c>
      <c r="G121" s="33">
        <v>7.1661687000000001</v>
      </c>
      <c r="H121" s="33">
        <v>8.8284816999999993</v>
      </c>
      <c r="I121" s="33">
        <v>11.224798</v>
      </c>
      <c r="J121" s="33">
        <v>15.629405999999999</v>
      </c>
      <c r="K121" s="33">
        <v>38.327666999999998</v>
      </c>
      <c r="L121" s="33"/>
      <c r="M121" s="33">
        <v>24.691265000000001</v>
      </c>
      <c r="N121" s="33"/>
      <c r="O121" s="33">
        <v>8.4136641999999995</v>
      </c>
      <c r="P121" s="33">
        <v>17.408004999999999</v>
      </c>
      <c r="Q121" s="33">
        <v>4.2450150000000004</v>
      </c>
      <c r="R121" s="33">
        <v>4.1008111999999999</v>
      </c>
      <c r="S121" s="33">
        <v>2.1544363</v>
      </c>
    </row>
    <row r="122" spans="1:19" s="32" customFormat="1" ht="18.600000000000001" customHeight="1" x14ac:dyDescent="0.2">
      <c r="A122" s="37">
        <v>2018</v>
      </c>
      <c r="B122" s="33">
        <v>1.4924535999999999</v>
      </c>
      <c r="C122" s="33">
        <v>2.7714080999999999</v>
      </c>
      <c r="D122" s="33">
        <v>3.7197906999999999</v>
      </c>
      <c r="E122" s="33">
        <v>4.6905384000000003</v>
      </c>
      <c r="F122" s="33">
        <v>5.7960061999999999</v>
      </c>
      <c r="G122" s="33">
        <v>7.0793786000000001</v>
      </c>
      <c r="H122" s="33">
        <v>8.7379760999999991</v>
      </c>
      <c r="I122" s="33">
        <v>11.173651</v>
      </c>
      <c r="J122" s="33">
        <v>15.589089</v>
      </c>
      <c r="K122" s="33">
        <v>38.949706999999997</v>
      </c>
      <c r="L122" s="33"/>
      <c r="M122" s="33">
        <v>26.097480999999998</v>
      </c>
      <c r="N122" s="33"/>
      <c r="O122" s="33">
        <v>8.6447844000000007</v>
      </c>
      <c r="P122" s="33">
        <v>18.370006</v>
      </c>
      <c r="Q122" s="33">
        <v>4.3489490000000002</v>
      </c>
      <c r="R122" s="33">
        <v>4.2240104000000001</v>
      </c>
      <c r="S122" s="33">
        <v>2.1795859000000002</v>
      </c>
    </row>
    <row r="123" spans="1:19" s="32" customFormat="1" ht="18.600000000000001" customHeight="1" x14ac:dyDescent="0.25">
      <c r="A123" s="119" t="s">
        <v>53</v>
      </c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</row>
    <row r="124" spans="1:19" s="32" customFormat="1" ht="18.600000000000001" customHeight="1" x14ac:dyDescent="0.2">
      <c r="A124" s="40" t="s">
        <v>148</v>
      </c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</row>
    <row r="125" spans="1:19" s="32" customFormat="1" ht="18.600000000000001" customHeight="1" x14ac:dyDescent="0.2">
      <c r="A125" s="38">
        <v>1989</v>
      </c>
      <c r="B125" s="36">
        <v>1.3681512</v>
      </c>
      <c r="C125" s="36">
        <v>3.0808580000000001</v>
      </c>
      <c r="D125" s="36">
        <v>4.2745756999999998</v>
      </c>
      <c r="E125" s="36">
        <v>5.4865360000000001</v>
      </c>
      <c r="F125" s="36">
        <v>6.7997069000000003</v>
      </c>
      <c r="G125" s="36">
        <v>8.1902741999999993</v>
      </c>
      <c r="H125" s="36">
        <v>10.046905000000001</v>
      </c>
      <c r="I125" s="36">
        <v>12.539662</v>
      </c>
      <c r="J125" s="36">
        <v>16.517561000000001</v>
      </c>
      <c r="K125" s="36">
        <v>31.695772000000002</v>
      </c>
      <c r="L125" s="36"/>
      <c r="M125" s="36">
        <v>23.154675000000001</v>
      </c>
      <c r="N125" s="36"/>
      <c r="O125" s="36">
        <v>8.4996452999999992</v>
      </c>
      <c r="P125" s="36">
        <v>19.647414000000001</v>
      </c>
      <c r="Q125" s="36">
        <v>3.4301484000000002</v>
      </c>
      <c r="R125" s="36">
        <v>5.7278612000000004</v>
      </c>
      <c r="S125" s="36">
        <v>1.8274368000000001</v>
      </c>
    </row>
    <row r="126" spans="1:19" s="32" customFormat="1" ht="18.600000000000001" customHeight="1" x14ac:dyDescent="0.2">
      <c r="A126" s="38">
        <v>1990</v>
      </c>
      <c r="B126" s="36">
        <v>1.5452201000000001</v>
      </c>
      <c r="C126" s="36">
        <v>3.1734653000000002</v>
      </c>
      <c r="D126" s="36">
        <v>4.3695969999999997</v>
      </c>
      <c r="E126" s="36">
        <v>5.5770726000000002</v>
      </c>
      <c r="F126" s="36">
        <v>6.7648229999999998</v>
      </c>
      <c r="G126" s="36">
        <v>8.1878843000000003</v>
      </c>
      <c r="H126" s="36">
        <v>10.047658</v>
      </c>
      <c r="I126" s="36">
        <v>12.394982000000001</v>
      </c>
      <c r="J126" s="36">
        <v>16.381657000000001</v>
      </c>
      <c r="K126" s="36">
        <v>31.557642000000001</v>
      </c>
      <c r="L126" s="36"/>
      <c r="M126" s="36">
        <v>20.417076000000002</v>
      </c>
      <c r="N126" s="36"/>
      <c r="O126" s="36">
        <v>7.8462608999999999</v>
      </c>
      <c r="P126" s="36">
        <v>16.639109000000001</v>
      </c>
      <c r="Q126" s="36">
        <v>3.4098256999999998</v>
      </c>
      <c r="R126" s="36">
        <v>4.8797534999999996</v>
      </c>
      <c r="S126" s="36">
        <v>1.8350175</v>
      </c>
    </row>
    <row r="127" spans="1:19" s="32" customFormat="1" ht="18.600000000000001" customHeight="1" x14ac:dyDescent="0.2">
      <c r="A127" s="38">
        <v>1991</v>
      </c>
      <c r="B127" s="36">
        <v>1.4962584999999999</v>
      </c>
      <c r="C127" s="36">
        <v>2.9506149000000002</v>
      </c>
      <c r="D127" s="36">
        <v>4.1552796000000001</v>
      </c>
      <c r="E127" s="36">
        <v>5.3368187000000002</v>
      </c>
      <c r="F127" s="36">
        <v>6.5595717000000002</v>
      </c>
      <c r="G127" s="36">
        <v>8.0834092999999996</v>
      </c>
      <c r="H127" s="36">
        <v>9.8143987999999993</v>
      </c>
      <c r="I127" s="36">
        <v>12.260183</v>
      </c>
      <c r="J127" s="36">
        <v>16.336458</v>
      </c>
      <c r="K127" s="36">
        <v>33.007007999999999</v>
      </c>
      <c r="L127" s="36"/>
      <c r="M127" s="36">
        <v>22.055391</v>
      </c>
      <c r="N127" s="36"/>
      <c r="O127" s="36">
        <v>8.6299454999999998</v>
      </c>
      <c r="P127" s="36">
        <v>17.291929</v>
      </c>
      <c r="Q127" s="36">
        <v>3.6045951000000001</v>
      </c>
      <c r="R127" s="36">
        <v>4.7971903999999999</v>
      </c>
      <c r="S127" s="36">
        <v>1.9130001000000001</v>
      </c>
    </row>
    <row r="128" spans="1:19" s="32" customFormat="1" ht="18.600000000000001" customHeight="1" x14ac:dyDescent="0.2">
      <c r="A128" s="38">
        <v>1992</v>
      </c>
      <c r="B128" s="36">
        <v>1.5490956</v>
      </c>
      <c r="C128" s="36">
        <v>3.1498933</v>
      </c>
      <c r="D128" s="36">
        <v>4.2717447000000002</v>
      </c>
      <c r="E128" s="36">
        <v>5.3919077</v>
      </c>
      <c r="F128" s="36">
        <v>6.59903</v>
      </c>
      <c r="G128" s="36">
        <v>8.0478515999999996</v>
      </c>
      <c r="H128" s="36">
        <v>9.8152676000000003</v>
      </c>
      <c r="I128" s="36">
        <v>12.344258</v>
      </c>
      <c r="J128" s="36">
        <v>16.365379000000001</v>
      </c>
      <c r="K128" s="36">
        <v>32.465572000000002</v>
      </c>
      <c r="L128" s="36"/>
      <c r="M128" s="36">
        <v>20.954822</v>
      </c>
      <c r="N128" s="36"/>
      <c r="O128" s="36">
        <v>7.9711742000000001</v>
      </c>
      <c r="P128" s="36">
        <v>15.988668000000001</v>
      </c>
      <c r="Q128" s="36">
        <v>3.4525744999999999</v>
      </c>
      <c r="R128" s="36">
        <v>4.6309408999999997</v>
      </c>
      <c r="S128" s="36">
        <v>1.8009508000000001</v>
      </c>
    </row>
    <row r="129" spans="1:19" s="32" customFormat="1" ht="18.600000000000001" customHeight="1" x14ac:dyDescent="0.2">
      <c r="A129" s="38">
        <v>1993</v>
      </c>
      <c r="B129" s="36">
        <v>1.5828774000000001</v>
      </c>
      <c r="C129" s="36">
        <v>3.1419682999999998</v>
      </c>
      <c r="D129" s="36">
        <v>4.2942213999999996</v>
      </c>
      <c r="E129" s="36">
        <v>5.3562174000000002</v>
      </c>
      <c r="F129" s="36">
        <v>6.4882593000000002</v>
      </c>
      <c r="G129" s="36">
        <v>7.9960623000000002</v>
      </c>
      <c r="H129" s="36">
        <v>9.7750959000000002</v>
      </c>
      <c r="I129" s="36">
        <v>12.398040999999999</v>
      </c>
      <c r="J129" s="36">
        <v>16.723675</v>
      </c>
      <c r="K129" s="36">
        <v>32.243583999999998</v>
      </c>
      <c r="L129" s="36"/>
      <c r="M129" s="36">
        <v>20.356141999999998</v>
      </c>
      <c r="N129" s="36"/>
      <c r="O129" s="36">
        <v>8.0078440000000004</v>
      </c>
      <c r="P129" s="36">
        <v>16.513560999999999</v>
      </c>
      <c r="Q129" s="36">
        <v>3.6730600999999998</v>
      </c>
      <c r="R129" s="36">
        <v>4.4958590999999997</v>
      </c>
      <c r="S129" s="36">
        <v>1.8746217999999999</v>
      </c>
    </row>
    <row r="130" spans="1:19" s="32" customFormat="1" ht="18.600000000000001" customHeight="1" x14ac:dyDescent="0.2">
      <c r="A130" s="38">
        <v>1994</v>
      </c>
      <c r="B130" s="36">
        <v>1.5828363999999999</v>
      </c>
      <c r="C130" s="36">
        <v>3.1377288999999999</v>
      </c>
      <c r="D130" s="36">
        <v>4.2587032000000002</v>
      </c>
      <c r="E130" s="36">
        <v>5.2780417999999996</v>
      </c>
      <c r="F130" s="36">
        <v>6.4954099999999997</v>
      </c>
      <c r="G130" s="36">
        <v>7.9020858</v>
      </c>
      <c r="H130" s="36">
        <v>9.6413460000000004</v>
      </c>
      <c r="I130" s="36">
        <v>11.947062000000001</v>
      </c>
      <c r="J130" s="36">
        <v>15.992283</v>
      </c>
      <c r="K130" s="36">
        <v>33.764499999999998</v>
      </c>
      <c r="L130" s="36"/>
      <c r="M130" s="36">
        <v>21.32161</v>
      </c>
      <c r="N130" s="36"/>
      <c r="O130" s="36">
        <v>7.8428091000000002</v>
      </c>
      <c r="P130" s="36">
        <v>16.497627000000001</v>
      </c>
      <c r="Q130" s="36">
        <v>3.6545380999999999</v>
      </c>
      <c r="R130" s="36">
        <v>4.5142850000000001</v>
      </c>
      <c r="S130" s="36">
        <v>1.9491371</v>
      </c>
    </row>
    <row r="131" spans="1:19" s="32" customFormat="1" ht="18.600000000000001" customHeight="1" x14ac:dyDescent="0.2">
      <c r="A131" s="38">
        <v>1995</v>
      </c>
      <c r="B131" s="36">
        <v>1.5746579000000001</v>
      </c>
      <c r="C131" s="36">
        <v>3.1599841</v>
      </c>
      <c r="D131" s="36">
        <v>4.3495578999999998</v>
      </c>
      <c r="E131" s="36">
        <v>5.4361018999999997</v>
      </c>
      <c r="F131" s="36">
        <v>6.6057949000000002</v>
      </c>
      <c r="G131" s="36">
        <v>8.0035352999999994</v>
      </c>
      <c r="H131" s="36">
        <v>9.8127583999999999</v>
      </c>
      <c r="I131" s="36">
        <v>12.187887</v>
      </c>
      <c r="J131" s="36">
        <v>16.395222</v>
      </c>
      <c r="K131" s="36">
        <v>32.474499000000002</v>
      </c>
      <c r="L131" s="36"/>
      <c r="M131" s="36">
        <v>20.615922000000001</v>
      </c>
      <c r="N131" s="36"/>
      <c r="O131" s="36">
        <v>8.0101337000000008</v>
      </c>
      <c r="P131" s="36">
        <v>16.211141999999999</v>
      </c>
      <c r="Q131" s="36">
        <v>3.5303187999999999</v>
      </c>
      <c r="R131" s="36">
        <v>4.5919767</v>
      </c>
      <c r="S131" s="36">
        <v>1.8670701999999999</v>
      </c>
    </row>
    <row r="132" spans="1:19" s="32" customFormat="1" ht="18.600000000000001" customHeight="1" x14ac:dyDescent="0.2">
      <c r="A132" s="38">
        <v>1996</v>
      </c>
      <c r="B132" s="36">
        <v>1.5362697000000001</v>
      </c>
      <c r="C132" s="36">
        <v>3.0402402999999998</v>
      </c>
      <c r="D132" s="36">
        <v>4.2343878999999998</v>
      </c>
      <c r="E132" s="36">
        <v>5.3122677999999999</v>
      </c>
      <c r="F132" s="36">
        <v>6.4849420000000002</v>
      </c>
      <c r="G132" s="36">
        <v>7.8686175</v>
      </c>
      <c r="H132" s="36">
        <v>9.7486867999999998</v>
      </c>
      <c r="I132" s="36">
        <v>12.199574</v>
      </c>
      <c r="J132" s="36">
        <v>16.628304</v>
      </c>
      <c r="K132" s="36">
        <v>32.946711999999998</v>
      </c>
      <c r="L132" s="36"/>
      <c r="M132" s="36">
        <v>21.436800999999999</v>
      </c>
      <c r="N132" s="36"/>
      <c r="O132" s="36">
        <v>8.2696456000000005</v>
      </c>
      <c r="P132" s="36">
        <v>17.777525000000001</v>
      </c>
      <c r="Q132" s="36">
        <v>3.7630921000000002</v>
      </c>
      <c r="R132" s="36">
        <v>4.7241802000000002</v>
      </c>
      <c r="S132" s="36">
        <v>1.9648395999999999</v>
      </c>
    </row>
    <row r="133" spans="1:19" s="32" customFormat="1" ht="18.600000000000001" customHeight="1" x14ac:dyDescent="0.2">
      <c r="A133" s="38">
        <v>1997</v>
      </c>
      <c r="B133" s="36">
        <v>1.6490786</v>
      </c>
      <c r="C133" s="36">
        <v>3.1863033999999999</v>
      </c>
      <c r="D133" s="36">
        <v>4.2828483999999998</v>
      </c>
      <c r="E133" s="36">
        <v>5.3406868000000003</v>
      </c>
      <c r="F133" s="36">
        <v>6.5481471999999998</v>
      </c>
      <c r="G133" s="36">
        <v>8.0580005999999997</v>
      </c>
      <c r="H133" s="36">
        <v>9.7603378000000003</v>
      </c>
      <c r="I133" s="36">
        <v>12.172140000000001</v>
      </c>
      <c r="J133" s="36">
        <v>16.339167</v>
      </c>
      <c r="K133" s="36">
        <v>32.663288000000001</v>
      </c>
      <c r="L133" s="36"/>
      <c r="M133" s="36">
        <v>19.790934</v>
      </c>
      <c r="N133" s="36"/>
      <c r="O133" s="36">
        <v>7.7367524999999997</v>
      </c>
      <c r="P133" s="36">
        <v>15.853522999999999</v>
      </c>
      <c r="Q133" s="36">
        <v>3.6375516000000001</v>
      </c>
      <c r="R133" s="36">
        <v>4.358295</v>
      </c>
      <c r="S133" s="36">
        <v>1.9266656</v>
      </c>
    </row>
    <row r="134" spans="1:19" s="32" customFormat="1" ht="18.600000000000001" customHeight="1" x14ac:dyDescent="0.2">
      <c r="A134" s="38">
        <v>1998</v>
      </c>
      <c r="B134" s="36">
        <v>1.7019204000000001</v>
      </c>
      <c r="C134" s="36">
        <v>3.1716820999999999</v>
      </c>
      <c r="D134" s="36">
        <v>4.2432217999999997</v>
      </c>
      <c r="E134" s="36">
        <v>5.3071422999999998</v>
      </c>
      <c r="F134" s="36">
        <v>6.5361060999999996</v>
      </c>
      <c r="G134" s="36">
        <v>7.9023447000000004</v>
      </c>
      <c r="H134" s="36">
        <v>9.7053127000000003</v>
      </c>
      <c r="I134" s="36">
        <v>12.104167</v>
      </c>
      <c r="J134" s="36">
        <v>16.570353999999998</v>
      </c>
      <c r="K134" s="36">
        <v>32.757747999999999</v>
      </c>
      <c r="L134" s="36"/>
      <c r="M134" s="36">
        <v>19.2423</v>
      </c>
      <c r="N134" s="36"/>
      <c r="O134" s="36">
        <v>7.7876491999999997</v>
      </c>
      <c r="P134" s="36">
        <v>15.823238</v>
      </c>
      <c r="Q134" s="36">
        <v>3.7115087</v>
      </c>
      <c r="R134" s="36">
        <v>4.2632902000000001</v>
      </c>
      <c r="S134" s="36">
        <v>1.9386342999999999</v>
      </c>
    </row>
    <row r="135" spans="1:19" s="32" customFormat="1" ht="18.600000000000001" customHeight="1" x14ac:dyDescent="0.2">
      <c r="A135" s="38">
        <v>1999</v>
      </c>
      <c r="B135" s="36">
        <v>1.4888756000000001</v>
      </c>
      <c r="C135" s="36">
        <v>2.9694164000000001</v>
      </c>
      <c r="D135" s="36">
        <v>4.0504917999999996</v>
      </c>
      <c r="E135" s="36">
        <v>5.0427504000000001</v>
      </c>
      <c r="F135" s="36">
        <v>6.2183904999999999</v>
      </c>
      <c r="G135" s="36">
        <v>7.5820021999999998</v>
      </c>
      <c r="H135" s="36">
        <v>9.4349059999999998</v>
      </c>
      <c r="I135" s="36">
        <v>12.021502</v>
      </c>
      <c r="J135" s="36">
        <v>16.729566999999999</v>
      </c>
      <c r="K135" s="36">
        <v>34.462100999999997</v>
      </c>
      <c r="L135" s="36"/>
      <c r="M135" s="36">
        <v>23.136793000000001</v>
      </c>
      <c r="N135" s="36"/>
      <c r="O135" s="36">
        <v>8.7043534000000005</v>
      </c>
      <c r="P135" s="36">
        <v>19.110023000000002</v>
      </c>
      <c r="Q135" s="36">
        <v>4.1070339000000002</v>
      </c>
      <c r="R135" s="36">
        <v>4.6529986000000001</v>
      </c>
      <c r="S135" s="36">
        <v>2.0433002</v>
      </c>
    </row>
    <row r="136" spans="1:19" s="32" customFormat="1" ht="18.600000000000001" customHeight="1" x14ac:dyDescent="0.2">
      <c r="A136" s="38">
        <v>2000</v>
      </c>
      <c r="B136" s="36">
        <v>1.4782542999999999</v>
      </c>
      <c r="C136" s="36">
        <v>2.9616172000000001</v>
      </c>
      <c r="D136" s="36">
        <v>4.0740046999999997</v>
      </c>
      <c r="E136" s="36">
        <v>5.1369389999999999</v>
      </c>
      <c r="F136" s="36">
        <v>6.2965884000000001</v>
      </c>
      <c r="G136" s="36">
        <v>7.7595706</v>
      </c>
      <c r="H136" s="36">
        <v>9.5709724000000005</v>
      </c>
      <c r="I136" s="36">
        <v>12.021934999999999</v>
      </c>
      <c r="J136" s="36">
        <v>16.296934</v>
      </c>
      <c r="K136" s="36">
        <v>34.403182999999999</v>
      </c>
      <c r="L136" s="36"/>
      <c r="M136" s="36">
        <v>23.268545</v>
      </c>
      <c r="N136" s="36"/>
      <c r="O136" s="36">
        <v>8.3981864000000002</v>
      </c>
      <c r="P136" s="36">
        <v>19.225904</v>
      </c>
      <c r="Q136" s="36">
        <v>3.9711975000000002</v>
      </c>
      <c r="R136" s="36">
        <v>4.8413366</v>
      </c>
      <c r="S136" s="36">
        <v>2.0312931000000001</v>
      </c>
    </row>
    <row r="137" spans="1:19" s="32" customFormat="1" ht="18.600000000000001" customHeight="1" x14ac:dyDescent="0.2">
      <c r="A137" s="37">
        <v>2001</v>
      </c>
      <c r="B137" s="36">
        <v>1.3646351000000001</v>
      </c>
      <c r="C137" s="36">
        <v>2.7046008000000001</v>
      </c>
      <c r="D137" s="36">
        <v>3.7149689000000001</v>
      </c>
      <c r="E137" s="36">
        <v>4.7298197999999996</v>
      </c>
      <c r="F137" s="36">
        <v>5.8815249999999999</v>
      </c>
      <c r="G137" s="36">
        <v>7.2235312</v>
      </c>
      <c r="H137" s="36">
        <v>9.0247259</v>
      </c>
      <c r="I137" s="36">
        <v>11.541823000000001</v>
      </c>
      <c r="J137" s="36">
        <v>16.198284000000001</v>
      </c>
      <c r="K137" s="36">
        <v>37.616084999999998</v>
      </c>
      <c r="L137" s="36"/>
      <c r="M137" s="36">
        <v>27.559450999999999</v>
      </c>
      <c r="N137" s="36"/>
      <c r="O137" s="36">
        <v>9.5923730999999997</v>
      </c>
      <c r="P137" s="36">
        <v>20.247070000000001</v>
      </c>
      <c r="Q137" s="36">
        <v>4.3947881999999998</v>
      </c>
      <c r="R137" s="36">
        <v>4.6070637999999997</v>
      </c>
      <c r="S137" s="36">
        <v>2.1503776999999999</v>
      </c>
    </row>
    <row r="138" spans="1:19" s="32" customFormat="1" ht="18.600000000000001" customHeight="1" x14ac:dyDescent="0.2">
      <c r="A138" s="37">
        <v>2002</v>
      </c>
      <c r="B138" s="36">
        <v>1.3654103</v>
      </c>
      <c r="C138" s="36">
        <v>2.7329596999999999</v>
      </c>
      <c r="D138" s="36">
        <v>3.7617660000000002</v>
      </c>
      <c r="E138" s="36">
        <v>4.7795534000000002</v>
      </c>
      <c r="F138" s="36">
        <v>5.9337463000000001</v>
      </c>
      <c r="G138" s="36">
        <v>7.2444816000000003</v>
      </c>
      <c r="H138" s="36">
        <v>8.9030619000000009</v>
      </c>
      <c r="I138" s="36">
        <v>11.457755000000001</v>
      </c>
      <c r="J138" s="36">
        <v>16.234000999999999</v>
      </c>
      <c r="K138" s="36">
        <v>37.587265000000002</v>
      </c>
      <c r="L138" s="36"/>
      <c r="M138" s="36">
        <v>27.515014000000001</v>
      </c>
      <c r="N138" s="36"/>
      <c r="O138" s="36">
        <v>9.3153865000000007</v>
      </c>
      <c r="P138" s="36">
        <v>20.490815999999999</v>
      </c>
      <c r="Q138" s="36">
        <v>4.2934862999999996</v>
      </c>
      <c r="R138" s="36">
        <v>4.7725356000000003</v>
      </c>
      <c r="S138" s="36">
        <v>2.1468460999999999</v>
      </c>
    </row>
    <row r="139" spans="1:19" s="32" customFormat="1" ht="18.600000000000001" customHeight="1" x14ac:dyDescent="0.2">
      <c r="A139" s="37">
        <v>2003</v>
      </c>
      <c r="B139" s="36">
        <v>1.3273207</v>
      </c>
      <c r="C139" s="36">
        <v>2.7077483999999998</v>
      </c>
      <c r="D139" s="36">
        <v>3.8111293000000002</v>
      </c>
      <c r="E139" s="36">
        <v>4.8557072000000003</v>
      </c>
      <c r="F139" s="36">
        <v>5.9878344999999999</v>
      </c>
      <c r="G139" s="36">
        <v>7.4144439999999996</v>
      </c>
      <c r="H139" s="36">
        <v>9.2753333999999992</v>
      </c>
      <c r="I139" s="36">
        <v>11.896445</v>
      </c>
      <c r="J139" s="36">
        <v>16.421761</v>
      </c>
      <c r="K139" s="36">
        <v>36.302276999999997</v>
      </c>
      <c r="L139" s="36"/>
      <c r="M139" s="36">
        <v>27.346691</v>
      </c>
      <c r="N139" s="36"/>
      <c r="O139" s="36">
        <v>9.6105950999999994</v>
      </c>
      <c r="P139" s="36">
        <v>20.880296000000001</v>
      </c>
      <c r="Q139" s="36">
        <v>4.1579487999999998</v>
      </c>
      <c r="R139" s="36">
        <v>5.0217780000000003</v>
      </c>
      <c r="S139" s="36">
        <v>2.0161639999999998</v>
      </c>
    </row>
    <row r="140" spans="1:19" s="32" customFormat="1" ht="18.600000000000001" customHeight="1" x14ac:dyDescent="0.2">
      <c r="A140" s="37">
        <v>2004</v>
      </c>
      <c r="B140" s="36">
        <v>1.4884809000000001</v>
      </c>
      <c r="C140" s="36">
        <v>2.9036488999999999</v>
      </c>
      <c r="D140" s="36">
        <v>3.9174658999999998</v>
      </c>
      <c r="E140" s="36">
        <v>4.9762459000000003</v>
      </c>
      <c r="F140" s="36">
        <v>6.0958680999999997</v>
      </c>
      <c r="G140" s="36">
        <v>7.4367188999999998</v>
      </c>
      <c r="H140" s="36">
        <v>9.2091674999999995</v>
      </c>
      <c r="I140" s="36">
        <v>11.852952</v>
      </c>
      <c r="J140" s="36">
        <v>16.351279999999999</v>
      </c>
      <c r="K140" s="36">
        <v>35.768172999999997</v>
      </c>
      <c r="L140" s="36"/>
      <c r="M140" s="36">
        <v>24.026363</v>
      </c>
      <c r="N140" s="36"/>
      <c r="O140" s="36">
        <v>8.6029753000000007</v>
      </c>
      <c r="P140" s="36">
        <v>18.945430999999999</v>
      </c>
      <c r="Q140" s="36">
        <v>4.1365191000000001</v>
      </c>
      <c r="R140" s="36">
        <v>4.5800419999999997</v>
      </c>
      <c r="S140" s="36">
        <v>2.0610892999999999</v>
      </c>
    </row>
    <row r="141" spans="1:19" s="32" customFormat="1" ht="18.600000000000001" customHeight="1" x14ac:dyDescent="0.2">
      <c r="A141" s="37">
        <v>2005</v>
      </c>
      <c r="B141" s="36">
        <v>1.5585287000000001</v>
      </c>
      <c r="C141" s="36">
        <v>2.9326137999999999</v>
      </c>
      <c r="D141" s="36">
        <v>3.9923829999999998</v>
      </c>
      <c r="E141" s="36">
        <v>5.0564399</v>
      </c>
      <c r="F141" s="36">
        <v>6.1861857999999996</v>
      </c>
      <c r="G141" s="36">
        <v>7.5042714999999998</v>
      </c>
      <c r="H141" s="36">
        <v>9.2058868</v>
      </c>
      <c r="I141" s="36">
        <v>11.861107000000001</v>
      </c>
      <c r="J141" s="36">
        <v>16.648323000000001</v>
      </c>
      <c r="K141" s="36">
        <v>35.054256000000002</v>
      </c>
      <c r="L141" s="36"/>
      <c r="M141" s="36">
        <v>22.489077000000002</v>
      </c>
      <c r="N141" s="36"/>
      <c r="O141" s="36">
        <v>8.7396147000000006</v>
      </c>
      <c r="P141" s="36">
        <v>17.321580999999998</v>
      </c>
      <c r="Q141" s="36">
        <v>4.053839</v>
      </c>
      <c r="R141" s="36">
        <v>4.2728833000000002</v>
      </c>
      <c r="S141" s="36">
        <v>2.0292631999999999</v>
      </c>
    </row>
    <row r="142" spans="1:19" s="32" customFormat="1" ht="18.600000000000001" customHeight="1" x14ac:dyDescent="0.2">
      <c r="A142" s="37">
        <v>2006</v>
      </c>
      <c r="B142" s="36">
        <v>1.5048192</v>
      </c>
      <c r="C142" s="36">
        <v>2.8808905999999999</v>
      </c>
      <c r="D142" s="36">
        <v>3.8858069999999998</v>
      </c>
      <c r="E142" s="36">
        <v>4.8828692</v>
      </c>
      <c r="F142" s="36">
        <v>5.9791527000000002</v>
      </c>
      <c r="G142" s="36">
        <v>7.2730664999999997</v>
      </c>
      <c r="H142" s="36">
        <v>9.0051994000000004</v>
      </c>
      <c r="I142" s="36">
        <v>11.481733</v>
      </c>
      <c r="J142" s="36">
        <v>16.340993999999998</v>
      </c>
      <c r="K142" s="36">
        <v>36.765469000000003</v>
      </c>
      <c r="L142" s="36"/>
      <c r="M142" s="36">
        <v>24.427914000000001</v>
      </c>
      <c r="N142" s="36"/>
      <c r="O142" s="36">
        <v>8.7167881999999999</v>
      </c>
      <c r="P142" s="36">
        <v>18.745798000000001</v>
      </c>
      <c r="Q142" s="36">
        <v>4.2985802</v>
      </c>
      <c r="R142" s="36">
        <v>4.3609279000000001</v>
      </c>
      <c r="S142" s="36">
        <v>2.1331034999999998</v>
      </c>
    </row>
    <row r="143" spans="1:19" s="32" customFormat="1" ht="18.600000000000001" customHeight="1" x14ac:dyDescent="0.2">
      <c r="A143" s="37">
        <v>2007</v>
      </c>
      <c r="B143" s="36">
        <v>1.7268789</v>
      </c>
      <c r="C143" s="36">
        <v>2.9954095000000001</v>
      </c>
      <c r="D143" s="36">
        <v>3.9484811</v>
      </c>
      <c r="E143" s="36">
        <v>4.9578176000000003</v>
      </c>
      <c r="F143" s="36">
        <v>6.0359544999999999</v>
      </c>
      <c r="G143" s="36">
        <v>7.2289572</v>
      </c>
      <c r="H143" s="36">
        <v>8.9156426999999994</v>
      </c>
      <c r="I143" s="36">
        <v>11.441297</v>
      </c>
      <c r="J143" s="36">
        <v>16.102308000000001</v>
      </c>
      <c r="K143" s="36">
        <v>36.647255000000001</v>
      </c>
      <c r="L143" s="36"/>
      <c r="M143" s="36">
        <v>21.215796000000001</v>
      </c>
      <c r="N143" s="36"/>
      <c r="O143" s="36">
        <v>8.1672799000000005</v>
      </c>
      <c r="P143" s="36">
        <v>15.908671999999999</v>
      </c>
      <c r="Q143" s="36">
        <v>4.3011242000000003</v>
      </c>
      <c r="R143" s="36">
        <v>3.6987241000000002</v>
      </c>
      <c r="S143" s="36">
        <v>2.1592802999999998</v>
      </c>
    </row>
    <row r="144" spans="1:19" s="32" customFormat="1" ht="18.600000000000001" customHeight="1" x14ac:dyDescent="0.2">
      <c r="A144" s="37">
        <v>2008</v>
      </c>
      <c r="B144" s="36">
        <v>1.7530348</v>
      </c>
      <c r="C144" s="36">
        <v>3.0623114</v>
      </c>
      <c r="D144" s="36">
        <v>3.9975255000000001</v>
      </c>
      <c r="E144" s="36">
        <v>4.9973406999999996</v>
      </c>
      <c r="F144" s="36">
        <v>6.0800508999999998</v>
      </c>
      <c r="G144" s="36">
        <v>7.4420647999999998</v>
      </c>
      <c r="H144" s="36">
        <v>9.1032553000000007</v>
      </c>
      <c r="I144" s="36">
        <v>11.554220000000001</v>
      </c>
      <c r="J144" s="36">
        <v>16.170926999999999</v>
      </c>
      <c r="K144" s="36">
        <v>35.839267999999997</v>
      </c>
      <c r="L144" s="36"/>
      <c r="M144" s="36">
        <v>20.432995999999999</v>
      </c>
      <c r="N144" s="36"/>
      <c r="O144" s="36">
        <v>7.7820697000000001</v>
      </c>
      <c r="P144" s="36">
        <v>15.62721</v>
      </c>
      <c r="Q144" s="36">
        <v>4.1043190999999997</v>
      </c>
      <c r="R144" s="36">
        <v>3.8075036999999998</v>
      </c>
      <c r="S144" s="36">
        <v>2.0743385999999999</v>
      </c>
    </row>
    <row r="145" spans="1:19" s="32" customFormat="1" ht="18.600000000000001" customHeight="1" x14ac:dyDescent="0.2">
      <c r="A145" s="37">
        <v>2009</v>
      </c>
      <c r="B145" s="36">
        <v>1.5070425999999999</v>
      </c>
      <c r="C145" s="36">
        <v>2.7663243</v>
      </c>
      <c r="D145" s="36">
        <v>3.7148441999999999</v>
      </c>
      <c r="E145" s="36">
        <v>4.7048310999999998</v>
      </c>
      <c r="F145" s="36">
        <v>5.7459277999999996</v>
      </c>
      <c r="G145" s="36">
        <v>7.0150870999999997</v>
      </c>
      <c r="H145" s="36">
        <v>8.7337503000000005</v>
      </c>
      <c r="I145" s="36">
        <v>11.441522000000001</v>
      </c>
      <c r="J145" s="36">
        <v>16.307137000000001</v>
      </c>
      <c r="K145" s="36">
        <v>38.06353</v>
      </c>
      <c r="L145" s="36"/>
      <c r="M145" s="36">
        <v>25.245756</v>
      </c>
      <c r="N145" s="36"/>
      <c r="O145" s="36">
        <v>8.9743366000000009</v>
      </c>
      <c r="P145" s="36">
        <v>19.686109999999999</v>
      </c>
      <c r="Q145" s="36">
        <v>4.7635063000000004</v>
      </c>
      <c r="R145" s="36">
        <v>4.1326931</v>
      </c>
      <c r="S145" s="36">
        <v>2.2849721999999999</v>
      </c>
    </row>
    <row r="146" spans="1:19" s="32" customFormat="1" ht="18.600000000000001" customHeight="1" x14ac:dyDescent="0.2">
      <c r="A146" s="42" t="s">
        <v>149</v>
      </c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</row>
    <row r="147" spans="1:19" s="32" customFormat="1" ht="18.600000000000001" customHeight="1" x14ac:dyDescent="0.2">
      <c r="A147" s="37">
        <v>2010</v>
      </c>
      <c r="B147" s="36">
        <v>1.4031136</v>
      </c>
      <c r="C147" s="36">
        <v>2.6982881999999999</v>
      </c>
      <c r="D147" s="36">
        <v>3.6528095999999999</v>
      </c>
      <c r="E147" s="36">
        <v>4.6279019999999997</v>
      </c>
      <c r="F147" s="36">
        <v>5.6819433999999998</v>
      </c>
      <c r="G147" s="36">
        <v>6.9543147000000003</v>
      </c>
      <c r="H147" s="36">
        <v>8.7833710000000007</v>
      </c>
      <c r="I147" s="36">
        <v>11.480639</v>
      </c>
      <c r="J147" s="36">
        <v>16.615808000000001</v>
      </c>
      <c r="K147" s="36">
        <v>38.10181</v>
      </c>
      <c r="L147" s="36"/>
      <c r="M147" s="36">
        <v>27.145050999999999</v>
      </c>
      <c r="N147" s="36"/>
      <c r="O147" s="36">
        <v>9.7224883000000002</v>
      </c>
      <c r="P147" s="36">
        <v>19.851296000000001</v>
      </c>
      <c r="Q147" s="36">
        <v>4.5848844</v>
      </c>
      <c r="R147" s="36">
        <v>4.3297265999999999</v>
      </c>
      <c r="S147" s="36">
        <v>2.1524079999999999</v>
      </c>
    </row>
    <row r="148" spans="1:19" s="32" customFormat="1" ht="18.600000000000001" customHeight="1" x14ac:dyDescent="0.2">
      <c r="A148" s="37">
        <v>2011</v>
      </c>
      <c r="B148" s="36">
        <v>1.2817326</v>
      </c>
      <c r="C148" s="36">
        <v>2.5692165</v>
      </c>
      <c r="D148" s="36">
        <v>3.506532</v>
      </c>
      <c r="E148" s="36">
        <v>4.5115771000000002</v>
      </c>
      <c r="F148" s="36">
        <v>5.5965509000000004</v>
      </c>
      <c r="G148" s="36">
        <v>6.9787363999999998</v>
      </c>
      <c r="H148" s="36">
        <v>8.8990048999999996</v>
      </c>
      <c r="I148" s="36">
        <v>11.712035999999999</v>
      </c>
      <c r="J148" s="36">
        <v>16.889348999999999</v>
      </c>
      <c r="K148" s="36">
        <v>38.055264000000001</v>
      </c>
      <c r="L148" s="36"/>
      <c r="M148" s="36">
        <v>29.682321000000002</v>
      </c>
      <c r="N148" s="36"/>
      <c r="O148" s="36">
        <v>10.429091</v>
      </c>
      <c r="P148" s="36">
        <v>22.573644999999999</v>
      </c>
      <c r="Q148" s="36">
        <v>4.6514316000000004</v>
      </c>
      <c r="R148" s="36">
        <v>4.8530531000000003</v>
      </c>
      <c r="S148" s="36">
        <v>2.1424713999999998</v>
      </c>
    </row>
    <row r="149" spans="1:19" s="32" customFormat="1" ht="18.600000000000001" customHeight="1" x14ac:dyDescent="0.2">
      <c r="A149" s="37">
        <v>2012</v>
      </c>
      <c r="B149" s="36">
        <v>1.2259062999999999</v>
      </c>
      <c r="C149" s="36">
        <v>2.5563867</v>
      </c>
      <c r="D149" s="36">
        <v>3.4853342</v>
      </c>
      <c r="E149" s="36">
        <v>4.4798245000000003</v>
      </c>
      <c r="F149" s="36">
        <v>5.6315613000000004</v>
      </c>
      <c r="G149" s="36">
        <v>6.9575595999999997</v>
      </c>
      <c r="H149" s="36">
        <v>8.7904215000000008</v>
      </c>
      <c r="I149" s="36">
        <v>11.653281</v>
      </c>
      <c r="J149" s="36">
        <v>16.816890999999998</v>
      </c>
      <c r="K149" s="36">
        <v>38.402836000000001</v>
      </c>
      <c r="L149" s="36"/>
      <c r="M149" s="36">
        <v>31.319257</v>
      </c>
      <c r="N149" s="36"/>
      <c r="O149" s="36">
        <v>10.546581</v>
      </c>
      <c r="P149" s="36">
        <v>24.183399000000001</v>
      </c>
      <c r="Q149" s="36">
        <v>4.6368238000000002</v>
      </c>
      <c r="R149" s="36">
        <v>5.2155097000000001</v>
      </c>
      <c r="S149" s="36">
        <v>2.126957</v>
      </c>
    </row>
    <row r="150" spans="1:19" s="32" customFormat="1" ht="18.600000000000001" customHeight="1" x14ac:dyDescent="0.2">
      <c r="A150" s="37">
        <v>2013</v>
      </c>
      <c r="B150" s="36">
        <v>1.1961944</v>
      </c>
      <c r="C150" s="36">
        <v>2.5033793000000002</v>
      </c>
      <c r="D150" s="36">
        <v>3.4531301999999999</v>
      </c>
      <c r="E150" s="36">
        <v>4.3891081999999999</v>
      </c>
      <c r="F150" s="36">
        <v>5.4018158999999999</v>
      </c>
      <c r="G150" s="36">
        <v>6.8471378999999999</v>
      </c>
      <c r="H150" s="36">
        <v>8.7613211</v>
      </c>
      <c r="I150" s="36">
        <v>11.779453999999999</v>
      </c>
      <c r="J150" s="36">
        <v>17.119598</v>
      </c>
      <c r="K150" s="36">
        <v>38.548859</v>
      </c>
      <c r="L150" s="36"/>
      <c r="M150" s="36">
        <v>32.215528999999997</v>
      </c>
      <c r="N150" s="36"/>
      <c r="O150" s="36">
        <v>10.937898000000001</v>
      </c>
      <c r="P150" s="36">
        <v>24.606166999999999</v>
      </c>
      <c r="Q150" s="36">
        <v>4.9122313000000002</v>
      </c>
      <c r="R150" s="36">
        <v>5.009163</v>
      </c>
      <c r="S150" s="36">
        <v>2.1279808999999998</v>
      </c>
    </row>
    <row r="151" spans="1:19" s="32" customFormat="1" ht="18.600000000000001" customHeight="1" x14ac:dyDescent="0.2">
      <c r="A151" s="37">
        <v>2014</v>
      </c>
      <c r="B151" s="36">
        <v>1.2107401</v>
      </c>
      <c r="C151" s="36">
        <v>2.4762759000000001</v>
      </c>
      <c r="D151" s="36">
        <v>3.4184011999999999</v>
      </c>
      <c r="E151" s="36">
        <v>4.4052758000000001</v>
      </c>
      <c r="F151" s="36">
        <v>5.5383424999999997</v>
      </c>
      <c r="G151" s="36">
        <v>7.0054293000000003</v>
      </c>
      <c r="H151" s="36">
        <v>8.9365539999999992</v>
      </c>
      <c r="I151" s="36">
        <v>11.747066</v>
      </c>
      <c r="J151" s="36">
        <v>17.006287</v>
      </c>
      <c r="K151" s="36">
        <v>38.255629999999996</v>
      </c>
      <c r="L151" s="36"/>
      <c r="M151" s="36">
        <v>31.595359999999999</v>
      </c>
      <c r="N151" s="36"/>
      <c r="O151" s="36">
        <v>11.065891000000001</v>
      </c>
      <c r="P151" s="36">
        <v>24.269880000000001</v>
      </c>
      <c r="Q151" s="36">
        <v>4.8606705000000003</v>
      </c>
      <c r="R151" s="36">
        <v>4.9931136</v>
      </c>
      <c r="S151" s="36">
        <v>2.2249268</v>
      </c>
    </row>
    <row r="152" spans="1:19" s="32" customFormat="1" ht="18.600000000000001" customHeight="1" x14ac:dyDescent="0.2">
      <c r="A152" s="38">
        <v>2015</v>
      </c>
      <c r="B152" s="33">
        <v>1.1859362</v>
      </c>
      <c r="C152" s="33">
        <v>2.4955661</v>
      </c>
      <c r="D152" s="33">
        <v>3.4861734000000002</v>
      </c>
      <c r="E152" s="33">
        <v>4.4384236000000001</v>
      </c>
      <c r="F152" s="33">
        <v>5.5379247999999999</v>
      </c>
      <c r="G152" s="33">
        <v>6.9097356999999997</v>
      </c>
      <c r="H152" s="33">
        <v>8.7224550000000001</v>
      </c>
      <c r="I152" s="33">
        <v>11.759471</v>
      </c>
      <c r="J152" s="33">
        <v>16.986464999999999</v>
      </c>
      <c r="K152" s="33">
        <v>38.477848000000002</v>
      </c>
      <c r="L152" s="33"/>
      <c r="M152" s="33">
        <v>32.440524000000003</v>
      </c>
      <c r="N152" s="33"/>
      <c r="O152" s="33">
        <v>11.145042999999999</v>
      </c>
      <c r="P152" s="33">
        <v>25.564492999999999</v>
      </c>
      <c r="Q152" s="33">
        <v>4.9323433999999997</v>
      </c>
      <c r="R152" s="33">
        <v>5.1830318999999996</v>
      </c>
      <c r="S152" s="33">
        <v>2.2294339000000001</v>
      </c>
    </row>
    <row r="153" spans="1:19" s="32" customFormat="1" ht="18.600000000000001" customHeight="1" x14ac:dyDescent="0.2">
      <c r="A153" s="37">
        <v>2016</v>
      </c>
      <c r="B153" s="33">
        <v>1.2065606</v>
      </c>
      <c r="C153" s="33">
        <v>2.4536625999999999</v>
      </c>
      <c r="D153" s="33">
        <v>3.4065006000000002</v>
      </c>
      <c r="E153" s="33">
        <v>4.3716949999999999</v>
      </c>
      <c r="F153" s="33">
        <v>5.5126080999999996</v>
      </c>
      <c r="G153" s="33">
        <v>6.8852019000000002</v>
      </c>
      <c r="H153" s="33">
        <v>8.7531481000000007</v>
      </c>
      <c r="I153" s="33">
        <v>11.594393999999999</v>
      </c>
      <c r="J153" s="33">
        <v>16.771481000000001</v>
      </c>
      <c r="K153" s="33">
        <v>39.044746000000004</v>
      </c>
      <c r="L153" s="33"/>
      <c r="M153" s="33">
        <v>32.355638999999996</v>
      </c>
      <c r="N153" s="33"/>
      <c r="O153" s="33">
        <v>11.038176999999999</v>
      </c>
      <c r="P153" s="33">
        <v>25.36205</v>
      </c>
      <c r="Q153" s="33">
        <v>4.8846841999999997</v>
      </c>
      <c r="R153" s="33">
        <v>5.1921575000000004</v>
      </c>
      <c r="S153" s="33">
        <v>2.2443436999999999</v>
      </c>
    </row>
    <row r="154" spans="1:19" s="32" customFormat="1" ht="18.600000000000001" customHeight="1" x14ac:dyDescent="0.2">
      <c r="A154" s="37">
        <v>2017</v>
      </c>
      <c r="B154" s="33">
        <v>1.2833939000000001</v>
      </c>
      <c r="C154" s="33">
        <v>2.5232543999999999</v>
      </c>
      <c r="D154" s="33">
        <v>3.4725857000000002</v>
      </c>
      <c r="E154" s="33">
        <v>4.4227017999999996</v>
      </c>
      <c r="F154" s="33">
        <v>5.5586338</v>
      </c>
      <c r="G154" s="33">
        <v>6.9250603000000002</v>
      </c>
      <c r="H154" s="33">
        <v>8.8255938999999994</v>
      </c>
      <c r="I154" s="33">
        <v>11.676202</v>
      </c>
      <c r="J154" s="33">
        <v>17.076082</v>
      </c>
      <c r="K154" s="33">
        <v>38.236491999999998</v>
      </c>
      <c r="L154" s="33"/>
      <c r="M154" s="33">
        <v>29.78302</v>
      </c>
      <c r="N154" s="33"/>
      <c r="O154" s="33">
        <v>10.815212000000001</v>
      </c>
      <c r="P154" s="33">
        <v>23.491772000000001</v>
      </c>
      <c r="Q154" s="33">
        <v>4.8386529999999999</v>
      </c>
      <c r="R154" s="33">
        <v>4.8550230000000001</v>
      </c>
      <c r="S154" s="33">
        <v>2.2017039</v>
      </c>
    </row>
    <row r="155" spans="1:19" s="32" customFormat="1" ht="18.600000000000001" customHeight="1" x14ac:dyDescent="0.2">
      <c r="A155" s="37">
        <v>2018</v>
      </c>
      <c r="B155" s="33">
        <v>1.2147566000000001</v>
      </c>
      <c r="C155" s="33">
        <v>2.4883009999999999</v>
      </c>
      <c r="D155" s="33">
        <v>3.496505</v>
      </c>
      <c r="E155" s="33">
        <v>4.4580216000000004</v>
      </c>
      <c r="F155" s="33">
        <v>5.5867205000000002</v>
      </c>
      <c r="G155" s="33">
        <v>7.0161815000000001</v>
      </c>
      <c r="H155" s="33">
        <v>8.9276180000000007</v>
      </c>
      <c r="I155" s="33">
        <v>11.803070999999999</v>
      </c>
      <c r="J155" s="33">
        <v>17.101842999999999</v>
      </c>
      <c r="K155" s="33">
        <v>37.906981999999999</v>
      </c>
      <c r="L155" s="33"/>
      <c r="M155" s="33">
        <v>31.197994999999999</v>
      </c>
      <c r="N155" s="33"/>
      <c r="O155" s="33">
        <v>11.12632</v>
      </c>
      <c r="P155" s="33">
        <v>24.105115000000001</v>
      </c>
      <c r="Q155" s="33">
        <v>4.7162666</v>
      </c>
      <c r="R155" s="33">
        <v>5.1110585999999998</v>
      </c>
      <c r="S155" s="33">
        <v>2.1559837000000002</v>
      </c>
    </row>
    <row r="156" spans="1:19" s="32" customFormat="1" ht="18.600000000000001" customHeight="1" x14ac:dyDescent="0.25">
      <c r="A156" s="9" t="s">
        <v>42</v>
      </c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</row>
    <row r="157" spans="1:19" s="32" customFormat="1" ht="18.600000000000001" customHeight="1" x14ac:dyDescent="0.2">
      <c r="A157" s="35" t="s">
        <v>71</v>
      </c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</row>
    <row r="158" spans="1:19" s="32" customFormat="1" ht="18.600000000000001" customHeight="1" x14ac:dyDescent="0.2">
      <c r="A158" s="37">
        <v>1995</v>
      </c>
      <c r="B158" s="36">
        <v>2.1684961</v>
      </c>
      <c r="C158" s="36">
        <v>3.4383721</v>
      </c>
      <c r="D158" s="36">
        <v>4.4218659000000002</v>
      </c>
      <c r="E158" s="36">
        <v>5.3934150000000001</v>
      </c>
      <c r="F158" s="36">
        <v>6.4189924999999999</v>
      </c>
      <c r="G158" s="36">
        <v>7.7825251</v>
      </c>
      <c r="H158" s="36">
        <v>9.5864200999999998</v>
      </c>
      <c r="I158" s="36">
        <v>12.041145</v>
      </c>
      <c r="J158" s="36">
        <v>16.214594000000002</v>
      </c>
      <c r="K158" s="36">
        <v>32.534176000000002</v>
      </c>
      <c r="L158" s="36"/>
      <c r="M158" s="36">
        <v>15.001899</v>
      </c>
      <c r="N158" s="36"/>
      <c r="O158" s="36">
        <v>6.8854313999999999</v>
      </c>
      <c r="P158" s="36">
        <v>12.353821999999999</v>
      </c>
      <c r="Q158" s="36">
        <v>3.8703368</v>
      </c>
      <c r="R158" s="36">
        <v>3.1919243000000002</v>
      </c>
      <c r="S158" s="36">
        <v>2.0156814000000001</v>
      </c>
    </row>
    <row r="159" spans="1:19" s="32" customFormat="1" ht="18.600000000000001" customHeight="1" x14ac:dyDescent="0.2">
      <c r="A159" s="37">
        <v>1998</v>
      </c>
      <c r="B159" s="36">
        <v>2.0289936000000002</v>
      </c>
      <c r="C159" s="36">
        <v>3.1979058</v>
      </c>
      <c r="D159" s="36">
        <v>4.1772561000000001</v>
      </c>
      <c r="E159" s="36">
        <v>5.1402988000000001</v>
      </c>
      <c r="F159" s="36">
        <v>6.2537222000000003</v>
      </c>
      <c r="G159" s="36">
        <v>7.5722971000000001</v>
      </c>
      <c r="H159" s="36">
        <v>9.3452596999999997</v>
      </c>
      <c r="I159" s="36">
        <v>11.859074</v>
      </c>
      <c r="J159" s="36">
        <v>16.307936000000002</v>
      </c>
      <c r="K159" s="36">
        <v>34.117260000000002</v>
      </c>
      <c r="L159" s="36"/>
      <c r="M159" s="36">
        <v>16.807326</v>
      </c>
      <c r="N159" s="36"/>
      <c r="O159" s="36">
        <v>7.3863583000000004</v>
      </c>
      <c r="P159" s="36">
        <v>13.588611</v>
      </c>
      <c r="Q159" s="36">
        <v>4.0711404</v>
      </c>
      <c r="R159" s="36">
        <v>3.3377897999999999</v>
      </c>
      <c r="S159" s="36">
        <v>2.0627336000000001</v>
      </c>
    </row>
    <row r="160" spans="1:19" s="32" customFormat="1" ht="18.600000000000001" customHeight="1" x14ac:dyDescent="0.2">
      <c r="A160" s="37">
        <v>1999</v>
      </c>
      <c r="B160" s="36">
        <v>1.9781949999999999</v>
      </c>
      <c r="C160" s="36">
        <v>3.2349904</v>
      </c>
      <c r="D160" s="36">
        <v>4.1847181000000004</v>
      </c>
      <c r="E160" s="36">
        <v>5.0998988000000001</v>
      </c>
      <c r="F160" s="36">
        <v>6.1369962999999998</v>
      </c>
      <c r="G160" s="36">
        <v>7.4331845999999997</v>
      </c>
      <c r="H160" s="36">
        <v>9.1144838000000004</v>
      </c>
      <c r="I160" s="36">
        <v>11.685238</v>
      </c>
      <c r="J160" s="36">
        <v>16.209088999999999</v>
      </c>
      <c r="K160" s="36">
        <v>34.923206</v>
      </c>
      <c r="L160" s="36"/>
      <c r="M160" s="36">
        <v>17.650188</v>
      </c>
      <c r="N160" s="36"/>
      <c r="O160" s="36">
        <v>7.3856054000000002</v>
      </c>
      <c r="P160" s="36">
        <v>13.768328</v>
      </c>
      <c r="Q160" s="36">
        <v>4.0949780000000002</v>
      </c>
      <c r="R160" s="36">
        <v>3.3622472000000001</v>
      </c>
      <c r="S160" s="36">
        <v>2.0542649000000002</v>
      </c>
    </row>
    <row r="161" spans="1:19" s="32" customFormat="1" ht="18.600000000000001" customHeight="1" x14ac:dyDescent="0.2">
      <c r="A161" s="37">
        <v>2006</v>
      </c>
      <c r="B161" s="36">
        <v>1.9401146</v>
      </c>
      <c r="C161" s="36">
        <v>3.1835119999999999</v>
      </c>
      <c r="D161" s="36">
        <v>4.0562015000000002</v>
      </c>
      <c r="E161" s="36">
        <v>4.9739399000000004</v>
      </c>
      <c r="F161" s="36">
        <v>6.0264606000000001</v>
      </c>
      <c r="G161" s="36">
        <v>7.3128862000000003</v>
      </c>
      <c r="H161" s="36">
        <v>9.0304613000000007</v>
      </c>
      <c r="I161" s="36">
        <v>11.750681</v>
      </c>
      <c r="J161" s="36">
        <v>16.663036000000002</v>
      </c>
      <c r="K161" s="36">
        <v>35.062705999999999</v>
      </c>
      <c r="L161" s="36"/>
      <c r="M161" s="36">
        <v>18.061923</v>
      </c>
      <c r="N161" s="36"/>
      <c r="O161" s="36">
        <v>7.6487425</v>
      </c>
      <c r="P161" s="36">
        <v>14.076534000000001</v>
      </c>
      <c r="Q161" s="36">
        <v>4.2898474999999996</v>
      </c>
      <c r="R161" s="36">
        <v>3.2813599</v>
      </c>
      <c r="S161" s="36">
        <v>2.0890697</v>
      </c>
    </row>
    <row r="162" spans="1:19" s="32" customFormat="1" ht="18.600000000000001" customHeight="1" x14ac:dyDescent="0.2">
      <c r="A162" s="35" t="s">
        <v>154</v>
      </c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</row>
    <row r="163" spans="1:19" s="32" customFormat="1" ht="18.600000000000001" customHeight="1" x14ac:dyDescent="0.2">
      <c r="A163" s="37">
        <v>1995</v>
      </c>
      <c r="B163" s="36">
        <v>1.5431067999999999</v>
      </c>
      <c r="C163" s="36">
        <v>2.8499751</v>
      </c>
      <c r="D163" s="36">
        <v>3.7242289</v>
      </c>
      <c r="E163" s="36">
        <v>4.6215004999999998</v>
      </c>
      <c r="F163" s="36">
        <v>5.6503167000000003</v>
      </c>
      <c r="G163" s="36">
        <v>6.7881083000000002</v>
      </c>
      <c r="H163" s="36">
        <v>8.4522294999999996</v>
      </c>
      <c r="I163" s="36">
        <v>10.936241000000001</v>
      </c>
      <c r="J163" s="36">
        <v>15.9178</v>
      </c>
      <c r="K163" s="36">
        <v>39.516494999999999</v>
      </c>
      <c r="L163" s="36"/>
      <c r="M163" s="36">
        <v>25.602532</v>
      </c>
      <c r="N163" s="36"/>
      <c r="O163" s="36">
        <v>8.4904360000000008</v>
      </c>
      <c r="P163" s="36">
        <v>18.775611999999999</v>
      </c>
      <c r="Q163" s="36">
        <v>4.6996564999999997</v>
      </c>
      <c r="R163" s="36">
        <v>3.9951029999999998</v>
      </c>
      <c r="S163" s="36">
        <v>2.2999005000000001</v>
      </c>
    </row>
    <row r="164" spans="1:19" s="32" customFormat="1" ht="18.600000000000001" customHeight="1" x14ac:dyDescent="0.2">
      <c r="A164" s="37">
        <v>1998</v>
      </c>
      <c r="B164" s="36">
        <v>1.4187023999999999</v>
      </c>
      <c r="C164" s="36">
        <v>2.6713165999999999</v>
      </c>
      <c r="D164" s="36">
        <v>3.6178235999999999</v>
      </c>
      <c r="E164" s="36">
        <v>4.5032306000000002</v>
      </c>
      <c r="F164" s="36">
        <v>5.5414890999999997</v>
      </c>
      <c r="G164" s="36">
        <v>6.8955684000000002</v>
      </c>
      <c r="H164" s="36">
        <v>8.8912849000000005</v>
      </c>
      <c r="I164" s="36">
        <v>11.691689999999999</v>
      </c>
      <c r="J164" s="36">
        <v>16.860716</v>
      </c>
      <c r="K164" s="36">
        <v>37.908180000000002</v>
      </c>
      <c r="L164" s="36"/>
      <c r="M164" s="36">
        <v>26.707643000000001</v>
      </c>
      <c r="N164" s="36"/>
      <c r="O164" s="36">
        <v>9.8986177000000009</v>
      </c>
      <c r="P164" s="36">
        <v>21.209254000000001</v>
      </c>
      <c r="Q164" s="36">
        <v>5.0271270000000001</v>
      </c>
      <c r="R164" s="36">
        <v>4.2189611999999999</v>
      </c>
      <c r="S164" s="36">
        <v>2.2645764000000002</v>
      </c>
    </row>
    <row r="165" spans="1:19" s="32" customFormat="1" ht="18.600000000000001" customHeight="1" x14ac:dyDescent="0.2">
      <c r="A165" s="35" t="s">
        <v>155</v>
      </c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</row>
    <row r="166" spans="1:19" s="32" customFormat="1" ht="18.600000000000001" customHeight="1" x14ac:dyDescent="0.2">
      <c r="A166" s="88">
        <v>2000</v>
      </c>
      <c r="B166" s="36">
        <v>0.96900909999999996</v>
      </c>
      <c r="C166" s="36">
        <v>2.0170577000000001</v>
      </c>
      <c r="D166" s="36">
        <v>2.8956015000000002</v>
      </c>
      <c r="E166" s="36">
        <v>3.8428019999999998</v>
      </c>
      <c r="F166" s="36">
        <v>4.8697081000000004</v>
      </c>
      <c r="G166" s="36">
        <v>6.1055054999999996</v>
      </c>
      <c r="H166" s="36">
        <v>7.7189040000000002</v>
      </c>
      <c r="I166" s="36">
        <v>10.225982</v>
      </c>
      <c r="J166" s="36">
        <v>14.875681</v>
      </c>
      <c r="K166" s="36">
        <v>46.479748000000001</v>
      </c>
      <c r="L166" s="36"/>
      <c r="M166" s="36">
        <v>47.947394000000003</v>
      </c>
      <c r="N166" s="36"/>
      <c r="O166" s="36">
        <v>12.170173</v>
      </c>
      <c r="P166" s="36">
        <v>29.929625000000001</v>
      </c>
      <c r="Q166" s="36">
        <v>5.3579051</v>
      </c>
      <c r="R166" s="36">
        <v>5.5860684000000003</v>
      </c>
      <c r="S166" s="36">
        <v>2.4589056999999999</v>
      </c>
    </row>
    <row r="167" spans="1:19" s="32" customFormat="1" ht="18.600000000000001" customHeight="1" x14ac:dyDescent="0.2">
      <c r="A167" s="35" t="s">
        <v>72</v>
      </c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</row>
    <row r="168" spans="1:19" s="32" customFormat="1" ht="18.600000000000001" customHeight="1" x14ac:dyDescent="0.2">
      <c r="A168" s="37">
        <v>2003</v>
      </c>
      <c r="B168" s="36">
        <v>0.93772292000000002</v>
      </c>
      <c r="C168" s="36">
        <v>2.0493591000000002</v>
      </c>
      <c r="D168" s="36">
        <v>2.9661224000000002</v>
      </c>
      <c r="E168" s="36">
        <v>3.9000273000000001</v>
      </c>
      <c r="F168" s="36">
        <v>5.0028853</v>
      </c>
      <c r="G168" s="36">
        <v>6.3193073000000002</v>
      </c>
      <c r="H168" s="36">
        <v>8.1270638000000002</v>
      </c>
      <c r="I168" s="36">
        <v>10.777920999999999</v>
      </c>
      <c r="J168" s="36">
        <v>15.917920000000001</v>
      </c>
      <c r="K168" s="36">
        <v>44.001666999999998</v>
      </c>
      <c r="L168" s="36"/>
      <c r="M168" s="36">
        <v>46.909621999999999</v>
      </c>
      <c r="N168" s="36"/>
      <c r="O168" s="36">
        <v>13.206992</v>
      </c>
      <c r="P168" s="36">
        <v>33.409075000000001</v>
      </c>
      <c r="Q168" s="36">
        <v>5.5547525999999996</v>
      </c>
      <c r="R168" s="36">
        <v>6.0145027000000004</v>
      </c>
      <c r="S168" s="36">
        <v>2.4487367</v>
      </c>
    </row>
    <row r="169" spans="1:19" s="32" customFormat="1" ht="18.600000000000001" customHeight="1" x14ac:dyDescent="0.2">
      <c r="A169" s="37">
        <v>2004</v>
      </c>
      <c r="B169" s="36">
        <v>0.95832812999999994</v>
      </c>
      <c r="C169" s="36">
        <v>1.9982972000000001</v>
      </c>
      <c r="D169" s="36">
        <v>2.8554981000000002</v>
      </c>
      <c r="E169" s="36">
        <v>3.7536763999999998</v>
      </c>
      <c r="F169" s="36">
        <v>4.8034625000000002</v>
      </c>
      <c r="G169" s="36">
        <v>6.1314688000000004</v>
      </c>
      <c r="H169" s="36">
        <v>7.9788880000000004</v>
      </c>
      <c r="I169" s="36">
        <v>10.59796</v>
      </c>
      <c r="J169" s="36">
        <v>15.608573</v>
      </c>
      <c r="K169" s="36">
        <v>45.313850000000002</v>
      </c>
      <c r="L169" s="36"/>
      <c r="M169" s="36">
        <v>47.280731000000003</v>
      </c>
      <c r="N169" s="36"/>
      <c r="O169" s="36">
        <v>13.119593999999999</v>
      </c>
      <c r="P169" s="36">
        <v>30.89922</v>
      </c>
      <c r="Q169" s="36">
        <v>5.3987622000000002</v>
      </c>
      <c r="R169" s="36">
        <v>5.7233897000000002</v>
      </c>
      <c r="S169" s="36">
        <v>2.3693127999999999</v>
      </c>
    </row>
    <row r="170" spans="1:19" s="32" customFormat="1" ht="18.600000000000001" customHeight="1" x14ac:dyDescent="0.2">
      <c r="A170" s="37">
        <v>2005</v>
      </c>
      <c r="B170" s="36">
        <v>1.0161530999999999</v>
      </c>
      <c r="C170" s="36">
        <v>2.0623746000000001</v>
      </c>
      <c r="D170" s="36">
        <v>2.9964075000000001</v>
      </c>
      <c r="E170" s="36">
        <v>3.9760170000000001</v>
      </c>
      <c r="F170" s="36">
        <v>5.0770197000000001</v>
      </c>
      <c r="G170" s="36">
        <v>6.4014359000000001</v>
      </c>
      <c r="H170" s="36">
        <v>8.2037724999999995</v>
      </c>
      <c r="I170" s="36">
        <v>10.972329</v>
      </c>
      <c r="J170" s="36">
        <v>16.173490999999999</v>
      </c>
      <c r="K170" s="36">
        <v>43.120998</v>
      </c>
      <c r="L170" s="36"/>
      <c r="M170" s="36">
        <v>42.416510000000002</v>
      </c>
      <c r="N170" s="36"/>
      <c r="O170" s="36">
        <v>12.787832</v>
      </c>
      <c r="P170" s="36">
        <v>29.788661999999999</v>
      </c>
      <c r="Q170" s="36">
        <v>5.3361846000000002</v>
      </c>
      <c r="R170" s="36">
        <v>5.5823897000000002</v>
      </c>
      <c r="S170" s="36">
        <v>2.3601608000000001</v>
      </c>
    </row>
    <row r="171" spans="1:19" s="32" customFormat="1" ht="18.600000000000001" customHeight="1" x14ac:dyDescent="0.2">
      <c r="A171" s="37">
        <v>2006</v>
      </c>
      <c r="B171" s="36">
        <v>1.1531392</v>
      </c>
      <c r="C171" s="36">
        <v>2.2576556000000001</v>
      </c>
      <c r="D171" s="36">
        <v>3.1536105000000001</v>
      </c>
      <c r="E171" s="36">
        <v>4.0765985999999996</v>
      </c>
      <c r="F171" s="36">
        <v>5.1340852000000003</v>
      </c>
      <c r="G171" s="36">
        <v>6.4977654999999999</v>
      </c>
      <c r="H171" s="36">
        <v>8.2746324999999992</v>
      </c>
      <c r="I171" s="36">
        <v>10.955275</v>
      </c>
      <c r="J171" s="36">
        <v>15.751989999999999</v>
      </c>
      <c r="K171" s="36">
        <v>42.745246999999999</v>
      </c>
      <c r="L171" s="36"/>
      <c r="M171" s="36">
        <v>37.063940000000002</v>
      </c>
      <c r="N171" s="36"/>
      <c r="O171" s="36">
        <v>11.145996</v>
      </c>
      <c r="P171" s="36">
        <v>24.940190999999999</v>
      </c>
      <c r="Q171" s="36">
        <v>5.0063551999999998</v>
      </c>
      <c r="R171" s="36">
        <v>4.9817061999999996</v>
      </c>
      <c r="S171" s="36">
        <v>2.2565116999999999</v>
      </c>
    </row>
    <row r="172" spans="1:19" s="32" customFormat="1" ht="18.600000000000001" customHeight="1" x14ac:dyDescent="0.2">
      <c r="A172" s="37">
        <v>2007</v>
      </c>
      <c r="B172" s="36">
        <v>1.0281035999999999</v>
      </c>
      <c r="C172" s="36">
        <v>2.1504173</v>
      </c>
      <c r="D172" s="36">
        <v>3.0408835000000001</v>
      </c>
      <c r="E172" s="36">
        <v>3.9310138000000001</v>
      </c>
      <c r="F172" s="36">
        <v>4.9137348999999997</v>
      </c>
      <c r="G172" s="36">
        <v>6.1917252999999999</v>
      </c>
      <c r="H172" s="36">
        <v>7.9719248</v>
      </c>
      <c r="I172" s="36">
        <v>10.728759999999999</v>
      </c>
      <c r="J172" s="36">
        <v>16.154997000000002</v>
      </c>
      <c r="K172" s="36">
        <v>43.888438999999998</v>
      </c>
      <c r="L172" s="36"/>
      <c r="M172" s="36">
        <v>42.686615000000003</v>
      </c>
      <c r="N172" s="36"/>
      <c r="O172" s="36">
        <v>12.547546000000001</v>
      </c>
      <c r="P172" s="36">
        <v>28.311277</v>
      </c>
      <c r="Q172" s="36">
        <v>5.3262214999999999</v>
      </c>
      <c r="R172" s="36">
        <v>5.3154523999999999</v>
      </c>
      <c r="S172" s="36">
        <v>2.3042044000000002</v>
      </c>
    </row>
    <row r="173" spans="1:19" s="32" customFormat="1" ht="18.600000000000001" customHeight="1" x14ac:dyDescent="0.2">
      <c r="A173" s="37">
        <v>2008</v>
      </c>
      <c r="B173" s="36">
        <v>1.1821360999999999</v>
      </c>
      <c r="C173" s="36">
        <v>2.4023864000000001</v>
      </c>
      <c r="D173" s="36">
        <v>3.3360886999999999</v>
      </c>
      <c r="E173" s="36">
        <v>4.3669371999999997</v>
      </c>
      <c r="F173" s="36">
        <v>5.4744042999999998</v>
      </c>
      <c r="G173" s="36">
        <v>6.8837643000000002</v>
      </c>
      <c r="H173" s="36">
        <v>8.7032641999999996</v>
      </c>
      <c r="I173" s="36">
        <v>11.386774000000001</v>
      </c>
      <c r="J173" s="36">
        <v>16.527350999999999</v>
      </c>
      <c r="K173" s="36">
        <v>39.736893000000002</v>
      </c>
      <c r="L173" s="36"/>
      <c r="M173" s="36">
        <v>33.603918999999998</v>
      </c>
      <c r="N173" s="36"/>
      <c r="O173" s="36">
        <v>10.917374000000001</v>
      </c>
      <c r="P173" s="36">
        <v>25.256774</v>
      </c>
      <c r="Q173" s="36">
        <v>4.9213094000000002</v>
      </c>
      <c r="R173" s="36">
        <v>5.1321247000000003</v>
      </c>
      <c r="S173" s="36">
        <v>2.2647743999999999</v>
      </c>
    </row>
    <row r="174" spans="1:19" s="32" customFormat="1" ht="18.600000000000001" customHeight="1" x14ac:dyDescent="0.2">
      <c r="A174" s="37">
        <v>2009</v>
      </c>
      <c r="B174" s="36">
        <v>1.2766081</v>
      </c>
      <c r="C174" s="36">
        <v>2.5644748000000002</v>
      </c>
      <c r="D174" s="36">
        <v>3.5322005999999999</v>
      </c>
      <c r="E174" s="36">
        <v>4.5364031999999996</v>
      </c>
      <c r="F174" s="36">
        <v>5.6229272000000003</v>
      </c>
      <c r="G174" s="36">
        <v>6.9552937000000004</v>
      </c>
      <c r="H174" s="36">
        <v>8.7324429000000006</v>
      </c>
      <c r="I174" s="36">
        <v>11.365406999999999</v>
      </c>
      <c r="J174" s="36">
        <v>16.288146999999999</v>
      </c>
      <c r="K174" s="36">
        <v>39.126094999999999</v>
      </c>
      <c r="L174" s="36"/>
      <c r="M174" s="36">
        <v>30.643677</v>
      </c>
      <c r="N174" s="36"/>
      <c r="O174" s="36">
        <v>10.041145</v>
      </c>
      <c r="P174" s="36">
        <v>22.418724999999998</v>
      </c>
      <c r="Q174" s="36">
        <v>4.5956083999999997</v>
      </c>
      <c r="R174" s="36">
        <v>4.8782930999999996</v>
      </c>
      <c r="S174" s="36">
        <v>2.1822327000000001</v>
      </c>
    </row>
    <row r="175" spans="1:19" s="32" customFormat="1" ht="18.600000000000001" customHeight="1" x14ac:dyDescent="0.2">
      <c r="A175" s="37">
        <v>2010</v>
      </c>
      <c r="B175" s="36">
        <v>1.3492157</v>
      </c>
      <c r="C175" s="36">
        <v>2.559752</v>
      </c>
      <c r="D175" s="36">
        <v>3.4862728000000001</v>
      </c>
      <c r="E175" s="36">
        <v>4.4835352999999998</v>
      </c>
      <c r="F175" s="36">
        <v>5.6130465999999997</v>
      </c>
      <c r="G175" s="36">
        <v>6.9358325000000001</v>
      </c>
      <c r="H175" s="36">
        <v>8.7187394999999999</v>
      </c>
      <c r="I175" s="36">
        <v>11.330788</v>
      </c>
      <c r="J175" s="36">
        <v>16.395593999999999</v>
      </c>
      <c r="K175" s="36">
        <v>39.127223999999998</v>
      </c>
      <c r="L175" s="36"/>
      <c r="M175" s="36">
        <v>28.995607</v>
      </c>
      <c r="N175" s="36"/>
      <c r="O175" s="36">
        <v>9.8231049000000006</v>
      </c>
      <c r="P175" s="36">
        <v>20.667408000000002</v>
      </c>
      <c r="Q175" s="36">
        <v>4.5186159000000004</v>
      </c>
      <c r="R175" s="36">
        <v>4.573836</v>
      </c>
      <c r="S175" s="36">
        <v>2.1528496000000001</v>
      </c>
    </row>
    <row r="176" spans="1:19" s="32" customFormat="1" ht="18.600000000000001" customHeight="1" x14ac:dyDescent="0.2">
      <c r="A176" s="37">
        <v>2011</v>
      </c>
      <c r="B176" s="36">
        <v>1.4298573999999999</v>
      </c>
      <c r="C176" s="36">
        <v>2.7642924999999998</v>
      </c>
      <c r="D176" s="36">
        <v>3.830406</v>
      </c>
      <c r="E176" s="36">
        <v>4.8045806999999998</v>
      </c>
      <c r="F176" s="36">
        <v>6.0167580000000003</v>
      </c>
      <c r="G176" s="36">
        <v>7.4772467999999996</v>
      </c>
      <c r="H176" s="36">
        <v>9.3038445000000003</v>
      </c>
      <c r="I176" s="36">
        <v>12.028302999999999</v>
      </c>
      <c r="J176" s="36">
        <v>16.921938000000001</v>
      </c>
      <c r="K176" s="36">
        <v>35.422775000000001</v>
      </c>
      <c r="L176" s="36"/>
      <c r="M176" s="36">
        <v>24.770544999999998</v>
      </c>
      <c r="N176" s="36"/>
      <c r="O176" s="36">
        <v>9.6398890999999995</v>
      </c>
      <c r="P176" s="36">
        <v>18.989166000000001</v>
      </c>
      <c r="Q176" s="36">
        <v>4.1434714000000001</v>
      </c>
      <c r="R176" s="36">
        <v>4.5829123000000003</v>
      </c>
      <c r="S176" s="36">
        <v>2.0104959</v>
      </c>
    </row>
    <row r="177" spans="1:19" s="32" customFormat="1" ht="18.600000000000001" customHeight="1" x14ac:dyDescent="0.2">
      <c r="A177" s="37">
        <v>2012</v>
      </c>
      <c r="B177" s="36">
        <v>1.3698334000000001</v>
      </c>
      <c r="C177" s="36">
        <v>2.7115035000000001</v>
      </c>
      <c r="D177" s="36">
        <v>3.7837559999999999</v>
      </c>
      <c r="E177" s="36">
        <v>4.8779025000000003</v>
      </c>
      <c r="F177" s="36">
        <v>6.0844421000000004</v>
      </c>
      <c r="G177" s="36">
        <v>7.5022773999999997</v>
      </c>
      <c r="H177" s="36">
        <v>9.2929706999999997</v>
      </c>
      <c r="I177" s="36">
        <v>11.903622</v>
      </c>
      <c r="J177" s="36">
        <v>16.547874</v>
      </c>
      <c r="K177" s="36">
        <v>35.925818999999997</v>
      </c>
      <c r="L177" s="36"/>
      <c r="M177" s="36">
        <v>26.219335000000001</v>
      </c>
      <c r="N177" s="36"/>
      <c r="O177" s="36">
        <v>9.7167545000000004</v>
      </c>
      <c r="P177" s="36">
        <v>19.827515999999999</v>
      </c>
      <c r="Q177" s="36">
        <v>4.0797698000000002</v>
      </c>
      <c r="R177" s="36">
        <v>4.8599594000000002</v>
      </c>
      <c r="S177" s="36">
        <v>2.0302910000000001</v>
      </c>
    </row>
    <row r="178" spans="1:19" s="32" customFormat="1" ht="18.600000000000001" customHeight="1" x14ac:dyDescent="0.2">
      <c r="A178" s="37">
        <v>2013</v>
      </c>
      <c r="B178" s="36">
        <v>1.5542662</v>
      </c>
      <c r="C178" s="36">
        <v>2.7911834999999998</v>
      </c>
      <c r="D178" s="36">
        <v>3.7366549999999998</v>
      </c>
      <c r="E178" s="36">
        <v>4.6899556999999996</v>
      </c>
      <c r="F178" s="36">
        <v>5.8100265999999996</v>
      </c>
      <c r="G178" s="36">
        <v>7.1897354</v>
      </c>
      <c r="H178" s="36">
        <v>8.9749116999999998</v>
      </c>
      <c r="I178" s="36">
        <v>11.5791</v>
      </c>
      <c r="J178" s="36">
        <v>16.432248999999999</v>
      </c>
      <c r="K178" s="36">
        <v>37.241917000000001</v>
      </c>
      <c r="L178" s="36"/>
      <c r="M178" s="36">
        <v>23.950512</v>
      </c>
      <c r="N178" s="36"/>
      <c r="O178" s="36">
        <v>8.5952438999999998</v>
      </c>
      <c r="P178" s="36">
        <v>17.352767</v>
      </c>
      <c r="Q178" s="36">
        <v>4.2193437999999999</v>
      </c>
      <c r="R178" s="36">
        <v>4.1126696000000003</v>
      </c>
      <c r="S178" s="36">
        <v>2.0282046999999999</v>
      </c>
    </row>
    <row r="179" spans="1:19" s="32" customFormat="1" ht="18.600000000000001" customHeight="1" x14ac:dyDescent="0.2">
      <c r="A179" s="37">
        <v>2014</v>
      </c>
      <c r="B179" s="36">
        <v>1.6209708</v>
      </c>
      <c r="C179" s="36">
        <v>2.9550027999999999</v>
      </c>
      <c r="D179" s="36">
        <v>3.9935822000000001</v>
      </c>
      <c r="E179" s="36">
        <v>5.0287528000000004</v>
      </c>
      <c r="F179" s="36">
        <v>6.1479225</v>
      </c>
      <c r="G179" s="36">
        <v>7.4325942999999999</v>
      </c>
      <c r="H179" s="36">
        <v>9.2012690999999993</v>
      </c>
      <c r="I179" s="36">
        <v>11.601991999999999</v>
      </c>
      <c r="J179" s="36">
        <v>15.991089000000001</v>
      </c>
      <c r="K179" s="36">
        <v>36.026825000000002</v>
      </c>
      <c r="L179" s="36"/>
      <c r="M179" s="36">
        <v>22.220496000000001</v>
      </c>
      <c r="N179" s="36"/>
      <c r="O179" s="36">
        <v>8.2416684999999994</v>
      </c>
      <c r="P179" s="36">
        <v>16.701920999999999</v>
      </c>
      <c r="Q179" s="36">
        <v>3.9904828000000001</v>
      </c>
      <c r="R179" s="36">
        <v>4.1854386000000003</v>
      </c>
      <c r="S179" s="36">
        <v>2.0373082</v>
      </c>
    </row>
    <row r="180" spans="1:19" s="32" customFormat="1" ht="18.600000000000001" customHeight="1" x14ac:dyDescent="0.2">
      <c r="A180" s="38">
        <v>2015</v>
      </c>
      <c r="B180" s="33">
        <v>1.4604980000000001</v>
      </c>
      <c r="C180" s="33">
        <v>2.8343585</v>
      </c>
      <c r="D180" s="33">
        <v>3.8681478999999999</v>
      </c>
      <c r="E180" s="33">
        <v>4.8901772000000001</v>
      </c>
      <c r="F180" s="33">
        <v>6.0224856999999998</v>
      </c>
      <c r="G180" s="33">
        <v>7.3717722999999999</v>
      </c>
      <c r="H180" s="33">
        <v>9.1355266999999998</v>
      </c>
      <c r="I180" s="33">
        <v>11.770835999999999</v>
      </c>
      <c r="J180" s="33">
        <v>16.371271</v>
      </c>
      <c r="K180" s="33">
        <v>36.274925000000003</v>
      </c>
      <c r="L180" s="33"/>
      <c r="M180" s="33">
        <v>24.835795000000001</v>
      </c>
      <c r="N180" s="33"/>
      <c r="O180" s="33">
        <v>8.8352915000000003</v>
      </c>
      <c r="P180" s="33">
        <v>18.399035999999999</v>
      </c>
      <c r="Q180" s="33">
        <v>4.1302709000000002</v>
      </c>
      <c r="R180" s="33">
        <v>4.4546802999999997</v>
      </c>
      <c r="S180" s="33">
        <v>2.0381024999999999</v>
      </c>
    </row>
    <row r="181" spans="1:19" s="32" customFormat="1" ht="18.600000000000001" customHeight="1" x14ac:dyDescent="0.2">
      <c r="A181" s="37">
        <v>2016</v>
      </c>
      <c r="B181" s="33">
        <v>1.4586128</v>
      </c>
      <c r="C181" s="33">
        <v>2.9351690000000001</v>
      </c>
      <c r="D181" s="33">
        <v>4.0266552000000004</v>
      </c>
      <c r="E181" s="33">
        <v>5.0357738000000003</v>
      </c>
      <c r="F181" s="33">
        <v>6.1438723</v>
      </c>
      <c r="G181" s="33">
        <v>7.5495415000000001</v>
      </c>
      <c r="H181" s="33">
        <v>9.3086309000000007</v>
      </c>
      <c r="I181" s="33">
        <v>11.805403999999999</v>
      </c>
      <c r="J181" s="33">
        <v>16.244520000000001</v>
      </c>
      <c r="K181" s="33">
        <v>35.491821000000002</v>
      </c>
      <c r="L181" s="33"/>
      <c r="M181" s="33">
        <v>24.329730999999999</v>
      </c>
      <c r="N181" s="33"/>
      <c r="O181" s="33">
        <v>8.6667146000000006</v>
      </c>
      <c r="P181" s="33">
        <v>18.405519999999999</v>
      </c>
      <c r="Q181" s="33">
        <v>3.9368628999999999</v>
      </c>
      <c r="R181" s="33">
        <v>4.6751741999999998</v>
      </c>
      <c r="S181" s="33">
        <v>1.9866916999999999</v>
      </c>
    </row>
    <row r="182" spans="1:19" s="32" customFormat="1" ht="18.600000000000001" customHeight="1" x14ac:dyDescent="0.2">
      <c r="A182" s="37">
        <v>2017</v>
      </c>
      <c r="B182" s="33">
        <v>1.4981304</v>
      </c>
      <c r="C182" s="33">
        <v>2.9446146</v>
      </c>
      <c r="D182" s="33">
        <v>4.0471333999999999</v>
      </c>
      <c r="E182" s="33">
        <v>5.0979942999999999</v>
      </c>
      <c r="F182" s="33">
        <v>6.2773003999999997</v>
      </c>
      <c r="G182" s="33">
        <v>7.6662049000000003</v>
      </c>
      <c r="H182" s="33">
        <v>9.4435110000000009</v>
      </c>
      <c r="I182" s="33">
        <v>11.967123000000001</v>
      </c>
      <c r="J182" s="33">
        <v>16.365124000000002</v>
      </c>
      <c r="K182" s="33">
        <v>34.692863000000003</v>
      </c>
      <c r="L182" s="33"/>
      <c r="M182" s="33">
        <v>23.154084000000001</v>
      </c>
      <c r="N182" s="33"/>
      <c r="O182" s="33">
        <v>8.6082424</v>
      </c>
      <c r="P182" s="33">
        <v>18.003484</v>
      </c>
      <c r="Q182" s="33">
        <v>3.9020652999999998</v>
      </c>
      <c r="R182" s="33">
        <v>4.6138345999999997</v>
      </c>
      <c r="S182" s="33">
        <v>1.9791308999999999</v>
      </c>
    </row>
    <row r="183" spans="1:19" s="32" customFormat="1" ht="18.600000000000001" customHeight="1" x14ac:dyDescent="0.2">
      <c r="A183" s="37">
        <v>2018</v>
      </c>
      <c r="B183" s="33">
        <v>1.5265275</v>
      </c>
      <c r="C183" s="33">
        <v>2.8529301</v>
      </c>
      <c r="D183" s="33">
        <v>3.9469666000000001</v>
      </c>
      <c r="E183" s="33">
        <v>4.9753860999999997</v>
      </c>
      <c r="F183" s="33">
        <v>6.1293749999999996</v>
      </c>
      <c r="G183" s="33">
        <v>7.4903870000000001</v>
      </c>
      <c r="H183" s="33">
        <v>9.2369576000000002</v>
      </c>
      <c r="I183" s="33">
        <v>11.768337000000001</v>
      </c>
      <c r="J183" s="33">
        <v>16.40888</v>
      </c>
      <c r="K183" s="33">
        <v>35.664253000000002</v>
      </c>
      <c r="L183" s="33"/>
      <c r="M183" s="33">
        <v>23.359143</v>
      </c>
      <c r="N183" s="33"/>
      <c r="O183" s="33">
        <v>8.8960103999999998</v>
      </c>
      <c r="P183" s="33">
        <v>18.339907</v>
      </c>
      <c r="Q183" s="33">
        <v>4.1293863000000002</v>
      </c>
      <c r="R183" s="33">
        <v>4.4413153000000003</v>
      </c>
      <c r="S183" s="33">
        <v>2.0538954999999999</v>
      </c>
    </row>
    <row r="184" spans="1:19" s="32" customFormat="1" ht="18.600000000000001" customHeight="1" x14ac:dyDescent="0.25">
      <c r="A184" s="9" t="s">
        <v>51</v>
      </c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</row>
    <row r="185" spans="1:19" s="32" customFormat="1" ht="18.600000000000001" customHeight="1" x14ac:dyDescent="0.2">
      <c r="A185" s="31">
        <v>2004</v>
      </c>
      <c r="B185" s="36">
        <v>1.1760321</v>
      </c>
      <c r="C185" s="36">
        <v>2.8510439000000001</v>
      </c>
      <c r="D185" s="36">
        <v>3.9947886000000001</v>
      </c>
      <c r="E185" s="36">
        <v>5.1027718000000002</v>
      </c>
      <c r="F185" s="36">
        <v>6.3371786999999999</v>
      </c>
      <c r="G185" s="36">
        <v>7.7704978000000002</v>
      </c>
      <c r="H185" s="36">
        <v>9.5147885999999993</v>
      </c>
      <c r="I185" s="36">
        <v>12.091623</v>
      </c>
      <c r="J185" s="36">
        <v>16.514986</v>
      </c>
      <c r="K185" s="36">
        <v>34.64629</v>
      </c>
      <c r="L185" s="36"/>
      <c r="M185" s="36">
        <v>29.446705000000001</v>
      </c>
      <c r="N185" s="36"/>
      <c r="O185" s="36">
        <v>9.6142122000000008</v>
      </c>
      <c r="P185" s="36">
        <v>24.022551</v>
      </c>
      <c r="Q185" s="36">
        <v>3.8667096999999999</v>
      </c>
      <c r="R185" s="36">
        <v>6.2126593999999997</v>
      </c>
      <c r="S185" s="36">
        <v>1.9847347</v>
      </c>
    </row>
    <row r="186" spans="1:19" s="32" customFormat="1" ht="18.600000000000001" customHeight="1" x14ac:dyDescent="0.2">
      <c r="A186" s="31">
        <v>2005</v>
      </c>
      <c r="B186" s="36">
        <v>1.4488618</v>
      </c>
      <c r="C186" s="36">
        <v>2.7653781999999998</v>
      </c>
      <c r="D186" s="36">
        <v>3.8955491000000002</v>
      </c>
      <c r="E186" s="36">
        <v>4.9698729999999998</v>
      </c>
      <c r="F186" s="36">
        <v>6.1213856</v>
      </c>
      <c r="G186" s="36">
        <v>7.5031790999999997</v>
      </c>
      <c r="H186" s="36">
        <v>9.2954129999999999</v>
      </c>
      <c r="I186" s="36">
        <v>11.816691</v>
      </c>
      <c r="J186" s="36">
        <v>16.314688</v>
      </c>
      <c r="K186" s="36">
        <v>35.868980000000001</v>
      </c>
      <c r="L186" s="36"/>
      <c r="M186" s="36">
        <v>24.733188999999999</v>
      </c>
      <c r="N186" s="36"/>
      <c r="O186" s="36">
        <v>9.2463137</v>
      </c>
      <c r="P186" s="36">
        <v>19.129311999999999</v>
      </c>
      <c r="Q186" s="36">
        <v>4.0327647000000004</v>
      </c>
      <c r="R186" s="36">
        <v>4.7434735000000003</v>
      </c>
      <c r="S186" s="36">
        <v>2.0299876000000001</v>
      </c>
    </row>
    <row r="187" spans="1:19" s="32" customFormat="1" ht="18.600000000000001" customHeight="1" x14ac:dyDescent="0.2">
      <c r="A187" s="31">
        <v>2006</v>
      </c>
      <c r="B187" s="36">
        <v>1.7033355999999999</v>
      </c>
      <c r="C187" s="36">
        <v>3.0831053000000002</v>
      </c>
      <c r="D187" s="36">
        <v>4.1781559000000001</v>
      </c>
      <c r="E187" s="36">
        <v>5.2902101999999998</v>
      </c>
      <c r="F187" s="36">
        <v>6.3907942999999996</v>
      </c>
      <c r="G187" s="36">
        <v>7.7087240000000001</v>
      </c>
      <c r="H187" s="36">
        <v>9.3454847000000001</v>
      </c>
      <c r="I187" s="36">
        <v>11.667403</v>
      </c>
      <c r="J187" s="36">
        <v>15.747608</v>
      </c>
      <c r="K187" s="36">
        <v>34.885178000000003</v>
      </c>
      <c r="L187" s="36"/>
      <c r="M187" s="36">
        <v>20.476018</v>
      </c>
      <c r="N187" s="36"/>
      <c r="O187" s="36">
        <v>7.7247043</v>
      </c>
      <c r="P187" s="36">
        <v>14.666378</v>
      </c>
      <c r="Q187" s="36">
        <v>3.6567441999999999</v>
      </c>
      <c r="R187" s="36">
        <v>4.0107749000000004</v>
      </c>
      <c r="S187" s="36">
        <v>1.9452164999999999</v>
      </c>
    </row>
    <row r="188" spans="1:19" s="32" customFormat="1" ht="18.600000000000001" customHeight="1" x14ac:dyDescent="0.2">
      <c r="A188" s="31">
        <v>2007</v>
      </c>
      <c r="B188" s="36">
        <v>1.6258461</v>
      </c>
      <c r="C188" s="36">
        <v>3.0654829000000001</v>
      </c>
      <c r="D188" s="36">
        <v>4.1468005000000003</v>
      </c>
      <c r="E188" s="36">
        <v>5.1627622000000004</v>
      </c>
      <c r="F188" s="36">
        <v>6.2748089</v>
      </c>
      <c r="G188" s="36">
        <v>7.5185924000000002</v>
      </c>
      <c r="H188" s="36">
        <v>9.1298598999999996</v>
      </c>
      <c r="I188" s="36">
        <v>11.492051</v>
      </c>
      <c r="J188" s="36">
        <v>15.579518</v>
      </c>
      <c r="K188" s="36">
        <v>36.004275999999997</v>
      </c>
      <c r="L188" s="36"/>
      <c r="M188" s="36">
        <v>22.126107999999999</v>
      </c>
      <c r="N188" s="36"/>
      <c r="O188" s="36">
        <v>7.7485719</v>
      </c>
      <c r="P188" s="36">
        <v>15.791715999999999</v>
      </c>
      <c r="Q188" s="36">
        <v>3.8297216999999999</v>
      </c>
      <c r="R188" s="36">
        <v>4.1234631999999998</v>
      </c>
      <c r="S188" s="36">
        <v>2.0207521000000002</v>
      </c>
    </row>
    <row r="189" spans="1:19" s="32" customFormat="1" ht="18.600000000000001" customHeight="1" x14ac:dyDescent="0.2">
      <c r="A189" s="31">
        <v>2008</v>
      </c>
      <c r="B189" s="36">
        <v>1.8969833</v>
      </c>
      <c r="C189" s="36">
        <v>3.1821258000000001</v>
      </c>
      <c r="D189" s="36">
        <v>4.2283621</v>
      </c>
      <c r="E189" s="36">
        <v>5.189044</v>
      </c>
      <c r="F189" s="36">
        <v>6.2770019000000001</v>
      </c>
      <c r="G189" s="36">
        <v>7.6128888000000003</v>
      </c>
      <c r="H189" s="36">
        <v>9.3236054999999993</v>
      </c>
      <c r="I189" s="36">
        <v>11.757478000000001</v>
      </c>
      <c r="J189" s="36">
        <v>16.149312999999999</v>
      </c>
      <c r="K189" s="36">
        <v>34.383201999999997</v>
      </c>
      <c r="L189" s="36"/>
      <c r="M189" s="36">
        <v>18.120228000000001</v>
      </c>
      <c r="N189" s="36"/>
      <c r="O189" s="36">
        <v>7.5316210000000003</v>
      </c>
      <c r="P189" s="36">
        <v>13.529866999999999</v>
      </c>
      <c r="Q189" s="36">
        <v>3.7620054999999999</v>
      </c>
      <c r="R189" s="36">
        <v>3.5964505999999998</v>
      </c>
      <c r="S189" s="36">
        <v>1.9404139</v>
      </c>
    </row>
    <row r="190" spans="1:19" s="32" customFormat="1" ht="18.600000000000001" customHeight="1" x14ac:dyDescent="0.2">
      <c r="A190" s="31">
        <v>2009</v>
      </c>
      <c r="B190" s="36">
        <v>1.8189584999999999</v>
      </c>
      <c r="C190" s="36">
        <v>3.1744077000000002</v>
      </c>
      <c r="D190" s="36">
        <v>4.229444</v>
      </c>
      <c r="E190" s="36">
        <v>5.3148460000000002</v>
      </c>
      <c r="F190" s="36">
        <v>6.4879603000000001</v>
      </c>
      <c r="G190" s="36">
        <v>7.7339114999999996</v>
      </c>
      <c r="H190" s="36">
        <v>9.3085565999999993</v>
      </c>
      <c r="I190" s="36">
        <v>11.599188</v>
      </c>
      <c r="J190" s="36">
        <v>15.656734</v>
      </c>
      <c r="K190" s="36">
        <v>34.675991000000003</v>
      </c>
      <c r="L190" s="36"/>
      <c r="M190" s="36">
        <v>19.053954999999998</v>
      </c>
      <c r="N190" s="36"/>
      <c r="O190" s="36">
        <v>7.4439394999999999</v>
      </c>
      <c r="P190" s="36">
        <v>14.530923</v>
      </c>
      <c r="Q190" s="36">
        <v>3.7125089</v>
      </c>
      <c r="R190" s="36">
        <v>3.9140438999999998</v>
      </c>
      <c r="S190" s="36">
        <v>2.0142397999999999</v>
      </c>
    </row>
    <row r="191" spans="1:19" s="32" customFormat="1" ht="18.600000000000001" customHeight="1" x14ac:dyDescent="0.2">
      <c r="A191" s="31">
        <v>2010</v>
      </c>
      <c r="B191" s="36">
        <v>1.9842886</v>
      </c>
      <c r="C191" s="36">
        <v>3.3397228999999999</v>
      </c>
      <c r="D191" s="36">
        <v>4.3978251999999998</v>
      </c>
      <c r="E191" s="36">
        <v>5.5251330999999997</v>
      </c>
      <c r="F191" s="36">
        <v>6.8071517999999998</v>
      </c>
      <c r="G191" s="36">
        <v>8.1152534000000003</v>
      </c>
      <c r="H191" s="36">
        <v>9.7494574000000007</v>
      </c>
      <c r="I191" s="36">
        <v>12.072931000000001</v>
      </c>
      <c r="J191" s="36">
        <v>16.155933000000001</v>
      </c>
      <c r="K191" s="36">
        <v>31.852301000000001</v>
      </c>
      <c r="L191" s="36"/>
      <c r="M191" s="36">
        <v>16.049603999999999</v>
      </c>
      <c r="N191" s="36"/>
      <c r="O191" s="36">
        <v>7.0243438999999999</v>
      </c>
      <c r="P191" s="36">
        <v>12.838806999999999</v>
      </c>
      <c r="Q191" s="36">
        <v>3.4555582</v>
      </c>
      <c r="R191" s="36">
        <v>3.7154075</v>
      </c>
      <c r="S191" s="36">
        <v>1.8886772000000001</v>
      </c>
    </row>
    <row r="192" spans="1:19" s="32" customFormat="1" ht="18.600000000000001" customHeight="1" x14ac:dyDescent="0.2">
      <c r="A192" s="37">
        <v>2011</v>
      </c>
      <c r="B192" s="33">
        <v>2.1356918999999999</v>
      </c>
      <c r="C192" s="33">
        <v>3.5147094999999999</v>
      </c>
      <c r="D192" s="33">
        <v>4.5911393</v>
      </c>
      <c r="E192" s="33">
        <v>5.6571131000000001</v>
      </c>
      <c r="F192" s="33">
        <v>6.8392986999999996</v>
      </c>
      <c r="G192" s="33">
        <v>8.0635033000000007</v>
      </c>
      <c r="H192" s="33">
        <v>9.6962547000000008</v>
      </c>
      <c r="I192" s="33">
        <v>12.004695</v>
      </c>
      <c r="J192" s="33">
        <v>15.930721999999999</v>
      </c>
      <c r="K192" s="33">
        <v>31.566872</v>
      </c>
      <c r="L192" s="33"/>
      <c r="M192" s="33">
        <v>14.780154</v>
      </c>
      <c r="N192" s="33"/>
      <c r="O192" s="33">
        <v>6.5736062000000004</v>
      </c>
      <c r="P192" s="33">
        <v>11.714368</v>
      </c>
      <c r="Q192" s="33">
        <v>3.3980831999999999</v>
      </c>
      <c r="R192" s="33">
        <v>3.4473459000000002</v>
      </c>
      <c r="S192" s="33">
        <v>1.8754242000000001</v>
      </c>
    </row>
    <row r="193" spans="1:19" s="32" customFormat="1" ht="18.600000000000001" customHeight="1" x14ac:dyDescent="0.2">
      <c r="A193" s="37">
        <v>2012</v>
      </c>
      <c r="B193" s="33">
        <v>2.1696732000000001</v>
      </c>
      <c r="C193" s="33">
        <v>3.6141219000000002</v>
      </c>
      <c r="D193" s="33">
        <v>4.6880778999999997</v>
      </c>
      <c r="E193" s="33">
        <v>5.7066258999999997</v>
      </c>
      <c r="F193" s="33">
        <v>6.8581829000000001</v>
      </c>
      <c r="G193" s="33">
        <v>8.0664681999999992</v>
      </c>
      <c r="H193" s="33">
        <v>9.6356754000000002</v>
      </c>
      <c r="I193" s="33">
        <v>11.868696999999999</v>
      </c>
      <c r="J193" s="33">
        <v>15.629284999999999</v>
      </c>
      <c r="K193" s="33">
        <v>31.763193000000001</v>
      </c>
      <c r="L193" s="33"/>
      <c r="M193" s="33">
        <v>14.638965000000001</v>
      </c>
      <c r="N193" s="33"/>
      <c r="O193" s="33">
        <v>6.1817222000000003</v>
      </c>
      <c r="P193" s="33">
        <v>11.324519</v>
      </c>
      <c r="Q193" s="33">
        <v>3.3402987999999998</v>
      </c>
      <c r="R193" s="33">
        <v>3.3902714</v>
      </c>
      <c r="S193" s="33">
        <v>1.8510053</v>
      </c>
    </row>
    <row r="194" spans="1:19" s="32" customFormat="1" ht="18.600000000000001" customHeight="1" x14ac:dyDescent="0.2">
      <c r="A194" s="37">
        <v>2013</v>
      </c>
      <c r="B194" s="33">
        <v>2.1219446999999998</v>
      </c>
      <c r="C194" s="33">
        <v>3.4904641999999999</v>
      </c>
      <c r="D194" s="33">
        <v>4.5367088000000004</v>
      </c>
      <c r="E194" s="33">
        <v>5.6150545999999997</v>
      </c>
      <c r="F194" s="33">
        <v>6.6889095000000003</v>
      </c>
      <c r="G194" s="33">
        <v>7.8975673000000004</v>
      </c>
      <c r="H194" s="33">
        <v>9.4490061000000001</v>
      </c>
      <c r="I194" s="33">
        <v>11.62111</v>
      </c>
      <c r="J194" s="33">
        <v>15.543072</v>
      </c>
      <c r="K194" s="33">
        <v>33.036163000000002</v>
      </c>
      <c r="L194" s="33"/>
      <c r="M194" s="33">
        <v>15.565621</v>
      </c>
      <c r="N194" s="33"/>
      <c r="O194" s="33">
        <v>6.3838815999999996</v>
      </c>
      <c r="P194" s="33">
        <v>11.233317</v>
      </c>
      <c r="Q194" s="33">
        <v>3.3277977000000001</v>
      </c>
      <c r="R194" s="33">
        <v>3.3756008999999998</v>
      </c>
      <c r="S194" s="33">
        <v>1.8471492</v>
      </c>
    </row>
    <row r="195" spans="1:19" s="32" customFormat="1" ht="18.600000000000001" customHeight="1" x14ac:dyDescent="0.2">
      <c r="A195" s="37">
        <v>2014</v>
      </c>
      <c r="B195" s="33">
        <v>2.2260298999999999</v>
      </c>
      <c r="C195" s="33">
        <v>3.6215351</v>
      </c>
      <c r="D195" s="33">
        <v>4.6901907999999999</v>
      </c>
      <c r="E195" s="33">
        <v>5.7204360999999997</v>
      </c>
      <c r="F195" s="33">
        <v>6.7914724</v>
      </c>
      <c r="G195" s="33">
        <v>8.0694035999999993</v>
      </c>
      <c r="H195" s="33">
        <v>9.7000971000000007</v>
      </c>
      <c r="I195" s="33">
        <v>12.009834</v>
      </c>
      <c r="J195" s="33">
        <v>15.812663000000001</v>
      </c>
      <c r="K195" s="33">
        <v>31.358339000000001</v>
      </c>
      <c r="L195" s="33"/>
      <c r="M195" s="33">
        <v>14.086323</v>
      </c>
      <c r="N195" s="33"/>
      <c r="O195" s="33">
        <v>6.2230043999999998</v>
      </c>
      <c r="P195" s="33">
        <v>10.922207999999999</v>
      </c>
      <c r="Q195" s="33">
        <v>3.3297636000000002</v>
      </c>
      <c r="R195" s="33">
        <v>3.2801751000000001</v>
      </c>
      <c r="S195" s="33">
        <v>1.824295</v>
      </c>
    </row>
    <row r="196" spans="1:19" s="32" customFormat="1" ht="18.600000000000001" customHeight="1" x14ac:dyDescent="0.2">
      <c r="A196" s="38">
        <v>2015</v>
      </c>
      <c r="B196" s="33">
        <v>2.3982906000000002</v>
      </c>
      <c r="C196" s="33">
        <v>3.7645409000000001</v>
      </c>
      <c r="D196" s="33">
        <v>4.7984257000000001</v>
      </c>
      <c r="E196" s="33">
        <v>5.8132267000000004</v>
      </c>
      <c r="F196" s="33">
        <v>6.9199133000000002</v>
      </c>
      <c r="G196" s="33">
        <v>8.1728497000000004</v>
      </c>
      <c r="H196" s="33">
        <v>9.7343101999999995</v>
      </c>
      <c r="I196" s="33">
        <v>11.898102</v>
      </c>
      <c r="J196" s="33">
        <v>15.530248</v>
      </c>
      <c r="K196" s="33">
        <v>30.970095000000001</v>
      </c>
      <c r="L196" s="33"/>
      <c r="M196" s="33">
        <v>12.911605</v>
      </c>
      <c r="N196" s="33"/>
      <c r="O196" s="33">
        <v>5.7687295000000001</v>
      </c>
      <c r="P196" s="33">
        <v>9.8643172999999997</v>
      </c>
      <c r="Q196" s="33">
        <v>3.2170276000000002</v>
      </c>
      <c r="R196" s="33">
        <v>3.0662831000000002</v>
      </c>
      <c r="S196" s="33">
        <v>1.8186005000000001</v>
      </c>
    </row>
    <row r="197" spans="1:19" s="32" customFormat="1" ht="18.600000000000001" customHeight="1" x14ac:dyDescent="0.2">
      <c r="A197" s="37">
        <v>2016</v>
      </c>
      <c r="B197" s="33">
        <v>2.2978538999999998</v>
      </c>
      <c r="C197" s="33">
        <v>3.7247021</v>
      </c>
      <c r="D197" s="33">
        <v>4.8475266000000001</v>
      </c>
      <c r="E197" s="33">
        <v>5.8949784999999997</v>
      </c>
      <c r="F197" s="33">
        <v>7.0716542999999996</v>
      </c>
      <c r="G197" s="33">
        <v>8.3833293999999992</v>
      </c>
      <c r="H197" s="33">
        <v>10.018935000000001</v>
      </c>
      <c r="I197" s="33">
        <v>12.228961</v>
      </c>
      <c r="J197" s="33">
        <v>15.778734999999999</v>
      </c>
      <c r="K197" s="33">
        <v>29.753325</v>
      </c>
      <c r="L197" s="33"/>
      <c r="M197" s="33">
        <v>12.946742</v>
      </c>
      <c r="N197" s="33"/>
      <c r="O197" s="33">
        <v>5.9226776000000001</v>
      </c>
      <c r="P197" s="33">
        <v>10.083617</v>
      </c>
      <c r="Q197" s="33">
        <v>3.0728805000000001</v>
      </c>
      <c r="R197" s="33">
        <v>3.2814868000000001</v>
      </c>
      <c r="S197" s="33">
        <v>1.7346870999999999</v>
      </c>
    </row>
    <row r="198" spans="1:19" s="32" customFormat="1" ht="18.600000000000001" customHeight="1" x14ac:dyDescent="0.2">
      <c r="A198" s="37">
        <v>2017</v>
      </c>
      <c r="B198" s="33">
        <v>2.4399693</v>
      </c>
      <c r="C198" s="33">
        <v>3.9541669000000002</v>
      </c>
      <c r="D198" s="33">
        <v>5.0551395000000001</v>
      </c>
      <c r="E198" s="33">
        <v>6.1468014999999996</v>
      </c>
      <c r="F198" s="33">
        <v>7.2414173999999996</v>
      </c>
      <c r="G198" s="33">
        <v>8.5863352000000006</v>
      </c>
      <c r="H198" s="33">
        <v>10.191452999999999</v>
      </c>
      <c r="I198" s="33">
        <v>12.258134</v>
      </c>
      <c r="J198" s="33">
        <v>15.700480000000001</v>
      </c>
      <c r="K198" s="33">
        <v>28.426102</v>
      </c>
      <c r="L198" s="33"/>
      <c r="M198" s="33">
        <v>11.646083000000001</v>
      </c>
      <c r="N198" s="33"/>
      <c r="O198" s="33">
        <v>5.4628712000000004</v>
      </c>
      <c r="P198" s="33">
        <v>9.3548524999999998</v>
      </c>
      <c r="Q198" s="33">
        <v>2.9324838999999998</v>
      </c>
      <c r="R198" s="33">
        <v>3.1900780000000002</v>
      </c>
      <c r="S198" s="33">
        <v>1.6926639999999999</v>
      </c>
    </row>
    <row r="199" spans="1:19" s="32" customFormat="1" ht="18.600000000000001" customHeight="1" x14ac:dyDescent="0.2">
      <c r="A199" s="37">
        <v>2018</v>
      </c>
      <c r="B199" s="33">
        <v>2.3450731999999999</v>
      </c>
      <c r="C199" s="33">
        <v>3.8715978</v>
      </c>
      <c r="D199" s="33">
        <v>5.0041471</v>
      </c>
      <c r="E199" s="33">
        <v>6.0715456000000003</v>
      </c>
      <c r="F199" s="33">
        <v>7.2821750999999999</v>
      </c>
      <c r="G199" s="33">
        <v>8.5772742999999991</v>
      </c>
      <c r="H199" s="33">
        <v>10.142719</v>
      </c>
      <c r="I199" s="33">
        <v>12.331410999999999</v>
      </c>
      <c r="J199" s="33">
        <v>15.786398</v>
      </c>
      <c r="K199" s="33">
        <v>28.587658000000001</v>
      </c>
      <c r="L199" s="33"/>
      <c r="M199" s="33">
        <v>12.183510999999999</v>
      </c>
      <c r="N199" s="33"/>
      <c r="O199" s="33">
        <v>5.6937075000000004</v>
      </c>
      <c r="P199" s="33">
        <v>9.9544171000000006</v>
      </c>
      <c r="Q199" s="33">
        <v>2.9476515999999999</v>
      </c>
      <c r="R199" s="33">
        <v>3.3770671000000001</v>
      </c>
      <c r="S199" s="33">
        <v>1.7056667000000001</v>
      </c>
    </row>
    <row r="200" spans="1:19" s="32" customFormat="1" ht="18.600000000000001" customHeight="1" x14ac:dyDescent="0.25">
      <c r="A200" s="9" t="s">
        <v>49</v>
      </c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</row>
    <row r="201" spans="1:19" s="32" customFormat="1" ht="18.600000000000001" customHeight="1" x14ac:dyDescent="0.2">
      <c r="A201" s="35" t="s">
        <v>73</v>
      </c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</row>
    <row r="202" spans="1:19" s="32" customFormat="1" ht="18.600000000000001" customHeight="1" x14ac:dyDescent="0.2">
      <c r="A202" s="37">
        <v>2011</v>
      </c>
      <c r="B202" s="36">
        <v>2.9995666000000001</v>
      </c>
      <c r="C202" s="36">
        <v>4.1743293000000001</v>
      </c>
      <c r="D202" s="36">
        <v>4.9487757999999999</v>
      </c>
      <c r="E202" s="36">
        <v>5.7226343000000002</v>
      </c>
      <c r="F202" s="36">
        <v>6.6668415000000003</v>
      </c>
      <c r="G202" s="36">
        <v>7.8218002000000002</v>
      </c>
      <c r="H202" s="36">
        <v>9.2869481999999994</v>
      </c>
      <c r="I202" s="36">
        <v>11.517203</v>
      </c>
      <c r="J202" s="36">
        <v>15.199992999999999</v>
      </c>
      <c r="K202" s="36">
        <v>31.661909000000001</v>
      </c>
      <c r="L202" s="36"/>
      <c r="M202" s="36">
        <v>10.552841000000001</v>
      </c>
      <c r="N202" s="36"/>
      <c r="O202" s="36">
        <v>4.8942559000000001</v>
      </c>
      <c r="P202" s="36">
        <v>8.1120520000000003</v>
      </c>
      <c r="Q202" s="36">
        <v>3.4587314</v>
      </c>
      <c r="R202" s="36">
        <v>2.3453837000000002</v>
      </c>
      <c r="S202" s="36">
        <v>1.9244924000000001</v>
      </c>
    </row>
    <row r="203" spans="1:19" s="32" customFormat="1" ht="18.600000000000001" customHeight="1" x14ac:dyDescent="0.2">
      <c r="A203" s="37">
        <v>2014</v>
      </c>
      <c r="B203" s="36">
        <v>2.8889071999999998</v>
      </c>
      <c r="C203" s="36">
        <v>4.1708616999999997</v>
      </c>
      <c r="D203" s="36">
        <v>5.1541370999999998</v>
      </c>
      <c r="E203" s="36">
        <v>6.0801648999999998</v>
      </c>
      <c r="F203" s="36">
        <v>7.07552</v>
      </c>
      <c r="G203" s="36">
        <v>8.2729310999999992</v>
      </c>
      <c r="H203" s="36">
        <v>9.7094649999999998</v>
      </c>
      <c r="I203" s="36">
        <v>11.802213</v>
      </c>
      <c r="J203" s="36">
        <v>15.503074</v>
      </c>
      <c r="K203" s="36">
        <v>29.342728000000001</v>
      </c>
      <c r="L203" s="36"/>
      <c r="M203" s="36">
        <v>10.153694</v>
      </c>
      <c r="N203" s="36"/>
      <c r="O203" s="36">
        <v>5.0220960999999997</v>
      </c>
      <c r="P203" s="36">
        <v>8.0631363999999994</v>
      </c>
      <c r="Q203" s="36">
        <v>3.0956160000000001</v>
      </c>
      <c r="R203" s="36">
        <v>2.6046952999999999</v>
      </c>
      <c r="S203" s="36">
        <v>1.7923568999999999</v>
      </c>
    </row>
    <row r="204" spans="1:19" s="32" customFormat="1" ht="18.600000000000001" customHeight="1" x14ac:dyDescent="0.25">
      <c r="A204" s="9" t="s">
        <v>43</v>
      </c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</row>
    <row r="205" spans="1:19" s="32" customFormat="1" ht="18.600000000000001" customHeight="1" x14ac:dyDescent="0.2">
      <c r="A205" s="35" t="s">
        <v>146</v>
      </c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</row>
    <row r="206" spans="1:19" s="32" customFormat="1" ht="18.600000000000001" customHeight="1" x14ac:dyDescent="0.2">
      <c r="A206" s="42" t="s">
        <v>156</v>
      </c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</row>
    <row r="207" spans="1:19" s="32" customFormat="1" ht="18.600000000000001" customHeight="1" x14ac:dyDescent="0.2">
      <c r="A207" s="37">
        <v>1991</v>
      </c>
      <c r="B207" s="36">
        <v>1.4074271</v>
      </c>
      <c r="C207" s="36">
        <v>2.5934453</v>
      </c>
      <c r="D207" s="36">
        <v>3.5381553000000001</v>
      </c>
      <c r="E207" s="36">
        <v>4.5760679</v>
      </c>
      <c r="F207" s="36">
        <v>5.7297912000000002</v>
      </c>
      <c r="G207" s="36">
        <v>7.0953540999999998</v>
      </c>
      <c r="H207" s="36">
        <v>8.8007106999999998</v>
      </c>
      <c r="I207" s="36">
        <v>11.330007</v>
      </c>
      <c r="J207" s="36">
        <v>15.785401999999999</v>
      </c>
      <c r="K207" s="36">
        <v>39.143639</v>
      </c>
      <c r="L207" s="36"/>
      <c r="M207" s="36">
        <v>27.805289999999999</v>
      </c>
      <c r="N207" s="36"/>
      <c r="O207" s="36">
        <v>9.2402727000000002</v>
      </c>
      <c r="P207" s="36">
        <v>19.570467000000001</v>
      </c>
      <c r="Q207" s="36">
        <v>4.3177085999999996</v>
      </c>
      <c r="R207" s="36">
        <v>4.5326047999999997</v>
      </c>
      <c r="S207" s="36">
        <v>2.1550023999999999</v>
      </c>
    </row>
    <row r="208" spans="1:19" s="32" customFormat="1" ht="18.600000000000001" customHeight="1" x14ac:dyDescent="0.2">
      <c r="A208" s="37">
        <v>1992</v>
      </c>
      <c r="B208" s="36">
        <v>1.5704163</v>
      </c>
      <c r="C208" s="36">
        <v>2.8582809</v>
      </c>
      <c r="D208" s="36">
        <v>3.7983672999999998</v>
      </c>
      <c r="E208" s="36">
        <v>4.7252869999999998</v>
      </c>
      <c r="F208" s="36">
        <v>5.8453258999999997</v>
      </c>
      <c r="G208" s="36">
        <v>7.2266602999999998</v>
      </c>
      <c r="H208" s="36">
        <v>9.0795250000000003</v>
      </c>
      <c r="I208" s="36">
        <v>11.626182999999999</v>
      </c>
      <c r="J208" s="36">
        <v>15.784344000000001</v>
      </c>
      <c r="K208" s="36">
        <v>37.485610999999999</v>
      </c>
      <c r="L208" s="36"/>
      <c r="M208" s="36">
        <v>23.857361000000001</v>
      </c>
      <c r="N208" s="36"/>
      <c r="O208" s="36">
        <v>8.5130388999999997</v>
      </c>
      <c r="P208" s="36">
        <v>17.043713</v>
      </c>
      <c r="Q208" s="36">
        <v>4.2551762999999996</v>
      </c>
      <c r="R208" s="36">
        <v>4.0054071000000002</v>
      </c>
      <c r="S208" s="36">
        <v>2.0623488000000001</v>
      </c>
    </row>
    <row r="209" spans="1:19" s="32" customFormat="1" ht="18.600000000000001" customHeight="1" x14ac:dyDescent="0.2">
      <c r="A209" s="37">
        <v>1993</v>
      </c>
      <c r="B209" s="36">
        <v>1.2935189</v>
      </c>
      <c r="C209" s="36">
        <v>2.4584374000000002</v>
      </c>
      <c r="D209" s="36">
        <v>3.3386079999999998</v>
      </c>
      <c r="E209" s="36">
        <v>4.2550382999999998</v>
      </c>
      <c r="F209" s="36">
        <v>5.2843261000000004</v>
      </c>
      <c r="G209" s="36">
        <v>6.5407887000000002</v>
      </c>
      <c r="H209" s="36">
        <v>8.1971836000000007</v>
      </c>
      <c r="I209" s="36">
        <v>10.433339999999999</v>
      </c>
      <c r="J209" s="36">
        <v>14.471427</v>
      </c>
      <c r="K209" s="36">
        <v>43.727333000000002</v>
      </c>
      <c r="L209" s="36"/>
      <c r="M209" s="36">
        <v>33.793866000000001</v>
      </c>
      <c r="N209" s="36"/>
      <c r="O209" s="36">
        <v>8.9981112999999997</v>
      </c>
      <c r="P209" s="36">
        <v>20.347556999999998</v>
      </c>
      <c r="Q209" s="36">
        <v>4.4278661000000001</v>
      </c>
      <c r="R209" s="36">
        <v>4.5953416000000002</v>
      </c>
      <c r="S209" s="36">
        <v>2.2098056000000001</v>
      </c>
    </row>
    <row r="210" spans="1:19" s="32" customFormat="1" ht="18.600000000000001" customHeight="1" x14ac:dyDescent="0.2">
      <c r="A210" s="37">
        <v>1994</v>
      </c>
      <c r="B210" s="36">
        <v>1.1248853999999999</v>
      </c>
      <c r="C210" s="36">
        <v>2.2730267</v>
      </c>
      <c r="D210" s="36">
        <v>3.2239163</v>
      </c>
      <c r="E210" s="36">
        <v>4.1042928999999999</v>
      </c>
      <c r="F210" s="36">
        <v>5.1652640999999999</v>
      </c>
      <c r="G210" s="36">
        <v>6.6261333999999996</v>
      </c>
      <c r="H210" s="36">
        <v>8.3603267999999993</v>
      </c>
      <c r="I210" s="36">
        <v>11.060447</v>
      </c>
      <c r="J210" s="36">
        <v>16.015936</v>
      </c>
      <c r="K210" s="36">
        <v>42.045772999999997</v>
      </c>
      <c r="L210" s="36"/>
      <c r="M210" s="36">
        <v>37.335552999999997</v>
      </c>
      <c r="N210" s="36"/>
      <c r="O210" s="36">
        <v>11.585893</v>
      </c>
      <c r="P210" s="36">
        <v>25.938544</v>
      </c>
      <c r="Q210" s="36">
        <v>4.9823738999999998</v>
      </c>
      <c r="R210" s="36">
        <v>5.2060614000000003</v>
      </c>
      <c r="S210" s="36">
        <v>2.2872092999999998</v>
      </c>
    </row>
    <row r="211" spans="1:19" s="32" customFormat="1" ht="18.600000000000001" customHeight="1" x14ac:dyDescent="0.2">
      <c r="A211" s="37">
        <v>1995</v>
      </c>
      <c r="B211" s="36">
        <v>1.1819489999999999</v>
      </c>
      <c r="C211" s="36">
        <v>2.2614641</v>
      </c>
      <c r="D211" s="36">
        <v>3.1493207999999999</v>
      </c>
      <c r="E211" s="36">
        <v>4.0160584000000004</v>
      </c>
      <c r="F211" s="36">
        <v>5.1150389000000001</v>
      </c>
      <c r="G211" s="36">
        <v>6.4036207000000003</v>
      </c>
      <c r="H211" s="36">
        <v>8.1545868000000006</v>
      </c>
      <c r="I211" s="36">
        <v>10.830852</v>
      </c>
      <c r="J211" s="36">
        <v>15.642474999999999</v>
      </c>
      <c r="K211" s="36">
        <v>43.244633</v>
      </c>
      <c r="L211" s="36"/>
      <c r="M211" s="36">
        <v>36.573571000000001</v>
      </c>
      <c r="N211" s="36"/>
      <c r="O211" s="36">
        <v>10.88725</v>
      </c>
      <c r="P211" s="36">
        <v>25.082681000000001</v>
      </c>
      <c r="Q211" s="36">
        <v>5.1630826000000001</v>
      </c>
      <c r="R211" s="36">
        <v>4.8580825000000001</v>
      </c>
      <c r="S211" s="36">
        <v>2.3701675999999998</v>
      </c>
    </row>
    <row r="212" spans="1:19" s="32" customFormat="1" ht="18.600000000000001" customHeight="1" x14ac:dyDescent="0.2">
      <c r="A212" s="37">
        <v>1996</v>
      </c>
      <c r="B212" s="36">
        <v>1.1702125000000001</v>
      </c>
      <c r="C212" s="36">
        <v>2.3253970000000002</v>
      </c>
      <c r="D212" s="36">
        <v>3.2837247999999999</v>
      </c>
      <c r="E212" s="36">
        <v>4.2987279999999997</v>
      </c>
      <c r="F212" s="36">
        <v>5.4291</v>
      </c>
      <c r="G212" s="36">
        <v>6.8100014</v>
      </c>
      <c r="H212" s="36">
        <v>8.5627899000000003</v>
      </c>
      <c r="I212" s="36">
        <v>11.389412</v>
      </c>
      <c r="J212" s="36">
        <v>16.024139000000002</v>
      </c>
      <c r="K212" s="36">
        <v>40.706493000000002</v>
      </c>
      <c r="L212" s="36"/>
      <c r="M212" s="36">
        <v>34.775452999999999</v>
      </c>
      <c r="N212" s="36"/>
      <c r="O212" s="36">
        <v>10.853066</v>
      </c>
      <c r="P212" s="36">
        <v>24.147003000000002</v>
      </c>
      <c r="Q212" s="36">
        <v>4.6420840999999999</v>
      </c>
      <c r="R212" s="36">
        <v>5.201759</v>
      </c>
      <c r="S212" s="36">
        <v>2.1074603999999999</v>
      </c>
    </row>
    <row r="213" spans="1:19" s="32" customFormat="1" ht="18.600000000000001" customHeight="1" x14ac:dyDescent="0.2">
      <c r="A213" s="42" t="s">
        <v>157</v>
      </c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</row>
    <row r="214" spans="1:19" s="32" customFormat="1" ht="18.600000000000001" customHeight="1" x14ac:dyDescent="0.2">
      <c r="A214" s="37">
        <v>1997</v>
      </c>
      <c r="B214" s="36">
        <v>1.2349242</v>
      </c>
      <c r="C214" s="36">
        <v>2.4613106</v>
      </c>
      <c r="D214" s="36">
        <v>3.5060647</v>
      </c>
      <c r="E214" s="36">
        <v>4.5821109</v>
      </c>
      <c r="F214" s="36">
        <v>5.7471309000000002</v>
      </c>
      <c r="G214" s="36">
        <v>7.0949159000000002</v>
      </c>
      <c r="H214" s="36">
        <v>8.7805499999999999</v>
      </c>
      <c r="I214" s="36">
        <v>11.201625999999999</v>
      </c>
      <c r="J214" s="36">
        <v>15.51932</v>
      </c>
      <c r="K214" s="36">
        <v>39.872044000000002</v>
      </c>
      <c r="L214" s="36"/>
      <c r="M214" s="36">
        <v>32.271329999999999</v>
      </c>
      <c r="N214" s="36"/>
      <c r="O214" s="36">
        <v>9.8731816000000006</v>
      </c>
      <c r="P214" s="36">
        <v>21.609587000000001</v>
      </c>
      <c r="Q214" s="36">
        <v>4.2405477999999999</v>
      </c>
      <c r="R214" s="36">
        <v>5.0959422999999999</v>
      </c>
      <c r="S214" s="36">
        <v>2.1320103000000001</v>
      </c>
    </row>
    <row r="215" spans="1:19" s="32" customFormat="1" ht="18.600000000000001" customHeight="1" x14ac:dyDescent="0.2">
      <c r="A215" s="37">
        <v>1998</v>
      </c>
      <c r="B215" s="36">
        <v>0.98852801000000001</v>
      </c>
      <c r="C215" s="36">
        <v>2.0931267999999998</v>
      </c>
      <c r="D215" s="36">
        <v>3.1541960000000002</v>
      </c>
      <c r="E215" s="36">
        <v>4.2373928999999997</v>
      </c>
      <c r="F215" s="36">
        <v>5.3607849999999999</v>
      </c>
      <c r="G215" s="36">
        <v>6.8268342000000004</v>
      </c>
      <c r="H215" s="36">
        <v>8.5904617000000005</v>
      </c>
      <c r="I215" s="36">
        <v>11.07436</v>
      </c>
      <c r="J215" s="36">
        <v>15.857087999999999</v>
      </c>
      <c r="K215" s="36">
        <v>41.817225999999998</v>
      </c>
      <c r="L215" s="36"/>
      <c r="M215" s="36">
        <v>42.276876999999999</v>
      </c>
      <c r="N215" s="36"/>
      <c r="O215" s="36">
        <v>12.644686</v>
      </c>
      <c r="P215" s="36">
        <v>28.989021000000001</v>
      </c>
      <c r="Q215" s="36">
        <v>4.7253379999999998</v>
      </c>
      <c r="R215" s="36">
        <v>6.1348035000000003</v>
      </c>
      <c r="S215" s="36">
        <v>2.2175400000000001</v>
      </c>
    </row>
    <row r="216" spans="1:19" s="32" customFormat="1" ht="18.600000000000001" customHeight="1" x14ac:dyDescent="0.2">
      <c r="A216" s="37">
        <v>1999</v>
      </c>
      <c r="B216" s="36">
        <v>0.99829882000000003</v>
      </c>
      <c r="C216" s="36">
        <v>2.2608104</v>
      </c>
      <c r="D216" s="36">
        <v>3.3911359000000001</v>
      </c>
      <c r="E216" s="36">
        <v>4.5094085000000002</v>
      </c>
      <c r="F216" s="36">
        <v>5.7291607999999998</v>
      </c>
      <c r="G216" s="36">
        <v>7.1239476000000002</v>
      </c>
      <c r="H216" s="36">
        <v>8.9532012999999999</v>
      </c>
      <c r="I216" s="36">
        <v>11.614212</v>
      </c>
      <c r="J216" s="36">
        <v>16.606034999999999</v>
      </c>
      <c r="K216" s="36">
        <v>38.813789</v>
      </c>
      <c r="L216" s="36"/>
      <c r="M216" s="36">
        <v>38.873866999999997</v>
      </c>
      <c r="N216" s="36"/>
      <c r="O216" s="36">
        <v>12.589407</v>
      </c>
      <c r="P216" s="36">
        <v>28.989874</v>
      </c>
      <c r="Q216" s="36">
        <v>4.4853085000000004</v>
      </c>
      <c r="R216" s="36">
        <v>6.4632956000000004</v>
      </c>
      <c r="S216" s="36">
        <v>2.1382577</v>
      </c>
    </row>
    <row r="217" spans="1:19" s="32" customFormat="1" ht="18.600000000000001" customHeight="1" x14ac:dyDescent="0.2">
      <c r="A217" s="35" t="s">
        <v>147</v>
      </c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</row>
    <row r="218" spans="1:19" s="32" customFormat="1" ht="18.600000000000001" customHeight="1" x14ac:dyDescent="0.2">
      <c r="A218" s="37">
        <v>2001</v>
      </c>
      <c r="B218" s="36">
        <v>1.0384252</v>
      </c>
      <c r="C218" s="36">
        <v>2.1772130000000001</v>
      </c>
      <c r="D218" s="36">
        <v>3.1828017000000002</v>
      </c>
      <c r="E218" s="36">
        <v>4.2362123</v>
      </c>
      <c r="F218" s="36">
        <v>5.4711394000000002</v>
      </c>
      <c r="G218" s="36">
        <v>6.9895028999999997</v>
      </c>
      <c r="H218" s="36">
        <v>8.7767362999999996</v>
      </c>
      <c r="I218" s="36">
        <v>11.624001</v>
      </c>
      <c r="J218" s="36">
        <v>16.693100000000001</v>
      </c>
      <c r="K218" s="36">
        <v>39.810867000000002</v>
      </c>
      <c r="L218" s="36"/>
      <c r="M218" s="36">
        <v>38.329684</v>
      </c>
      <c r="N218" s="36"/>
      <c r="O218" s="36">
        <v>12.959446</v>
      </c>
      <c r="P218" s="36">
        <v>27.864283</v>
      </c>
      <c r="Q218" s="36">
        <v>4.6901742000000004</v>
      </c>
      <c r="R218" s="36">
        <v>5.9409909000000001</v>
      </c>
      <c r="S218" s="36">
        <v>2.1511376000000002</v>
      </c>
    </row>
    <row r="219" spans="1:19" s="32" customFormat="1" ht="18.600000000000001" customHeight="1" x14ac:dyDescent="0.2">
      <c r="A219" s="37">
        <v>2002</v>
      </c>
      <c r="B219" s="36">
        <v>0.98036498000000005</v>
      </c>
      <c r="C219" s="36">
        <v>2.1415166999999999</v>
      </c>
      <c r="D219" s="36">
        <v>3.1454439000000001</v>
      </c>
      <c r="E219" s="36">
        <v>4.2018918999999997</v>
      </c>
      <c r="F219" s="36">
        <v>5.3857812999999997</v>
      </c>
      <c r="G219" s="36">
        <v>6.8921776000000001</v>
      </c>
      <c r="H219" s="36">
        <v>8.8401002999999996</v>
      </c>
      <c r="I219" s="36">
        <v>11.669402</v>
      </c>
      <c r="J219" s="36">
        <v>16.472843000000001</v>
      </c>
      <c r="K219" s="36">
        <v>40.270477</v>
      </c>
      <c r="L219" s="36"/>
      <c r="M219" s="36">
        <v>41.073846000000003</v>
      </c>
      <c r="N219" s="36"/>
      <c r="O219" s="36">
        <v>12.851815</v>
      </c>
      <c r="P219" s="36">
        <v>30.260359999999999</v>
      </c>
      <c r="Q219" s="36">
        <v>4.8051591</v>
      </c>
      <c r="R219" s="36">
        <v>6.2974730000000001</v>
      </c>
      <c r="S219" s="36">
        <v>2.1547659000000001</v>
      </c>
    </row>
    <row r="220" spans="1:19" s="32" customFormat="1" ht="18.600000000000001" customHeight="1" x14ac:dyDescent="0.2">
      <c r="A220" s="37">
        <v>2003</v>
      </c>
      <c r="B220" s="36">
        <v>0.95279181000000002</v>
      </c>
      <c r="C220" s="36">
        <v>2.0133893</v>
      </c>
      <c r="D220" s="36">
        <v>2.9356756000000002</v>
      </c>
      <c r="E220" s="36">
        <v>3.9703846</v>
      </c>
      <c r="F220" s="36">
        <v>5.1721171999999997</v>
      </c>
      <c r="G220" s="36">
        <v>6.6439928999999998</v>
      </c>
      <c r="H220" s="36">
        <v>8.5662631999999999</v>
      </c>
      <c r="I220" s="36">
        <v>11.414227</v>
      </c>
      <c r="J220" s="36">
        <v>16.558216000000002</v>
      </c>
      <c r="K220" s="36">
        <v>41.772945</v>
      </c>
      <c r="L220" s="36"/>
      <c r="M220" s="36">
        <v>43.837657</v>
      </c>
      <c r="N220" s="36"/>
      <c r="O220" s="36">
        <v>13.732267</v>
      </c>
      <c r="P220" s="36">
        <v>31.430880999999999</v>
      </c>
      <c r="Q220" s="36">
        <v>5.1327166000000002</v>
      </c>
      <c r="R220" s="36">
        <v>6.1236345999999999</v>
      </c>
      <c r="S220" s="36">
        <v>2.2424325000000001</v>
      </c>
    </row>
    <row r="221" spans="1:19" s="32" customFormat="1" ht="18.600000000000001" customHeight="1" x14ac:dyDescent="0.2">
      <c r="A221" s="37">
        <v>2004</v>
      </c>
      <c r="B221" s="36">
        <v>0.85200328000000003</v>
      </c>
      <c r="C221" s="36">
        <v>1.9115735</v>
      </c>
      <c r="D221" s="36">
        <v>2.8706057</v>
      </c>
      <c r="E221" s="36">
        <v>3.8876895999999999</v>
      </c>
      <c r="F221" s="36">
        <v>5.0972562000000003</v>
      </c>
      <c r="G221" s="36">
        <v>6.5583023999999996</v>
      </c>
      <c r="H221" s="36">
        <v>8.4751711000000007</v>
      </c>
      <c r="I221" s="36">
        <v>11.255668999999999</v>
      </c>
      <c r="J221" s="36">
        <v>16.408251</v>
      </c>
      <c r="K221" s="36">
        <v>42.683478999999998</v>
      </c>
      <c r="L221" s="36"/>
      <c r="M221" s="36">
        <v>50.088644000000002</v>
      </c>
      <c r="N221" s="36"/>
      <c r="O221" s="36">
        <v>14.834408</v>
      </c>
      <c r="P221" s="36">
        <v>34.972268</v>
      </c>
      <c r="Q221" s="36">
        <v>5.091291</v>
      </c>
      <c r="R221" s="36">
        <v>6.8690372999999996</v>
      </c>
      <c r="S221" s="36">
        <v>2.2271415000000001</v>
      </c>
    </row>
    <row r="222" spans="1:19" s="32" customFormat="1" ht="18.600000000000001" customHeight="1" x14ac:dyDescent="0.2">
      <c r="A222" s="37">
        <v>2005</v>
      </c>
      <c r="B222" s="36">
        <v>0.64646106999999997</v>
      </c>
      <c r="C222" s="36">
        <v>1.7173267999999999</v>
      </c>
      <c r="D222" s="36">
        <v>2.7025404000000002</v>
      </c>
      <c r="E222" s="36">
        <v>3.7477635999999999</v>
      </c>
      <c r="F222" s="36">
        <v>4.9454174000000002</v>
      </c>
      <c r="G222" s="36">
        <v>6.2656584000000004</v>
      </c>
      <c r="H222" s="36">
        <v>8.1595078000000001</v>
      </c>
      <c r="I222" s="36">
        <v>10.920073</v>
      </c>
      <c r="J222" s="36">
        <v>16.268806000000001</v>
      </c>
      <c r="K222" s="36">
        <v>44.626446000000001</v>
      </c>
      <c r="L222" s="36"/>
      <c r="M222" s="36">
        <v>69.029668999999998</v>
      </c>
      <c r="N222" s="36"/>
      <c r="O222" s="36">
        <v>17.666509000000001</v>
      </c>
      <c r="P222" s="36">
        <v>48.563481000000003</v>
      </c>
      <c r="Q222" s="36">
        <v>5.3250013999999997</v>
      </c>
      <c r="R222" s="36">
        <v>9.1199002</v>
      </c>
      <c r="S222" s="36">
        <v>2.3376383999999999</v>
      </c>
    </row>
    <row r="223" spans="1:19" s="32" customFormat="1" ht="18.600000000000001" customHeight="1" x14ac:dyDescent="0.2">
      <c r="A223" s="37">
        <v>2006</v>
      </c>
      <c r="B223" s="36">
        <v>0.73405898000000003</v>
      </c>
      <c r="C223" s="36">
        <v>1.8522190000000001</v>
      </c>
      <c r="D223" s="36">
        <v>2.9114206</v>
      </c>
      <c r="E223" s="36">
        <v>4.0169768000000001</v>
      </c>
      <c r="F223" s="36">
        <v>5.2519530999999997</v>
      </c>
      <c r="G223" s="36">
        <v>6.6728019999999999</v>
      </c>
      <c r="H223" s="36">
        <v>8.5586395</v>
      </c>
      <c r="I223" s="36">
        <v>11.316674000000001</v>
      </c>
      <c r="J223" s="36">
        <v>16.153663999999999</v>
      </c>
      <c r="K223" s="36">
        <v>42.531593000000001</v>
      </c>
      <c r="L223" s="36"/>
      <c r="M223" s="36">
        <v>57.937978000000001</v>
      </c>
      <c r="N223" s="36"/>
      <c r="O223" s="36">
        <v>15.915831000000001</v>
      </c>
      <c r="P223" s="36">
        <v>40.774886000000002</v>
      </c>
      <c r="Q223" s="36">
        <v>4.8134370000000004</v>
      </c>
      <c r="R223" s="36">
        <v>8.4710543999999999</v>
      </c>
      <c r="S223" s="36">
        <v>2.1839624</v>
      </c>
    </row>
    <row r="224" spans="1:19" s="37" customFormat="1" ht="18.600000000000001" customHeight="1" x14ac:dyDescent="0.25">
      <c r="A224" s="119" t="s">
        <v>47</v>
      </c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</row>
    <row r="225" spans="1:19" s="32" customFormat="1" ht="18.600000000000001" customHeight="1" x14ac:dyDescent="0.2">
      <c r="A225" s="37">
        <v>1992</v>
      </c>
      <c r="B225" s="36">
        <v>1.6331629000000001</v>
      </c>
      <c r="C225" s="36">
        <v>2.7255929000000001</v>
      </c>
      <c r="D225" s="36">
        <v>3.6535481999999999</v>
      </c>
      <c r="E225" s="36">
        <v>4.5124639999999996</v>
      </c>
      <c r="F225" s="36">
        <v>5.5671673000000004</v>
      </c>
      <c r="G225" s="36">
        <v>6.7189550000000002</v>
      </c>
      <c r="H225" s="36">
        <v>8.3679790000000001</v>
      </c>
      <c r="I225" s="36">
        <v>10.878776999999999</v>
      </c>
      <c r="J225" s="36">
        <v>15.35416</v>
      </c>
      <c r="K225" s="36">
        <v>40.588196000000003</v>
      </c>
      <c r="L225" s="36"/>
      <c r="M225" s="36">
        <v>24.830337</v>
      </c>
      <c r="N225" s="36"/>
      <c r="O225" s="36">
        <v>8.6704100999999998</v>
      </c>
      <c r="P225" s="36">
        <v>17.042988999999999</v>
      </c>
      <c r="Q225" s="36">
        <v>4.5884252999999999</v>
      </c>
      <c r="R225" s="36">
        <v>3.7143437000000001</v>
      </c>
      <c r="S225" s="36">
        <v>2.2689664999999999</v>
      </c>
    </row>
    <row r="226" spans="1:19" s="32" customFormat="1" ht="18.600000000000001" customHeight="1" x14ac:dyDescent="0.2">
      <c r="A226" s="37">
        <v>1994</v>
      </c>
      <c r="B226" s="36">
        <v>1.5957861</v>
      </c>
      <c r="C226" s="36">
        <v>2.6667291999999998</v>
      </c>
      <c r="D226" s="36">
        <v>3.5247289999999998</v>
      </c>
      <c r="E226" s="36">
        <v>4.3644705000000004</v>
      </c>
      <c r="F226" s="36">
        <v>5.3753858000000001</v>
      </c>
      <c r="G226" s="36">
        <v>6.5584707</v>
      </c>
      <c r="H226" s="36">
        <v>8.2009001000000001</v>
      </c>
      <c r="I226" s="36">
        <v>10.679277000000001</v>
      </c>
      <c r="J226" s="36">
        <v>15.377273000000001</v>
      </c>
      <c r="K226" s="36">
        <v>41.656979</v>
      </c>
      <c r="L226" s="36"/>
      <c r="M226" s="36">
        <v>26.101049</v>
      </c>
      <c r="N226" s="36"/>
      <c r="O226" s="36">
        <v>8.9111395000000009</v>
      </c>
      <c r="P226" s="36">
        <v>18.039670000000001</v>
      </c>
      <c r="Q226" s="36">
        <v>4.9444914999999998</v>
      </c>
      <c r="R226" s="36">
        <v>3.6484378999999998</v>
      </c>
      <c r="S226" s="36">
        <v>2.3870434999999999</v>
      </c>
    </row>
    <row r="227" spans="1:19" s="32" customFormat="1" ht="18.600000000000001" customHeight="1" x14ac:dyDescent="0.2">
      <c r="A227" s="37">
        <v>1996</v>
      </c>
      <c r="B227" s="36">
        <v>1.6377686</v>
      </c>
      <c r="C227" s="36">
        <v>2.7645624</v>
      </c>
      <c r="D227" s="36">
        <v>3.6349863999999998</v>
      </c>
      <c r="E227" s="36">
        <v>4.564146</v>
      </c>
      <c r="F227" s="36">
        <v>5.6157693999999996</v>
      </c>
      <c r="G227" s="36">
        <v>6.9097170999999999</v>
      </c>
      <c r="H227" s="36">
        <v>8.4874592</v>
      </c>
      <c r="I227" s="36">
        <v>10.825891</v>
      </c>
      <c r="J227" s="36">
        <v>15.516527</v>
      </c>
      <c r="K227" s="36">
        <v>40.043174999999998</v>
      </c>
      <c r="L227" s="36"/>
      <c r="M227" s="36">
        <v>24.447284</v>
      </c>
      <c r="N227" s="36"/>
      <c r="O227" s="36">
        <v>8.5574746000000008</v>
      </c>
      <c r="P227" s="36">
        <v>17.399087000000002</v>
      </c>
      <c r="Q227" s="36">
        <v>4.6622605999999998</v>
      </c>
      <c r="R227" s="36">
        <v>3.7318992</v>
      </c>
      <c r="S227" s="36">
        <v>2.3312453999999998</v>
      </c>
    </row>
    <row r="228" spans="1:19" s="32" customFormat="1" ht="18.600000000000001" customHeight="1" x14ac:dyDescent="0.2">
      <c r="A228" s="37">
        <v>1998</v>
      </c>
      <c r="B228" s="36">
        <v>1.4315518</v>
      </c>
      <c r="C228" s="36">
        <v>2.4674482000000002</v>
      </c>
      <c r="D228" s="36">
        <v>3.3781783999999999</v>
      </c>
      <c r="E228" s="36">
        <v>4.3336233999999996</v>
      </c>
      <c r="F228" s="36">
        <v>5.4067053999999999</v>
      </c>
      <c r="G228" s="36">
        <v>6.6784796999999996</v>
      </c>
      <c r="H228" s="36">
        <v>8.3857421999999993</v>
      </c>
      <c r="I228" s="36">
        <v>10.843026999999999</v>
      </c>
      <c r="J228" s="36">
        <v>15.493064</v>
      </c>
      <c r="K228" s="36">
        <v>41.002777000000002</v>
      </c>
      <c r="L228" s="36"/>
      <c r="M228" s="36">
        <v>28.637481000000001</v>
      </c>
      <c r="N228" s="36"/>
      <c r="O228" s="36">
        <v>9.7318501000000008</v>
      </c>
      <c r="P228" s="36">
        <v>18.918087</v>
      </c>
      <c r="Q228" s="36">
        <v>4.5832540000000002</v>
      </c>
      <c r="R228" s="36">
        <v>4.1276541</v>
      </c>
      <c r="S228" s="36">
        <v>2.2116555</v>
      </c>
    </row>
    <row r="229" spans="1:19" s="32" customFormat="1" ht="18.600000000000001" customHeight="1" x14ac:dyDescent="0.2">
      <c r="A229" s="37">
        <v>2000</v>
      </c>
      <c r="B229" s="36">
        <v>1.4742926000000001</v>
      </c>
      <c r="C229" s="36">
        <v>2.5704422</v>
      </c>
      <c r="D229" s="36">
        <v>3.4294009000000001</v>
      </c>
      <c r="E229" s="36">
        <v>4.3389696999999998</v>
      </c>
      <c r="F229" s="36">
        <v>5.4045348000000004</v>
      </c>
      <c r="G229" s="36">
        <v>6.6275653999999999</v>
      </c>
      <c r="H229" s="36">
        <v>8.1469048999999991</v>
      </c>
      <c r="I229" s="36">
        <v>10.564712999999999</v>
      </c>
      <c r="J229" s="36">
        <v>15.215069</v>
      </c>
      <c r="K229" s="36">
        <v>42.204529000000001</v>
      </c>
      <c r="L229" s="36"/>
      <c r="M229" s="36">
        <v>28.624302</v>
      </c>
      <c r="N229" s="36"/>
      <c r="O229" s="36">
        <v>9.1947729999999996</v>
      </c>
      <c r="P229" s="36">
        <v>18.992533999999999</v>
      </c>
      <c r="Q229" s="36">
        <v>4.7232181999999998</v>
      </c>
      <c r="R229" s="36">
        <v>4.0211002000000002</v>
      </c>
      <c r="S229" s="36">
        <v>2.3202235</v>
      </c>
    </row>
    <row r="230" spans="1:19" s="32" customFormat="1" ht="18.600000000000001" customHeight="1" x14ac:dyDescent="0.2">
      <c r="A230" s="37">
        <v>2002</v>
      </c>
      <c r="B230" s="36">
        <v>1.7396393999999999</v>
      </c>
      <c r="C230" s="36">
        <v>2.8638355999999998</v>
      </c>
      <c r="D230" s="36">
        <v>3.7898122999999999</v>
      </c>
      <c r="E230" s="36">
        <v>4.7354564999999997</v>
      </c>
      <c r="F230" s="36">
        <v>5.7479334</v>
      </c>
      <c r="G230" s="36">
        <v>6.9810181</v>
      </c>
      <c r="H230" s="36">
        <v>8.5574150000000007</v>
      </c>
      <c r="I230" s="36">
        <v>10.881607000000001</v>
      </c>
      <c r="J230" s="36">
        <v>15.565198000000001</v>
      </c>
      <c r="K230" s="36">
        <v>39.138083999999999</v>
      </c>
      <c r="L230" s="36"/>
      <c r="M230" s="36">
        <v>22.489656</v>
      </c>
      <c r="N230" s="36"/>
      <c r="O230" s="36">
        <v>8.1184826000000001</v>
      </c>
      <c r="P230" s="36">
        <v>16.151268000000002</v>
      </c>
      <c r="Q230" s="36">
        <v>4.4530703999999997</v>
      </c>
      <c r="R230" s="36">
        <v>3.6269958</v>
      </c>
      <c r="S230" s="36">
        <v>2.2407175000000001</v>
      </c>
    </row>
    <row r="231" spans="1:19" s="32" customFormat="1" ht="18.600000000000001" customHeight="1" x14ac:dyDescent="0.2">
      <c r="A231" s="37">
        <v>2004</v>
      </c>
      <c r="B231" s="36">
        <v>1.6345372</v>
      </c>
      <c r="C231" s="36">
        <v>2.9303238</v>
      </c>
      <c r="D231" s="36">
        <v>3.8494608000000001</v>
      </c>
      <c r="E231" s="36">
        <v>4.7927302999999997</v>
      </c>
      <c r="F231" s="36">
        <v>5.7828999000000003</v>
      </c>
      <c r="G231" s="36">
        <v>6.9368296000000003</v>
      </c>
      <c r="H231" s="36">
        <v>8.5478334</v>
      </c>
      <c r="I231" s="36">
        <v>10.943842999999999</v>
      </c>
      <c r="J231" s="36">
        <v>15.317989000000001</v>
      </c>
      <c r="K231" s="36">
        <v>38.928963000000003</v>
      </c>
      <c r="L231" s="36"/>
      <c r="M231" s="36">
        <v>23.815930000000002</v>
      </c>
      <c r="N231" s="36"/>
      <c r="O231" s="36">
        <v>7.9398695000000004</v>
      </c>
      <c r="P231" s="36">
        <v>16.540338999999999</v>
      </c>
      <c r="Q231" s="36">
        <v>4.259792</v>
      </c>
      <c r="R231" s="36">
        <v>3.8828982999999999</v>
      </c>
      <c r="S231" s="36">
        <v>2.1374482000000001</v>
      </c>
    </row>
    <row r="232" spans="1:19" s="32" customFormat="1" ht="18.600000000000001" customHeight="1" x14ac:dyDescent="0.2">
      <c r="A232" s="37">
        <v>2005</v>
      </c>
      <c r="B232" s="36">
        <v>1.6070416999999999</v>
      </c>
      <c r="C232" s="36">
        <v>2.8614525999999998</v>
      </c>
      <c r="D232" s="36">
        <v>3.8273225000000002</v>
      </c>
      <c r="E232" s="36">
        <v>4.7827601</v>
      </c>
      <c r="F232" s="36">
        <v>5.8393512000000003</v>
      </c>
      <c r="G232" s="36">
        <v>7.0436034000000003</v>
      </c>
      <c r="H232" s="36">
        <v>8.6249207999999999</v>
      </c>
      <c r="I232" s="36">
        <v>10.984327</v>
      </c>
      <c r="J232" s="36">
        <v>15.246776000000001</v>
      </c>
      <c r="K232" s="36">
        <v>39.182445999999999</v>
      </c>
      <c r="L232" s="36"/>
      <c r="M232" s="36">
        <v>24.380247000000001</v>
      </c>
      <c r="N232" s="36"/>
      <c r="O232" s="36">
        <v>8.1017247000000001</v>
      </c>
      <c r="P232" s="36">
        <v>16.026378999999999</v>
      </c>
      <c r="Q232" s="36">
        <v>4.0859987000000002</v>
      </c>
      <c r="R232" s="36">
        <v>3.9222671</v>
      </c>
      <c r="S232" s="36">
        <v>2.0833143999999999</v>
      </c>
    </row>
    <row r="233" spans="1:19" s="32" customFormat="1" ht="18.600000000000001" customHeight="1" x14ac:dyDescent="0.2">
      <c r="A233" s="37">
        <v>2006</v>
      </c>
      <c r="B233" s="36">
        <v>1.8289461</v>
      </c>
      <c r="C233" s="36">
        <v>3.0649327999999998</v>
      </c>
      <c r="D233" s="36">
        <v>3.9833932000000001</v>
      </c>
      <c r="E233" s="36">
        <v>4.8914923999999997</v>
      </c>
      <c r="F233" s="36">
        <v>5.9416045999999998</v>
      </c>
      <c r="G233" s="36">
        <v>7.1111288000000004</v>
      </c>
      <c r="H233" s="36">
        <v>8.6601523999999994</v>
      </c>
      <c r="I233" s="36">
        <v>11.021815</v>
      </c>
      <c r="J233" s="36">
        <v>15.422385</v>
      </c>
      <c r="K233" s="36">
        <v>38.074150000000003</v>
      </c>
      <c r="L233" s="36"/>
      <c r="M233" s="36">
        <v>20.81231</v>
      </c>
      <c r="N233" s="36"/>
      <c r="O233" s="36">
        <v>7.4653764000000002</v>
      </c>
      <c r="P233" s="36">
        <v>14.504837</v>
      </c>
      <c r="Q233" s="36">
        <v>4.1255531999999997</v>
      </c>
      <c r="R233" s="36">
        <v>3.5158527999999998</v>
      </c>
      <c r="S233" s="36">
        <v>2.1429820999999998</v>
      </c>
    </row>
    <row r="234" spans="1:19" s="32" customFormat="1" ht="18.600000000000001" customHeight="1" x14ac:dyDescent="0.2">
      <c r="A234" s="37">
        <v>2008</v>
      </c>
      <c r="B234" s="36">
        <v>1.7100531999999999</v>
      </c>
      <c r="C234" s="36">
        <v>2.8960935999999999</v>
      </c>
      <c r="D234" s="36">
        <v>3.8194039000000002</v>
      </c>
      <c r="E234" s="36">
        <v>4.7807111999999998</v>
      </c>
      <c r="F234" s="36">
        <v>5.8402494999999996</v>
      </c>
      <c r="G234" s="36">
        <v>7.0742984</v>
      </c>
      <c r="H234" s="36">
        <v>8.7457714000000006</v>
      </c>
      <c r="I234" s="36">
        <v>11.225777000000001</v>
      </c>
      <c r="J234" s="36">
        <v>15.582122</v>
      </c>
      <c r="K234" s="36">
        <v>37.626193999999998</v>
      </c>
      <c r="L234" s="36"/>
      <c r="M234" s="36">
        <v>22.002642000000002</v>
      </c>
      <c r="N234" s="36"/>
      <c r="O234" s="36">
        <v>7.8997343999999998</v>
      </c>
      <c r="P234" s="36">
        <v>15.422268000000001</v>
      </c>
      <c r="Q234" s="36">
        <v>4.1983638000000001</v>
      </c>
      <c r="R234" s="36">
        <v>3.6733996000000002</v>
      </c>
      <c r="S234" s="36">
        <v>2.1049815999999999</v>
      </c>
    </row>
    <row r="235" spans="1:19" s="32" customFormat="1" ht="18.600000000000001" customHeight="1" x14ac:dyDescent="0.2">
      <c r="A235" s="37">
        <v>2010</v>
      </c>
      <c r="B235" s="36">
        <v>1.8086681</v>
      </c>
      <c r="C235" s="36">
        <v>3.1817023999999998</v>
      </c>
      <c r="D235" s="36">
        <v>4.1707029000000002</v>
      </c>
      <c r="E235" s="36">
        <v>5.1311869999999997</v>
      </c>
      <c r="F235" s="36">
        <v>6.2038012</v>
      </c>
      <c r="G235" s="36">
        <v>7.4514646999999998</v>
      </c>
      <c r="H235" s="36">
        <v>9.1102933999999998</v>
      </c>
      <c r="I235" s="36">
        <v>11.553720999999999</v>
      </c>
      <c r="J235" s="36">
        <v>15.766378</v>
      </c>
      <c r="K235" s="36">
        <v>35.622081999999999</v>
      </c>
      <c r="L235" s="36"/>
      <c r="M235" s="36">
        <v>19.691402</v>
      </c>
      <c r="N235" s="36"/>
      <c r="O235" s="36">
        <v>7.4113429999999996</v>
      </c>
      <c r="P235" s="36">
        <v>14.362572999999999</v>
      </c>
      <c r="Q235" s="36">
        <v>3.8910868000000001</v>
      </c>
      <c r="R235" s="36">
        <v>3.6911469000000001</v>
      </c>
      <c r="S235" s="36">
        <v>2.0034013000000002</v>
      </c>
    </row>
    <row r="236" spans="1:19" s="32" customFormat="1" ht="18.600000000000001" customHeight="1" x14ac:dyDescent="0.2">
      <c r="A236" s="37">
        <v>2012</v>
      </c>
      <c r="B236" s="33">
        <v>1.7858737</v>
      </c>
      <c r="C236" s="33">
        <v>3.0735762000000002</v>
      </c>
      <c r="D236" s="33">
        <v>4.0425352999999999</v>
      </c>
      <c r="E236" s="33">
        <v>4.9940867000000004</v>
      </c>
      <c r="F236" s="33">
        <v>5.9854341</v>
      </c>
      <c r="G236" s="33">
        <v>7.1880097000000003</v>
      </c>
      <c r="H236" s="33">
        <v>8.7794228000000007</v>
      </c>
      <c r="I236" s="33">
        <v>11.038701</v>
      </c>
      <c r="J236" s="33">
        <v>15.518981999999999</v>
      </c>
      <c r="K236" s="33">
        <v>37.593380000000003</v>
      </c>
      <c r="L236" s="33"/>
      <c r="M236" s="33">
        <v>21.047628</v>
      </c>
      <c r="N236" s="33"/>
      <c r="O236" s="33">
        <v>7.7508771999999997</v>
      </c>
      <c r="P236" s="33">
        <v>14.910615999999999</v>
      </c>
      <c r="Q236" s="33">
        <v>4.2733528999999999</v>
      </c>
      <c r="R236" s="33">
        <v>3.4892077000000001</v>
      </c>
      <c r="S236" s="33">
        <v>2.2087751999999998</v>
      </c>
    </row>
    <row r="237" spans="1:19" s="32" customFormat="1" ht="18.600000000000001" customHeight="1" x14ac:dyDescent="0.25">
      <c r="A237" s="9" t="s">
        <v>46</v>
      </c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</row>
    <row r="238" spans="1:19" s="32" customFormat="1" ht="18.600000000000001" customHeight="1" x14ac:dyDescent="0.2">
      <c r="A238" s="37">
        <v>1993</v>
      </c>
      <c r="B238" s="36">
        <v>1.6574751000000001</v>
      </c>
      <c r="C238" s="36">
        <v>2.6634796000000001</v>
      </c>
      <c r="D238" s="36">
        <v>3.5498012999999999</v>
      </c>
      <c r="E238" s="36">
        <v>4.5338263999999997</v>
      </c>
      <c r="F238" s="36">
        <v>5.6449088999999999</v>
      </c>
      <c r="G238" s="36">
        <v>6.9278029999999999</v>
      </c>
      <c r="H238" s="36">
        <v>8.6647253000000006</v>
      </c>
      <c r="I238" s="36">
        <v>11.312253999999999</v>
      </c>
      <c r="J238" s="36">
        <v>15.511834</v>
      </c>
      <c r="K238" s="36">
        <v>39.533893999999997</v>
      </c>
      <c r="L238" s="36"/>
      <c r="M238" s="36">
        <v>23.841809000000001</v>
      </c>
      <c r="N238" s="36"/>
      <c r="O238" s="36">
        <v>8.1893683999999993</v>
      </c>
      <c r="P238" s="36">
        <v>14.958048</v>
      </c>
      <c r="Q238" s="36">
        <v>4.1381655999999998</v>
      </c>
      <c r="R238" s="36">
        <v>3.6146568000000001</v>
      </c>
      <c r="S238" s="36">
        <v>2.0114746999999999</v>
      </c>
    </row>
    <row r="239" spans="1:19" s="32" customFormat="1" ht="18.600000000000001" customHeight="1" x14ac:dyDescent="0.2">
      <c r="A239" s="37">
        <v>1998</v>
      </c>
      <c r="B239" s="36">
        <v>2.0016189</v>
      </c>
      <c r="C239" s="36">
        <v>3.1644504000000002</v>
      </c>
      <c r="D239" s="36">
        <v>4.0470661999999997</v>
      </c>
      <c r="E239" s="36">
        <v>5.0241895000000003</v>
      </c>
      <c r="F239" s="36">
        <v>6.0735950000000001</v>
      </c>
      <c r="G239" s="36">
        <v>7.1852627</v>
      </c>
      <c r="H239" s="36">
        <v>8.7014464999999994</v>
      </c>
      <c r="I239" s="36">
        <v>10.927122000000001</v>
      </c>
      <c r="J239" s="36">
        <v>14.997021</v>
      </c>
      <c r="K239" s="36">
        <v>37.878227000000003</v>
      </c>
      <c r="L239" s="36"/>
      <c r="M239" s="36">
        <v>18.916817999999999</v>
      </c>
      <c r="N239" s="36"/>
      <c r="O239" s="36">
        <v>6.8308749999999998</v>
      </c>
      <c r="P239" s="36">
        <v>12.651885</v>
      </c>
      <c r="Q239" s="36">
        <v>3.8836506000000002</v>
      </c>
      <c r="R239" s="36">
        <v>3.25773</v>
      </c>
      <c r="S239" s="36">
        <v>2.0713254000000001</v>
      </c>
    </row>
    <row r="240" spans="1:19" s="32" customFormat="1" ht="18.600000000000001" customHeight="1" x14ac:dyDescent="0.2">
      <c r="A240" s="37">
        <v>2001</v>
      </c>
      <c r="B240" s="36">
        <v>2.1738076</v>
      </c>
      <c r="C240" s="36">
        <v>3.4341149</v>
      </c>
      <c r="D240" s="36">
        <v>4.4204917000000004</v>
      </c>
      <c r="E240" s="36">
        <v>5.4200106000000003</v>
      </c>
      <c r="F240" s="36">
        <v>6.5043530000000001</v>
      </c>
      <c r="G240" s="36">
        <v>7.6855387999999998</v>
      </c>
      <c r="H240" s="36">
        <v>9.3371247999999998</v>
      </c>
      <c r="I240" s="36">
        <v>11.778185000000001</v>
      </c>
      <c r="J240" s="36">
        <v>15.543258</v>
      </c>
      <c r="K240" s="36">
        <v>33.703116999999999</v>
      </c>
      <c r="L240" s="36"/>
      <c r="M240" s="36">
        <v>15.495699999999999</v>
      </c>
      <c r="N240" s="36"/>
      <c r="O240" s="36">
        <v>6.4929236000000001</v>
      </c>
      <c r="P240" s="36">
        <v>11.077819</v>
      </c>
      <c r="Q240" s="36">
        <v>3.4537767000000001</v>
      </c>
      <c r="R240" s="36">
        <v>3.2074509999999998</v>
      </c>
      <c r="S240" s="36">
        <v>1.839234</v>
      </c>
    </row>
    <row r="241" spans="1:19" s="32" customFormat="1" ht="18.600000000000001" customHeight="1" x14ac:dyDescent="0.2">
      <c r="A241" s="38">
        <v>2005</v>
      </c>
      <c r="B241" s="36">
        <v>2.5248246000000001</v>
      </c>
      <c r="C241" s="36">
        <v>3.6704664</v>
      </c>
      <c r="D241" s="36">
        <v>4.6587662999999999</v>
      </c>
      <c r="E241" s="36">
        <v>5.6078067000000003</v>
      </c>
      <c r="F241" s="36">
        <v>6.6967974000000003</v>
      </c>
      <c r="G241" s="36">
        <v>7.9417505000000004</v>
      </c>
      <c r="H241" s="36">
        <v>9.6395005999999999</v>
      </c>
      <c r="I241" s="36">
        <v>12.021110999999999</v>
      </c>
      <c r="J241" s="36">
        <v>15.715586999999999</v>
      </c>
      <c r="K241" s="36">
        <v>31.523389999999999</v>
      </c>
      <c r="L241" s="36"/>
      <c r="M241" s="36">
        <v>12.476345</v>
      </c>
      <c r="N241" s="36"/>
      <c r="O241" s="36">
        <v>5.8031839999999999</v>
      </c>
      <c r="P241" s="36">
        <v>9.9688496000000004</v>
      </c>
      <c r="Q241" s="36">
        <v>3.4823084</v>
      </c>
      <c r="R241" s="36">
        <v>2.8627129999999998</v>
      </c>
      <c r="S241" s="36">
        <v>1.8740327999999999</v>
      </c>
    </row>
    <row r="242" spans="1:19" s="32" customFormat="1" ht="18.600000000000001" customHeight="1" x14ac:dyDescent="0.2">
      <c r="A242" s="37">
        <v>2009</v>
      </c>
      <c r="B242" s="36">
        <v>2.7319205000000002</v>
      </c>
      <c r="C242" s="36">
        <v>4.1046680999999996</v>
      </c>
      <c r="D242" s="36">
        <v>5.0746174000000002</v>
      </c>
      <c r="E242" s="36">
        <v>6.1140451000000002</v>
      </c>
      <c r="F242" s="36">
        <v>7.2057247000000002</v>
      </c>
      <c r="G242" s="36">
        <v>8.4213866999999993</v>
      </c>
      <c r="H242" s="36">
        <v>9.8841657999999999</v>
      </c>
      <c r="I242" s="36">
        <v>11.967136</v>
      </c>
      <c r="J242" s="36">
        <v>15.784806</v>
      </c>
      <c r="K242" s="36">
        <v>28.711531000000001</v>
      </c>
      <c r="L242" s="36"/>
      <c r="M242" s="36">
        <v>10.494961</v>
      </c>
      <c r="N242" s="36"/>
      <c r="O242" s="36">
        <v>5.1909090999999998</v>
      </c>
      <c r="P242" s="36">
        <v>8.3321494999999999</v>
      </c>
      <c r="Q242" s="36">
        <v>3.0483598999999999</v>
      </c>
      <c r="R242" s="36">
        <v>2.7333221000000001</v>
      </c>
      <c r="S242" s="36">
        <v>1.7641633999999999</v>
      </c>
    </row>
    <row r="243" spans="1:19" s="32" customFormat="1" ht="18.600000000000001" customHeight="1" x14ac:dyDescent="0.2">
      <c r="A243" s="37">
        <v>2014</v>
      </c>
      <c r="B243" s="36">
        <v>2.7719121000000002</v>
      </c>
      <c r="C243" s="36">
        <v>4.0166917</v>
      </c>
      <c r="D243" s="36">
        <v>4.9749664999999998</v>
      </c>
      <c r="E243" s="36">
        <v>5.9073099999999998</v>
      </c>
      <c r="F243" s="36">
        <v>7.0289315999999999</v>
      </c>
      <c r="G243" s="36">
        <v>8.2870463999999995</v>
      </c>
      <c r="H243" s="36">
        <v>9.7268152000000008</v>
      </c>
      <c r="I243" s="36">
        <v>11.841808</v>
      </c>
      <c r="J243" s="36">
        <v>15.431734000000001</v>
      </c>
      <c r="K243" s="36">
        <v>30.012782999999999</v>
      </c>
      <c r="L243" s="36"/>
      <c r="M243" s="36">
        <v>10.808605</v>
      </c>
      <c r="N243" s="36"/>
      <c r="O243" s="36">
        <v>5.2484074999999999</v>
      </c>
      <c r="P243" s="36">
        <v>8.3565463999999992</v>
      </c>
      <c r="Q243" s="36">
        <v>3.1390213999999999</v>
      </c>
      <c r="R243" s="36">
        <v>2.6621502000000001</v>
      </c>
      <c r="S243" s="36">
        <v>1.8201830000000001</v>
      </c>
    </row>
    <row r="244" spans="1:19" s="32" customFormat="1" ht="18.600000000000001" customHeight="1" x14ac:dyDescent="0.25">
      <c r="A244" s="9" t="s">
        <v>45</v>
      </c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</row>
    <row r="245" spans="1:19" s="32" customFormat="1" ht="18.600000000000001" customHeight="1" x14ac:dyDescent="0.2">
      <c r="A245" s="35" t="s">
        <v>85</v>
      </c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</row>
    <row r="246" spans="1:19" s="32" customFormat="1" ht="18.600000000000001" customHeight="1" x14ac:dyDescent="0.2">
      <c r="A246" s="37">
        <v>1990</v>
      </c>
      <c r="B246" s="33">
        <v>2.1593502</v>
      </c>
      <c r="C246" s="33">
        <v>3.601397</v>
      </c>
      <c r="D246" s="33">
        <v>4.5749917</v>
      </c>
      <c r="E246" s="33">
        <v>5.6071749000000004</v>
      </c>
      <c r="F246" s="33">
        <v>6.6014552000000002</v>
      </c>
      <c r="G246" s="33">
        <v>7.9378542999999997</v>
      </c>
      <c r="H246" s="33">
        <v>9.7164897999999997</v>
      </c>
      <c r="I246" s="33">
        <v>12.49244</v>
      </c>
      <c r="J246" s="33">
        <v>16.457701</v>
      </c>
      <c r="K246" s="33">
        <v>30.851148999999999</v>
      </c>
      <c r="L246" s="33"/>
      <c r="M246" s="33">
        <v>14.241963999999999</v>
      </c>
      <c r="N246" s="33"/>
      <c r="O246" s="33">
        <v>6.7428910000000002</v>
      </c>
      <c r="P246" s="33">
        <v>12.085495999999999</v>
      </c>
      <c r="Q246" s="33">
        <v>3.7025627000000001</v>
      </c>
      <c r="R246" s="33">
        <v>3.2640896000000001</v>
      </c>
      <c r="S246" s="33">
        <v>1.8853253000000001</v>
      </c>
    </row>
    <row r="247" spans="1:19" s="32" customFormat="1" ht="18.600000000000001" customHeight="1" x14ac:dyDescent="0.2">
      <c r="A247" s="37">
        <v>1995</v>
      </c>
      <c r="B247" s="33">
        <v>1.890949</v>
      </c>
      <c r="C247" s="33">
        <v>2.9336820000000001</v>
      </c>
      <c r="D247" s="33">
        <v>3.9136647999999998</v>
      </c>
      <c r="E247" s="33">
        <v>4.8954110000000002</v>
      </c>
      <c r="F247" s="33">
        <v>5.9193376999999998</v>
      </c>
      <c r="G247" s="33">
        <v>7.3385873000000004</v>
      </c>
      <c r="H247" s="33">
        <v>9.1478014000000005</v>
      </c>
      <c r="I247" s="33">
        <v>11.611902000000001</v>
      </c>
      <c r="J247" s="33">
        <v>16.554855</v>
      </c>
      <c r="K247" s="33">
        <v>35.793812000000003</v>
      </c>
      <c r="L247" s="33"/>
      <c r="M247" s="33">
        <v>18.848327000000001</v>
      </c>
      <c r="N247" s="33"/>
      <c r="O247" s="33">
        <v>7.9887283</v>
      </c>
      <c r="P247" s="33">
        <v>14.151287999999999</v>
      </c>
      <c r="Q247" s="33">
        <v>4.1624926999999996</v>
      </c>
      <c r="R247" s="33">
        <v>3.3997147000000001</v>
      </c>
      <c r="S247" s="33">
        <v>2.0086222</v>
      </c>
    </row>
    <row r="248" spans="1:19" s="32" customFormat="1" ht="18.600000000000001" customHeight="1" x14ac:dyDescent="0.2">
      <c r="A248" s="35" t="s">
        <v>63</v>
      </c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</row>
    <row r="249" spans="1:19" s="32" customFormat="1" ht="18.600000000000001" customHeight="1" x14ac:dyDescent="0.2">
      <c r="A249" s="37">
        <v>1995</v>
      </c>
      <c r="B249" s="33">
        <v>0.99066173999999996</v>
      </c>
      <c r="C249" s="33">
        <v>2.0139811000000001</v>
      </c>
      <c r="D249" s="33">
        <v>2.8426623000000002</v>
      </c>
      <c r="E249" s="33">
        <v>3.7320039</v>
      </c>
      <c r="F249" s="33">
        <v>4.7616114999999999</v>
      </c>
      <c r="G249" s="33">
        <v>6.0421728999999997</v>
      </c>
      <c r="H249" s="33">
        <v>7.6961122</v>
      </c>
      <c r="I249" s="33">
        <v>10.055301999999999</v>
      </c>
      <c r="J249" s="33">
        <v>14.334630000000001</v>
      </c>
      <c r="K249" s="33">
        <v>47.530864999999999</v>
      </c>
      <c r="L249" s="33"/>
      <c r="M249" s="33">
        <v>47.951799000000001</v>
      </c>
      <c r="N249" s="33"/>
      <c r="O249" s="33">
        <v>11.705750999999999</v>
      </c>
      <c r="P249" s="33">
        <v>25.432269999999999</v>
      </c>
      <c r="Q249" s="33">
        <v>4.7282858000000001</v>
      </c>
      <c r="R249" s="33">
        <v>5.3787504000000004</v>
      </c>
      <c r="S249" s="33">
        <v>2.1998172</v>
      </c>
    </row>
    <row r="250" spans="1:19" s="32" customFormat="1" ht="18.600000000000001" customHeight="1" x14ac:dyDescent="0.2">
      <c r="A250" s="37">
        <v>1997</v>
      </c>
      <c r="B250" s="33">
        <v>0.90131961999999999</v>
      </c>
      <c r="C250" s="33">
        <v>2.1086545000000001</v>
      </c>
      <c r="D250" s="33">
        <v>3.1085490999999998</v>
      </c>
      <c r="E250" s="33">
        <v>4.1860600000000003</v>
      </c>
      <c r="F250" s="33">
        <v>5.4957867</v>
      </c>
      <c r="G250" s="33">
        <v>7.0605273000000004</v>
      </c>
      <c r="H250" s="33">
        <v>9.0078087</v>
      </c>
      <c r="I250" s="33">
        <v>11.745734000000001</v>
      </c>
      <c r="J250" s="33">
        <v>16.669346000000001</v>
      </c>
      <c r="K250" s="33">
        <v>39.716213000000003</v>
      </c>
      <c r="L250" s="33"/>
      <c r="M250" s="33">
        <v>44.046166999999997</v>
      </c>
      <c r="N250" s="33"/>
      <c r="O250" s="33">
        <v>13.546863999999999</v>
      </c>
      <c r="P250" s="33">
        <v>34.616050000000001</v>
      </c>
      <c r="Q250" s="33">
        <v>4.7465352000000003</v>
      </c>
      <c r="R250" s="33">
        <v>7.2929091000000001</v>
      </c>
      <c r="S250" s="33">
        <v>2.1657324</v>
      </c>
    </row>
    <row r="251" spans="1:19" s="32" customFormat="1" ht="18.600000000000001" customHeight="1" x14ac:dyDescent="0.2">
      <c r="A251" s="37">
        <v>1999</v>
      </c>
      <c r="B251" s="33">
        <v>1.0557072999999999</v>
      </c>
      <c r="C251" s="33">
        <v>2.3081298000000001</v>
      </c>
      <c r="D251" s="33">
        <v>3.3390483999999998</v>
      </c>
      <c r="E251" s="33">
        <v>4.3412695000000001</v>
      </c>
      <c r="F251" s="33">
        <v>5.4516749000000004</v>
      </c>
      <c r="G251" s="33">
        <v>6.7638420999999997</v>
      </c>
      <c r="H251" s="33">
        <v>8.4822178000000008</v>
      </c>
      <c r="I251" s="33">
        <v>11.175700000000001</v>
      </c>
      <c r="J251" s="33">
        <v>15.940917000000001</v>
      </c>
      <c r="K251" s="33">
        <v>41.141491000000002</v>
      </c>
      <c r="L251" s="33"/>
      <c r="M251" s="33">
        <v>38.96302</v>
      </c>
      <c r="N251" s="33"/>
      <c r="O251" s="33">
        <v>11.777454000000001</v>
      </c>
      <c r="P251" s="33">
        <v>27.00479</v>
      </c>
      <c r="Q251" s="33">
        <v>4.5597092999999997</v>
      </c>
      <c r="R251" s="33">
        <v>5.9224806000000001</v>
      </c>
      <c r="S251" s="33">
        <v>2.1596004</v>
      </c>
    </row>
    <row r="252" spans="1:19" s="32" customFormat="1" ht="18.600000000000001" customHeight="1" x14ac:dyDescent="0.2">
      <c r="A252" s="37">
        <v>2001</v>
      </c>
      <c r="B252" s="33">
        <v>1.1207701000000001</v>
      </c>
      <c r="C252" s="33">
        <v>2.2895644000000002</v>
      </c>
      <c r="D252" s="33">
        <v>3.2932673000000001</v>
      </c>
      <c r="E252" s="33">
        <v>4.3357891999999998</v>
      </c>
      <c r="F252" s="33">
        <v>5.4748197000000003</v>
      </c>
      <c r="G252" s="33">
        <v>6.7019748999999997</v>
      </c>
      <c r="H252" s="33">
        <v>8.3832941000000005</v>
      </c>
      <c r="I252" s="33">
        <v>10.935767</v>
      </c>
      <c r="J252" s="33">
        <v>15.571146000000001</v>
      </c>
      <c r="K252" s="33">
        <v>41.893608</v>
      </c>
      <c r="L252" s="33"/>
      <c r="M252" s="33">
        <v>37.341571999999999</v>
      </c>
      <c r="N252" s="33"/>
      <c r="O252" s="33">
        <v>11.279375</v>
      </c>
      <c r="P252" s="33">
        <v>24.905726000000001</v>
      </c>
      <c r="Q252" s="33">
        <v>4.5788026999999998</v>
      </c>
      <c r="R252" s="33">
        <v>5.4393533999999999</v>
      </c>
      <c r="S252" s="33">
        <v>2.2000071000000001</v>
      </c>
    </row>
    <row r="253" spans="1:19" s="32" customFormat="1" ht="18.600000000000001" customHeight="1" x14ac:dyDescent="0.2">
      <c r="A253" s="37">
        <v>2002</v>
      </c>
      <c r="B253" s="33">
        <v>1.0309507</v>
      </c>
      <c r="C253" s="33">
        <v>2.0805962</v>
      </c>
      <c r="D253" s="33">
        <v>2.9692237000000001</v>
      </c>
      <c r="E253" s="33">
        <v>3.8788611999999998</v>
      </c>
      <c r="F253" s="33">
        <v>4.9736647999999999</v>
      </c>
      <c r="G253" s="33">
        <v>6.2000690000000001</v>
      </c>
      <c r="H253" s="33">
        <v>7.8185305999999999</v>
      </c>
      <c r="I253" s="33">
        <v>10.248943000000001</v>
      </c>
      <c r="J253" s="33">
        <v>14.488753000000001</v>
      </c>
      <c r="K253" s="33">
        <v>46.310406</v>
      </c>
      <c r="L253" s="33"/>
      <c r="M253" s="33">
        <v>44.901020000000003</v>
      </c>
      <c r="N253" s="33"/>
      <c r="O253" s="33">
        <v>11.668858</v>
      </c>
      <c r="P253" s="33">
        <v>24.056187999999999</v>
      </c>
      <c r="Q253" s="33">
        <v>4.4770253000000002</v>
      </c>
      <c r="R253" s="33">
        <v>5.3732525999999998</v>
      </c>
      <c r="S253" s="33">
        <v>2.0918497</v>
      </c>
    </row>
    <row r="254" spans="1:19" s="32" customFormat="1" ht="18.600000000000001" customHeight="1" x14ac:dyDescent="0.2">
      <c r="A254" s="37">
        <v>2003</v>
      </c>
      <c r="B254" s="33">
        <v>1.2561475</v>
      </c>
      <c r="C254" s="33">
        <v>2.3404679000000002</v>
      </c>
      <c r="D254" s="33">
        <v>3.2259139999999999</v>
      </c>
      <c r="E254" s="33">
        <v>4.1045094000000004</v>
      </c>
      <c r="F254" s="33">
        <v>5.1326504000000002</v>
      </c>
      <c r="G254" s="33">
        <v>6.3756208000000001</v>
      </c>
      <c r="H254" s="33">
        <v>8.1083535999999992</v>
      </c>
      <c r="I254" s="33">
        <v>10.620537000000001</v>
      </c>
      <c r="J254" s="33">
        <v>15.252459999999999</v>
      </c>
      <c r="K254" s="33">
        <v>43.58334</v>
      </c>
      <c r="L254" s="33"/>
      <c r="M254" s="33">
        <v>34.691671999999997</v>
      </c>
      <c r="N254" s="33"/>
      <c r="O254" s="33">
        <v>10.063381</v>
      </c>
      <c r="P254" s="33">
        <v>21.833925000000001</v>
      </c>
      <c r="Q254" s="33">
        <v>4.8454898999999996</v>
      </c>
      <c r="R254" s="33">
        <v>4.5060305999999999</v>
      </c>
      <c r="S254" s="33">
        <v>2.2596104000000001</v>
      </c>
    </row>
    <row r="255" spans="1:19" s="35" customFormat="1" ht="18.600000000000001" customHeight="1" x14ac:dyDescent="0.2">
      <c r="A255" s="37">
        <v>2004</v>
      </c>
      <c r="B255" s="33">
        <v>1.5470604999999999</v>
      </c>
      <c r="C255" s="33">
        <v>2.6638031</v>
      </c>
      <c r="D255" s="33">
        <v>3.5674345000000001</v>
      </c>
      <c r="E255" s="33">
        <v>4.4737166999999998</v>
      </c>
      <c r="F255" s="33">
        <v>5.4805155000000001</v>
      </c>
      <c r="G255" s="33">
        <v>6.695271</v>
      </c>
      <c r="H255" s="33">
        <v>8.4013747999999993</v>
      </c>
      <c r="I255" s="33">
        <v>10.72448</v>
      </c>
      <c r="J255" s="33">
        <v>14.975782000000001</v>
      </c>
      <c r="K255" s="33">
        <v>41.470562000000001</v>
      </c>
      <c r="L255" s="33"/>
      <c r="M255" s="33">
        <v>26.801088</v>
      </c>
      <c r="N255" s="33"/>
      <c r="O255" s="33">
        <v>8.4478059000000005</v>
      </c>
      <c r="P255" s="33">
        <v>16.194479999999999</v>
      </c>
      <c r="Q255" s="33">
        <v>4.2650084000000001</v>
      </c>
      <c r="R255" s="33">
        <v>3.7970570000000001</v>
      </c>
      <c r="S255" s="33">
        <v>2.0901743000000002</v>
      </c>
    </row>
    <row r="256" spans="1:19" s="35" customFormat="1" ht="18.600000000000001" customHeight="1" x14ac:dyDescent="0.2">
      <c r="A256" s="37">
        <v>2005</v>
      </c>
      <c r="B256" s="33">
        <v>1.4123539000000001</v>
      </c>
      <c r="C256" s="33">
        <v>2.6728784999999999</v>
      </c>
      <c r="D256" s="33">
        <v>3.6061687</v>
      </c>
      <c r="E256" s="33">
        <v>4.5512657000000001</v>
      </c>
      <c r="F256" s="33">
        <v>5.5796603999999999</v>
      </c>
      <c r="G256" s="33">
        <v>6.9089055000000004</v>
      </c>
      <c r="H256" s="33">
        <v>8.6336288000000003</v>
      </c>
      <c r="I256" s="33">
        <v>11.131207</v>
      </c>
      <c r="J256" s="33">
        <v>15.753667999999999</v>
      </c>
      <c r="K256" s="33">
        <v>39.750262999999997</v>
      </c>
      <c r="L256" s="33"/>
      <c r="M256" s="33">
        <v>28.118251999999998</v>
      </c>
      <c r="N256" s="33"/>
      <c r="O256" s="33">
        <v>9.0555143999999999</v>
      </c>
      <c r="P256" s="33">
        <v>19.74361</v>
      </c>
      <c r="Q256" s="33">
        <v>4.4933917000000001</v>
      </c>
      <c r="R256" s="33">
        <v>4.3939215000000003</v>
      </c>
      <c r="S256" s="33">
        <v>2.1662973999999999</v>
      </c>
    </row>
    <row r="257" spans="1:20" s="35" customFormat="1" ht="18.600000000000001" customHeight="1" x14ac:dyDescent="0.2">
      <c r="A257" s="37">
        <v>2006</v>
      </c>
      <c r="B257" s="33">
        <v>1.3708404999999999</v>
      </c>
      <c r="C257" s="33">
        <v>2.4542858999999999</v>
      </c>
      <c r="D257" s="33">
        <v>3.4485465999999998</v>
      </c>
      <c r="E257" s="33">
        <v>4.4675545999999997</v>
      </c>
      <c r="F257" s="33">
        <v>5.5068855000000001</v>
      </c>
      <c r="G257" s="33">
        <v>6.8395289999999997</v>
      </c>
      <c r="H257" s="33">
        <v>8.5495576999999994</v>
      </c>
      <c r="I257" s="33">
        <v>10.752955999999999</v>
      </c>
      <c r="J257" s="33">
        <v>15.019738</v>
      </c>
      <c r="K257" s="33">
        <v>41.590107000000003</v>
      </c>
      <c r="L257" s="33"/>
      <c r="M257" s="33">
        <v>30.321280999999999</v>
      </c>
      <c r="N257" s="33"/>
      <c r="O257" s="33">
        <v>9.5940379</v>
      </c>
      <c r="P257" s="33">
        <v>19.287286999999999</v>
      </c>
      <c r="Q257" s="33">
        <v>4.4094084999999996</v>
      </c>
      <c r="R257" s="33">
        <v>4.3741212000000003</v>
      </c>
      <c r="S257" s="33">
        <v>2.1869314000000002</v>
      </c>
      <c r="T257" s="32"/>
    </row>
    <row r="258" spans="1:20" s="35" customFormat="1" ht="18.600000000000001" customHeight="1" x14ac:dyDescent="0.2">
      <c r="A258" s="37">
        <v>2007</v>
      </c>
      <c r="B258" s="33">
        <v>1.3149335</v>
      </c>
      <c r="C258" s="33">
        <v>2.5120336999999999</v>
      </c>
      <c r="D258" s="33">
        <v>3.5266449</v>
      </c>
      <c r="E258" s="33">
        <v>4.4914073999999999</v>
      </c>
      <c r="F258" s="33">
        <v>5.5332923000000003</v>
      </c>
      <c r="G258" s="33">
        <v>6.7622990999999999</v>
      </c>
      <c r="H258" s="33">
        <v>8.2304677999999996</v>
      </c>
      <c r="I258" s="33">
        <v>10.611355</v>
      </c>
      <c r="J258" s="33">
        <v>14.773868999999999</v>
      </c>
      <c r="K258" s="33">
        <v>42.243698000000002</v>
      </c>
      <c r="L258" s="33"/>
      <c r="M258" s="33">
        <v>32.116100000000003</v>
      </c>
      <c r="N258" s="33"/>
      <c r="O258" s="33">
        <v>9.4428394999999998</v>
      </c>
      <c r="P258" s="33">
        <v>19.265391999999999</v>
      </c>
      <c r="Q258" s="33">
        <v>4.1534165999999999</v>
      </c>
      <c r="R258" s="33">
        <v>4.6384442999999997</v>
      </c>
      <c r="S258" s="33">
        <v>2.1161004999999999</v>
      </c>
    </row>
    <row r="259" spans="1:20" s="35" customFormat="1" ht="18.600000000000001" customHeight="1" x14ac:dyDescent="0.2">
      <c r="A259" s="37">
        <v>2008</v>
      </c>
      <c r="B259" s="33">
        <v>1.6048019</v>
      </c>
      <c r="C259" s="33">
        <v>2.7366788</v>
      </c>
      <c r="D259" s="33">
        <v>3.6515365000000002</v>
      </c>
      <c r="E259" s="33">
        <v>4.5903343999999997</v>
      </c>
      <c r="F259" s="33">
        <v>5.5858374</v>
      </c>
      <c r="G259" s="33">
        <v>6.9412827000000004</v>
      </c>
      <c r="H259" s="33">
        <v>8.5920029000000007</v>
      </c>
      <c r="I259" s="33">
        <v>11.129441999999999</v>
      </c>
      <c r="J259" s="33">
        <v>15.32297</v>
      </c>
      <c r="K259" s="33">
        <v>39.845112</v>
      </c>
      <c r="L259" s="33"/>
      <c r="M259" s="33">
        <v>24.817585000000001</v>
      </c>
      <c r="N259" s="33"/>
      <c r="O259" s="33">
        <v>8.1783046000000006</v>
      </c>
      <c r="P259" s="33">
        <v>16.203882</v>
      </c>
      <c r="Q259" s="33">
        <v>4.2840011000000002</v>
      </c>
      <c r="R259" s="33">
        <v>3.7824176999999999</v>
      </c>
      <c r="S259" s="33">
        <v>2.0816316000000001</v>
      </c>
    </row>
    <row r="260" spans="1:20" s="35" customFormat="1" ht="18.600000000000001" customHeight="1" x14ac:dyDescent="0.2">
      <c r="A260" s="37">
        <v>2009</v>
      </c>
      <c r="B260" s="33">
        <v>1.5400461999999999</v>
      </c>
      <c r="C260" s="33">
        <v>2.7799488999999999</v>
      </c>
      <c r="D260" s="33">
        <v>3.8046924999999998</v>
      </c>
      <c r="E260" s="33">
        <v>4.8448567000000002</v>
      </c>
      <c r="F260" s="33">
        <v>5.9836787999999999</v>
      </c>
      <c r="G260" s="33">
        <v>7.2677155000000004</v>
      </c>
      <c r="H260" s="33">
        <v>8.9536657000000002</v>
      </c>
      <c r="I260" s="33">
        <v>11.344846</v>
      </c>
      <c r="J260" s="33">
        <v>15.424735</v>
      </c>
      <c r="K260" s="33">
        <v>38.055816999999998</v>
      </c>
      <c r="L260" s="33"/>
      <c r="M260" s="33">
        <v>24.694548000000001</v>
      </c>
      <c r="N260" s="33"/>
      <c r="O260" s="33">
        <v>7.9570572000000004</v>
      </c>
      <c r="P260" s="33">
        <v>17.317616999999998</v>
      </c>
      <c r="Q260" s="33">
        <v>3.9001844000000001</v>
      </c>
      <c r="R260" s="33">
        <v>4.4402046000000004</v>
      </c>
      <c r="S260" s="33">
        <v>1.9853202000000001</v>
      </c>
    </row>
    <row r="261" spans="1:20" s="35" customFormat="1" ht="18.600000000000001" customHeight="1" x14ac:dyDescent="0.2">
      <c r="A261" s="37">
        <v>2010</v>
      </c>
      <c r="B261" s="33">
        <v>1.4052263</v>
      </c>
      <c r="C261" s="33">
        <v>2.6566736999999998</v>
      </c>
      <c r="D261" s="33">
        <v>3.7097492000000001</v>
      </c>
      <c r="E261" s="33">
        <v>4.7044449000000004</v>
      </c>
      <c r="F261" s="33">
        <v>5.8408828000000002</v>
      </c>
      <c r="G261" s="33">
        <v>7.0826693000000001</v>
      </c>
      <c r="H261" s="33">
        <v>8.7131214000000003</v>
      </c>
      <c r="I261" s="33">
        <v>10.914583</v>
      </c>
      <c r="J261" s="33">
        <v>14.896534000000001</v>
      </c>
      <c r="K261" s="33">
        <v>40.076115000000001</v>
      </c>
      <c r="L261" s="33"/>
      <c r="M261" s="33">
        <v>28.508904999999999</v>
      </c>
      <c r="N261" s="33"/>
      <c r="O261" s="33">
        <v>8.9927173000000007</v>
      </c>
      <c r="P261" s="33">
        <v>18.301164</v>
      </c>
      <c r="Q261" s="33">
        <v>4.0822918000000001</v>
      </c>
      <c r="R261" s="33">
        <v>4.4830611999999999</v>
      </c>
      <c r="S261" s="33">
        <v>2.1014647000000002</v>
      </c>
    </row>
    <row r="262" spans="1:20" s="35" customFormat="1" ht="18.600000000000001" customHeight="1" x14ac:dyDescent="0.2">
      <c r="A262" s="37">
        <v>2011</v>
      </c>
      <c r="B262" s="33">
        <v>1.2843732000000001</v>
      </c>
      <c r="C262" s="33">
        <v>2.4821227000000001</v>
      </c>
      <c r="D262" s="33">
        <v>3.460242</v>
      </c>
      <c r="E262" s="33">
        <v>4.4167303999999996</v>
      </c>
      <c r="F262" s="33">
        <v>5.5824908999999998</v>
      </c>
      <c r="G262" s="33">
        <v>6.9431719999999997</v>
      </c>
      <c r="H262" s="33">
        <v>8.6205672999999994</v>
      </c>
      <c r="I262" s="33">
        <v>11.051682</v>
      </c>
      <c r="J262" s="33">
        <v>15.010515</v>
      </c>
      <c r="K262" s="33">
        <v>41.148102000000002</v>
      </c>
      <c r="L262" s="33"/>
      <c r="M262" s="33">
        <v>31.998158</v>
      </c>
      <c r="N262" s="33"/>
      <c r="O262" s="33">
        <v>9.5887115000000005</v>
      </c>
      <c r="P262" s="33">
        <v>20.627803</v>
      </c>
      <c r="Q262" s="33">
        <v>4.3005886999999996</v>
      </c>
      <c r="R262" s="33">
        <v>4.7965068999999998</v>
      </c>
      <c r="S262" s="33">
        <v>2.1490657999999998</v>
      </c>
    </row>
    <row r="263" spans="1:20" s="35" customFormat="1" ht="18.600000000000001" customHeight="1" x14ac:dyDescent="0.2">
      <c r="A263" s="37">
        <v>2012</v>
      </c>
      <c r="B263" s="33">
        <v>1.6174310000000001</v>
      </c>
      <c r="C263" s="33">
        <v>2.9307778</v>
      </c>
      <c r="D263" s="33">
        <v>4.0558867000000003</v>
      </c>
      <c r="E263" s="33">
        <v>5.0711069000000002</v>
      </c>
      <c r="F263" s="33">
        <v>6.2229203999999996</v>
      </c>
      <c r="G263" s="33">
        <v>7.62324</v>
      </c>
      <c r="H263" s="33">
        <v>9.2545318999999999</v>
      </c>
      <c r="I263" s="33">
        <v>11.325614</v>
      </c>
      <c r="J263" s="33">
        <v>15.463825</v>
      </c>
      <c r="K263" s="33">
        <v>36.434666</v>
      </c>
      <c r="L263" s="33"/>
      <c r="M263" s="33">
        <v>22.509145</v>
      </c>
      <c r="N263" s="33"/>
      <c r="O263" s="33">
        <v>8.1798597999999991</v>
      </c>
      <c r="P263" s="33">
        <v>15.601876000000001</v>
      </c>
      <c r="Q263" s="33">
        <v>3.7958224999999999</v>
      </c>
      <c r="R263" s="33">
        <v>4.1102755999999996</v>
      </c>
      <c r="S263" s="33">
        <v>2.0338520999999998</v>
      </c>
    </row>
    <row r="264" spans="1:20" s="35" customFormat="1" ht="18.600000000000001" customHeight="1" x14ac:dyDescent="0.2">
      <c r="A264" s="37">
        <v>2013</v>
      </c>
      <c r="B264" s="33">
        <v>1.7082231999999999</v>
      </c>
      <c r="C264" s="33">
        <v>2.9763861</v>
      </c>
      <c r="D264" s="33">
        <v>3.9222242999999999</v>
      </c>
      <c r="E264" s="33">
        <v>4.9090204000000002</v>
      </c>
      <c r="F264" s="33">
        <v>5.9811329999999998</v>
      </c>
      <c r="G264" s="33">
        <v>7.2943148999999998</v>
      </c>
      <c r="H264" s="33">
        <v>9.1387262000000007</v>
      </c>
      <c r="I264" s="33">
        <v>11.56152</v>
      </c>
      <c r="J264" s="33">
        <v>15.617016</v>
      </c>
      <c r="K264" s="33">
        <v>36.891438000000001</v>
      </c>
      <c r="L264" s="33"/>
      <c r="M264" s="33">
        <v>21.500696000000001</v>
      </c>
      <c r="N264" s="33"/>
      <c r="O264" s="33">
        <v>7.7332736999999998</v>
      </c>
      <c r="P264" s="33">
        <v>15.967001</v>
      </c>
      <c r="Q264" s="33">
        <v>4.1179243999999997</v>
      </c>
      <c r="R264" s="33">
        <v>3.8774389999999999</v>
      </c>
      <c r="S264" s="33">
        <v>2.0723443000000001</v>
      </c>
    </row>
    <row r="265" spans="1:20" s="32" customFormat="1" ht="18.600000000000001" customHeight="1" x14ac:dyDescent="0.2">
      <c r="A265" s="37">
        <v>2014</v>
      </c>
      <c r="B265" s="36">
        <v>1.5339305000000001</v>
      </c>
      <c r="C265" s="36">
        <v>2.7021928000000002</v>
      </c>
      <c r="D265" s="36">
        <v>3.6894969999999998</v>
      </c>
      <c r="E265" s="36">
        <v>4.6467017999999998</v>
      </c>
      <c r="F265" s="36">
        <v>5.6699963000000002</v>
      </c>
      <c r="G265" s="36">
        <v>6.8984699000000003</v>
      </c>
      <c r="H265" s="36">
        <v>8.5480900000000002</v>
      </c>
      <c r="I265" s="36">
        <v>10.67503</v>
      </c>
      <c r="J265" s="36">
        <v>14.573686</v>
      </c>
      <c r="K265" s="36">
        <v>41.062404999999998</v>
      </c>
      <c r="L265" s="36"/>
      <c r="M265" s="36">
        <v>26.764375999999999</v>
      </c>
      <c r="N265" s="36"/>
      <c r="O265" s="36">
        <v>8.2211386999999991</v>
      </c>
      <c r="P265" s="36">
        <v>16.382128000000002</v>
      </c>
      <c r="Q265" s="36">
        <v>4.1922112</v>
      </c>
      <c r="R265" s="36">
        <v>3.9077535999999999</v>
      </c>
      <c r="S265" s="36">
        <v>2.1516282000000002</v>
      </c>
    </row>
    <row r="266" spans="1:20" s="32" customFormat="1" ht="18.600000000000001" customHeight="1" x14ac:dyDescent="0.2">
      <c r="A266" s="38">
        <v>2015</v>
      </c>
      <c r="B266" s="33">
        <v>1.7046193999999999</v>
      </c>
      <c r="C266" s="33">
        <v>2.9394102000000002</v>
      </c>
      <c r="D266" s="33">
        <v>4.0122489999999997</v>
      </c>
      <c r="E266" s="33">
        <v>5.0104569999999997</v>
      </c>
      <c r="F266" s="33">
        <v>6.1135726000000004</v>
      </c>
      <c r="G266" s="33">
        <v>7.4961342999999996</v>
      </c>
      <c r="H266" s="33">
        <v>9.2681798999999998</v>
      </c>
      <c r="I266" s="33">
        <v>11.698938999999999</v>
      </c>
      <c r="J266" s="33">
        <v>15.861597</v>
      </c>
      <c r="K266" s="33">
        <v>35.894840000000002</v>
      </c>
      <c r="L266" s="33"/>
      <c r="M266" s="33">
        <v>21.04673</v>
      </c>
      <c r="N266" s="33"/>
      <c r="O266" s="33">
        <v>8.1423377000000006</v>
      </c>
      <c r="P266" s="33">
        <v>15.270457</v>
      </c>
      <c r="Q266" s="33">
        <v>3.9424874000000001</v>
      </c>
      <c r="R266" s="33">
        <v>3.8733051000000001</v>
      </c>
      <c r="S266" s="33">
        <v>2.0006643</v>
      </c>
    </row>
    <row r="267" spans="1:20" s="32" customFormat="1" ht="18.600000000000001" customHeight="1" x14ac:dyDescent="0.2">
      <c r="A267" s="37">
        <v>2016</v>
      </c>
      <c r="B267" s="33">
        <v>1.7666736000000001</v>
      </c>
      <c r="C267" s="33">
        <v>2.9916518000000001</v>
      </c>
      <c r="D267" s="33">
        <v>3.9485898000000001</v>
      </c>
      <c r="E267" s="33">
        <v>4.9148854999999996</v>
      </c>
      <c r="F267" s="33">
        <v>6.0185170000000001</v>
      </c>
      <c r="G267" s="33">
        <v>7.370997</v>
      </c>
      <c r="H267" s="33">
        <v>9.0527010000000008</v>
      </c>
      <c r="I267" s="33">
        <v>11.395994</v>
      </c>
      <c r="J267" s="33">
        <v>15.432492</v>
      </c>
      <c r="K267" s="33">
        <v>37.107498</v>
      </c>
      <c r="L267" s="33"/>
      <c r="M267" s="33">
        <v>20.998162000000001</v>
      </c>
      <c r="N267" s="33"/>
      <c r="O267" s="33">
        <v>7.5567251000000004</v>
      </c>
      <c r="P267" s="33">
        <v>14.782933</v>
      </c>
      <c r="Q267" s="33">
        <v>3.8672206</v>
      </c>
      <c r="R267" s="33">
        <v>3.8226246000000002</v>
      </c>
      <c r="S267" s="33">
        <v>1.9961499</v>
      </c>
    </row>
    <row r="268" spans="1:20" s="32" customFormat="1" ht="18.600000000000001" customHeight="1" x14ac:dyDescent="0.2">
      <c r="A268" s="37">
        <v>2017</v>
      </c>
      <c r="B268" s="33">
        <v>1.8946052</v>
      </c>
      <c r="C268" s="33">
        <v>3.0409999000000001</v>
      </c>
      <c r="D268" s="33">
        <v>4.0003089999999997</v>
      </c>
      <c r="E268" s="33">
        <v>4.8676371999999999</v>
      </c>
      <c r="F268" s="33">
        <v>5.8913659999999997</v>
      </c>
      <c r="G268" s="33">
        <v>7.1819787000000002</v>
      </c>
      <c r="H268" s="33">
        <v>8.7700405000000003</v>
      </c>
      <c r="I268" s="33">
        <v>10.901349</v>
      </c>
      <c r="J268" s="33">
        <v>14.655657</v>
      </c>
      <c r="K268" s="33">
        <v>38.796059</v>
      </c>
      <c r="L268" s="33"/>
      <c r="M268" s="33">
        <v>20.474969000000002</v>
      </c>
      <c r="N268" s="33"/>
      <c r="O268" s="33">
        <v>6.9214020999999999</v>
      </c>
      <c r="P268" s="33">
        <v>12.673764</v>
      </c>
      <c r="Q268" s="33">
        <v>3.7263274000000002</v>
      </c>
      <c r="R268" s="33">
        <v>3.4011407</v>
      </c>
      <c r="S268" s="33">
        <v>1.965096</v>
      </c>
    </row>
    <row r="269" spans="1:20" s="35" customFormat="1" ht="18.600000000000001" customHeight="1" x14ac:dyDescent="0.2">
      <c r="A269" s="37">
        <v>2018</v>
      </c>
      <c r="B269" s="33">
        <v>1.8650017999999999</v>
      </c>
      <c r="C269" s="33">
        <v>3.1981695000000001</v>
      </c>
      <c r="D269" s="33">
        <v>4.2076248999999999</v>
      </c>
      <c r="E269" s="33">
        <v>5.2340732000000001</v>
      </c>
      <c r="F269" s="33">
        <v>6.2915029999999996</v>
      </c>
      <c r="G269" s="33">
        <v>7.4852118000000001</v>
      </c>
      <c r="H269" s="33">
        <v>9.2317847999999998</v>
      </c>
      <c r="I269" s="33">
        <v>11.447882</v>
      </c>
      <c r="J269" s="33">
        <v>15.599026</v>
      </c>
      <c r="K269" s="33">
        <v>35.439723999999998</v>
      </c>
      <c r="L269" s="33"/>
      <c r="M269" s="33">
        <v>18.989087000000001</v>
      </c>
      <c r="N269" s="33"/>
      <c r="O269" s="33">
        <v>7.0411165000000002</v>
      </c>
      <c r="P269" s="33">
        <v>13.992447</v>
      </c>
      <c r="Q269" s="33">
        <v>3.8025606999999999</v>
      </c>
      <c r="R269" s="33">
        <v>3.6797431999999999</v>
      </c>
      <c r="S269" s="33">
        <v>1.9978421</v>
      </c>
    </row>
    <row r="270" spans="1:20" s="35" customFormat="1" ht="18.600000000000001" customHeight="1" x14ac:dyDescent="0.25">
      <c r="A270" s="9" t="s">
        <v>44</v>
      </c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</row>
    <row r="271" spans="1:20" s="35" customFormat="1" ht="18.600000000000001" customHeight="1" x14ac:dyDescent="0.2">
      <c r="A271" s="35" t="s">
        <v>75</v>
      </c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</row>
    <row r="272" spans="1:20" s="35" customFormat="1" ht="18.600000000000001" customHeight="1" x14ac:dyDescent="0.2">
      <c r="A272" s="37">
        <v>1997</v>
      </c>
      <c r="B272" s="36">
        <v>2.2794032</v>
      </c>
      <c r="C272" s="36">
        <v>3.6247799000000001</v>
      </c>
      <c r="D272" s="36">
        <v>4.7448001</v>
      </c>
      <c r="E272" s="36">
        <v>5.8214664000000003</v>
      </c>
      <c r="F272" s="36">
        <v>6.9280071000000003</v>
      </c>
      <c r="G272" s="36">
        <v>8.2186860999999993</v>
      </c>
      <c r="H272" s="36">
        <v>9.7615566000000005</v>
      </c>
      <c r="I272" s="36">
        <v>11.958866</v>
      </c>
      <c r="J272" s="36">
        <v>15.866717</v>
      </c>
      <c r="K272" s="36">
        <v>30.795717</v>
      </c>
      <c r="L272" s="36"/>
      <c r="M272" s="36">
        <v>13.509218000000001</v>
      </c>
      <c r="N272" s="36"/>
      <c r="O272" s="36">
        <v>6.1374294999999996</v>
      </c>
      <c r="P272" s="36">
        <v>10.679655</v>
      </c>
      <c r="Q272" s="36">
        <v>3.2812616999999999</v>
      </c>
      <c r="R272" s="36">
        <v>3.2547402999999999</v>
      </c>
      <c r="S272" s="36">
        <v>1.8587384</v>
      </c>
    </row>
    <row r="273" spans="1:19" s="32" customFormat="1" ht="18.600000000000001" customHeight="1" x14ac:dyDescent="0.2">
      <c r="A273" s="37">
        <v>1998</v>
      </c>
      <c r="B273" s="36">
        <v>2.2755114999999999</v>
      </c>
      <c r="C273" s="36">
        <v>3.7266404999999998</v>
      </c>
      <c r="D273" s="36">
        <v>4.7505921999999998</v>
      </c>
      <c r="E273" s="36">
        <v>5.7266335000000002</v>
      </c>
      <c r="F273" s="36">
        <v>6.8101010000000004</v>
      </c>
      <c r="G273" s="36">
        <v>8.0748929999999994</v>
      </c>
      <c r="H273" s="36">
        <v>9.6573276999999997</v>
      </c>
      <c r="I273" s="36">
        <v>11.849785000000001</v>
      </c>
      <c r="J273" s="36">
        <v>15.717324</v>
      </c>
      <c r="K273" s="36">
        <v>31.253451999999999</v>
      </c>
      <c r="L273" s="36"/>
      <c r="M273" s="36">
        <v>13.731816</v>
      </c>
      <c r="N273" s="36"/>
      <c r="O273" s="36">
        <v>6.1089161000000001</v>
      </c>
      <c r="P273" s="36">
        <v>11.009271999999999</v>
      </c>
      <c r="Q273" s="36">
        <v>3.3740212999999999</v>
      </c>
      <c r="R273" s="36">
        <v>3.2629529000000002</v>
      </c>
      <c r="S273" s="36">
        <v>1.8687187000000001</v>
      </c>
    </row>
    <row r="274" spans="1:19" s="32" customFormat="1" ht="18.600000000000001" customHeight="1" x14ac:dyDescent="0.2">
      <c r="A274" s="37">
        <v>1999</v>
      </c>
      <c r="B274" s="36">
        <v>2.5076768</v>
      </c>
      <c r="C274" s="36">
        <v>3.7301855000000002</v>
      </c>
      <c r="D274" s="36">
        <v>4.6909660999999998</v>
      </c>
      <c r="E274" s="36">
        <v>5.7011585</v>
      </c>
      <c r="F274" s="36">
        <v>6.6829375999999998</v>
      </c>
      <c r="G274" s="36">
        <v>7.8833985000000002</v>
      </c>
      <c r="H274" s="36">
        <v>9.4218253999999995</v>
      </c>
      <c r="I274" s="36">
        <v>11.615043</v>
      </c>
      <c r="J274" s="36">
        <v>15.661918999999999</v>
      </c>
      <c r="K274" s="36">
        <v>32.104892999999997</v>
      </c>
      <c r="L274" s="36"/>
      <c r="M274" s="36">
        <v>12.783576</v>
      </c>
      <c r="N274" s="36"/>
      <c r="O274" s="36">
        <v>5.8123807000000003</v>
      </c>
      <c r="P274" s="36">
        <v>10.158894</v>
      </c>
      <c r="Q274" s="36">
        <v>3.5036613000000001</v>
      </c>
      <c r="R274" s="36">
        <v>2.8995082000000001</v>
      </c>
      <c r="S274" s="36">
        <v>1.9374750999999999</v>
      </c>
    </row>
    <row r="275" spans="1:19" s="32" customFormat="1" ht="18.600000000000001" customHeight="1" x14ac:dyDescent="0.2">
      <c r="A275" s="37">
        <v>2000</v>
      </c>
      <c r="B275" s="36">
        <v>2.8266760999999998</v>
      </c>
      <c r="C275" s="36">
        <v>4.3534917999999996</v>
      </c>
      <c r="D275" s="36">
        <v>5.3060551</v>
      </c>
      <c r="E275" s="36">
        <v>6.2607759999999999</v>
      </c>
      <c r="F275" s="36">
        <v>7.177289</v>
      </c>
      <c r="G275" s="36">
        <v>8.3743791999999999</v>
      </c>
      <c r="H275" s="36">
        <v>9.8292093000000005</v>
      </c>
      <c r="I275" s="36">
        <v>12.008559999999999</v>
      </c>
      <c r="J275" s="36">
        <v>14.941205999999999</v>
      </c>
      <c r="K275" s="36">
        <v>28.922357999999999</v>
      </c>
      <c r="L275" s="36"/>
      <c r="M275" s="36">
        <v>10.213998</v>
      </c>
      <c r="N275" s="36"/>
      <c r="O275" s="36">
        <v>4.7602463000000004</v>
      </c>
      <c r="P275" s="36">
        <v>7.8959206000000002</v>
      </c>
      <c r="Q275" s="36">
        <v>3.0221217999999999</v>
      </c>
      <c r="R275" s="36">
        <v>2.6127075999999998</v>
      </c>
      <c r="S275" s="36">
        <v>1.7513429</v>
      </c>
    </row>
    <row r="276" spans="1:19" s="32" customFormat="1" ht="18.600000000000001" customHeight="1" x14ac:dyDescent="0.2">
      <c r="A276" s="35" t="s">
        <v>76</v>
      </c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</row>
    <row r="277" spans="1:19" s="32" customFormat="1" ht="18.600000000000001" customHeight="1" x14ac:dyDescent="0.2">
      <c r="A277" s="37">
        <v>2001</v>
      </c>
      <c r="B277" s="36">
        <v>2.3296158</v>
      </c>
      <c r="C277" s="36">
        <v>3.7690852000000001</v>
      </c>
      <c r="D277" s="36">
        <v>4.9114060000000004</v>
      </c>
      <c r="E277" s="36">
        <v>5.9917110999999998</v>
      </c>
      <c r="F277" s="36">
        <v>7.1162744</v>
      </c>
      <c r="G277" s="36">
        <v>8.4035416000000005</v>
      </c>
      <c r="H277" s="36">
        <v>10.010154999999999</v>
      </c>
      <c r="I277" s="36">
        <v>12.185169999999999</v>
      </c>
      <c r="J277" s="36">
        <v>15.677762</v>
      </c>
      <c r="K277" s="36">
        <v>29.60528</v>
      </c>
      <c r="L277" s="36"/>
      <c r="M277" s="36">
        <v>12.705265000000001</v>
      </c>
      <c r="N277" s="36"/>
      <c r="O277" s="36">
        <v>5.9267902000000001</v>
      </c>
      <c r="P277" s="36">
        <v>10.433764999999999</v>
      </c>
      <c r="Q277" s="36">
        <v>3.1365197999999999</v>
      </c>
      <c r="R277" s="36">
        <v>3.3265419999999999</v>
      </c>
      <c r="S277" s="36">
        <v>1.7963909</v>
      </c>
    </row>
    <row r="278" spans="1:19" s="32" customFormat="1" ht="18.600000000000001" customHeight="1" x14ac:dyDescent="0.2">
      <c r="A278" s="37">
        <v>2002</v>
      </c>
      <c r="B278" s="36">
        <v>2.3642723999999999</v>
      </c>
      <c r="C278" s="36">
        <v>3.6820759999999999</v>
      </c>
      <c r="D278" s="36">
        <v>4.6757211999999999</v>
      </c>
      <c r="E278" s="36">
        <v>5.6522999</v>
      </c>
      <c r="F278" s="36">
        <v>6.7526779000000001</v>
      </c>
      <c r="G278" s="36">
        <v>7.9840783999999996</v>
      </c>
      <c r="H278" s="36">
        <v>9.4924736000000003</v>
      </c>
      <c r="I278" s="36">
        <v>11.611227</v>
      </c>
      <c r="J278" s="36">
        <v>15.453382</v>
      </c>
      <c r="K278" s="36">
        <v>32.331791000000003</v>
      </c>
      <c r="L278" s="36"/>
      <c r="M278" s="36">
        <v>13.673847</v>
      </c>
      <c r="N278" s="36"/>
      <c r="O278" s="36">
        <v>5.9413024999999999</v>
      </c>
      <c r="P278" s="36">
        <v>10.533514</v>
      </c>
      <c r="Q278" s="36">
        <v>3.4417285999999998</v>
      </c>
      <c r="R278" s="36">
        <v>3.0605300999999998</v>
      </c>
      <c r="S278" s="36">
        <v>1.9446851999999999</v>
      </c>
    </row>
    <row r="279" spans="1:19" s="32" customFormat="1" ht="18.600000000000001" customHeight="1" x14ac:dyDescent="0.2">
      <c r="A279" s="37">
        <v>2003</v>
      </c>
      <c r="B279" s="36">
        <v>2.6165729</v>
      </c>
      <c r="C279" s="36">
        <v>4.0886253999999997</v>
      </c>
      <c r="D279" s="36">
        <v>5.1137442999999996</v>
      </c>
      <c r="E279" s="36">
        <v>6.1183224000000003</v>
      </c>
      <c r="F279" s="36">
        <v>7.0534195999999998</v>
      </c>
      <c r="G279" s="36">
        <v>8.2596597999999997</v>
      </c>
      <c r="H279" s="36">
        <v>9.7350302000000006</v>
      </c>
      <c r="I279" s="36">
        <v>11.728592000000001</v>
      </c>
      <c r="J279" s="36">
        <v>15.264065</v>
      </c>
      <c r="K279" s="36">
        <v>30.021971000000001</v>
      </c>
      <c r="L279" s="36"/>
      <c r="M279" s="36">
        <v>11.472334</v>
      </c>
      <c r="N279" s="36"/>
      <c r="O279" s="36">
        <v>5.2000323000000002</v>
      </c>
      <c r="P279" s="36">
        <v>8.5524214999999995</v>
      </c>
      <c r="Q279" s="36">
        <v>3.0812683999999999</v>
      </c>
      <c r="R279" s="36">
        <v>2.7756172000000001</v>
      </c>
      <c r="S279" s="36">
        <v>1.7878836</v>
      </c>
    </row>
    <row r="280" spans="1:19" s="32" customFormat="1" ht="18.600000000000001" customHeight="1" x14ac:dyDescent="0.2">
      <c r="A280" s="35" t="s">
        <v>86</v>
      </c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</row>
    <row r="281" spans="1:19" s="32" customFormat="1" ht="18.600000000000001" customHeight="1" x14ac:dyDescent="0.2">
      <c r="A281" s="37">
        <v>2003</v>
      </c>
      <c r="B281" s="36">
        <v>2.5404819999999999</v>
      </c>
      <c r="C281" s="36">
        <v>3.9498793999999999</v>
      </c>
      <c r="D281" s="36">
        <v>4.9236883999999996</v>
      </c>
      <c r="E281" s="36">
        <v>5.9039326000000001</v>
      </c>
      <c r="F281" s="36">
        <v>6.9195390000000003</v>
      </c>
      <c r="G281" s="36">
        <v>8.1523781</v>
      </c>
      <c r="H281" s="36">
        <v>9.6674746999999996</v>
      </c>
      <c r="I281" s="36">
        <v>11.846095999999999</v>
      </c>
      <c r="J281" s="36">
        <v>15.63186</v>
      </c>
      <c r="K281" s="36">
        <v>30.464668</v>
      </c>
      <c r="L281" s="36"/>
      <c r="M281" s="36">
        <v>11.989001</v>
      </c>
      <c r="N281" s="36"/>
      <c r="O281" s="36">
        <v>5.5691252000000002</v>
      </c>
      <c r="P281" s="36">
        <v>9.5786528000000004</v>
      </c>
      <c r="Q281" s="36">
        <v>3.3475722000000001</v>
      </c>
      <c r="R281" s="36">
        <v>2.8613730999999998</v>
      </c>
      <c r="S281" s="36">
        <v>1.8971799</v>
      </c>
    </row>
    <row r="282" spans="1:19" s="32" customFormat="1" ht="18.600000000000001" customHeight="1" x14ac:dyDescent="0.2">
      <c r="A282" s="37">
        <v>2004</v>
      </c>
      <c r="B282" s="36">
        <v>2.6878356999999999</v>
      </c>
      <c r="C282" s="36">
        <v>4.0273165999999998</v>
      </c>
      <c r="D282" s="36">
        <v>5.0681929999999999</v>
      </c>
      <c r="E282" s="36">
        <v>6.0767045</v>
      </c>
      <c r="F282" s="36">
        <v>7.0969806000000002</v>
      </c>
      <c r="G282" s="36">
        <v>8.2633886000000007</v>
      </c>
      <c r="H282" s="36">
        <v>9.7551393999999991</v>
      </c>
      <c r="I282" s="36">
        <v>11.847775</v>
      </c>
      <c r="J282" s="36">
        <v>15.463266000000001</v>
      </c>
      <c r="K282" s="36">
        <v>29.7134</v>
      </c>
      <c r="L282" s="36"/>
      <c r="M282" s="36">
        <v>11.051902999999999</v>
      </c>
      <c r="N282" s="36"/>
      <c r="O282" s="36">
        <v>5.2802480000000003</v>
      </c>
      <c r="P282" s="36">
        <v>8.8465913</v>
      </c>
      <c r="Q282" s="36">
        <v>3.1840001999999998</v>
      </c>
      <c r="R282" s="36">
        <v>2.7784518999999999</v>
      </c>
      <c r="S282" s="36">
        <v>1.8451739</v>
      </c>
    </row>
    <row r="283" spans="1:19" s="32" customFormat="1" ht="18.600000000000001" customHeight="1" x14ac:dyDescent="0.2">
      <c r="A283" s="37">
        <v>2005</v>
      </c>
      <c r="B283" s="36">
        <v>2.6460675999999999</v>
      </c>
      <c r="C283" s="36">
        <v>3.9930276999999998</v>
      </c>
      <c r="D283" s="36">
        <v>4.9992546999999998</v>
      </c>
      <c r="E283" s="36">
        <v>6.0015029999999996</v>
      </c>
      <c r="F283" s="36">
        <v>7.0834555999999997</v>
      </c>
      <c r="G283" s="36">
        <v>8.3458337999999994</v>
      </c>
      <c r="H283" s="36">
        <v>9.8438902000000006</v>
      </c>
      <c r="I283" s="36">
        <v>11.886168</v>
      </c>
      <c r="J283" s="36">
        <v>15.454936999999999</v>
      </c>
      <c r="K283" s="36">
        <v>29.726299000000001</v>
      </c>
      <c r="L283" s="36"/>
      <c r="M283" s="36">
        <v>11.234126</v>
      </c>
      <c r="N283" s="36"/>
      <c r="O283" s="36">
        <v>5.2831554000000001</v>
      </c>
      <c r="P283" s="36">
        <v>8.9350591000000001</v>
      </c>
      <c r="Q283" s="36">
        <v>3.1256322999999999</v>
      </c>
      <c r="R283" s="36">
        <v>2.8586404999999999</v>
      </c>
      <c r="S283" s="36">
        <v>1.8257386</v>
      </c>
    </row>
    <row r="284" spans="1:19" s="32" customFormat="1" ht="18.600000000000001" customHeight="1" x14ac:dyDescent="0.2">
      <c r="A284" s="37">
        <v>2006</v>
      </c>
      <c r="B284" s="36">
        <v>2.5579214000000001</v>
      </c>
      <c r="C284" s="36">
        <v>3.9233468</v>
      </c>
      <c r="D284" s="36">
        <v>4.9578118</v>
      </c>
      <c r="E284" s="36">
        <v>5.9629006000000002</v>
      </c>
      <c r="F284" s="36">
        <v>7.0652080000000002</v>
      </c>
      <c r="G284" s="36">
        <v>8.3282661000000004</v>
      </c>
      <c r="H284" s="36">
        <v>9.8903732000000009</v>
      </c>
      <c r="I284" s="36">
        <v>11.999098</v>
      </c>
      <c r="J284" s="36">
        <v>15.607118</v>
      </c>
      <c r="K284" s="36">
        <v>29.707958000000001</v>
      </c>
      <c r="L284" s="36"/>
      <c r="M284" s="36">
        <v>11.608005</v>
      </c>
      <c r="N284" s="36"/>
      <c r="O284" s="36">
        <v>5.5487172999999999</v>
      </c>
      <c r="P284" s="36">
        <v>9.4752475</v>
      </c>
      <c r="Q284" s="36">
        <v>3.1964953</v>
      </c>
      <c r="R284" s="36">
        <v>2.9642613</v>
      </c>
      <c r="S284" s="36">
        <v>1.8392383000000001</v>
      </c>
    </row>
    <row r="285" spans="1:19" s="32" customFormat="1" ht="18.600000000000001" customHeight="1" x14ac:dyDescent="0.2">
      <c r="A285" s="37">
        <v>2007</v>
      </c>
      <c r="B285" s="36">
        <v>2.5516638999999999</v>
      </c>
      <c r="C285" s="36">
        <v>3.9926599999999999</v>
      </c>
      <c r="D285" s="36">
        <v>5.0612931000000003</v>
      </c>
      <c r="E285" s="36">
        <v>6.0668669</v>
      </c>
      <c r="F285" s="36">
        <v>7.1503563000000003</v>
      </c>
      <c r="G285" s="36">
        <v>8.3756590000000006</v>
      </c>
      <c r="H285" s="36">
        <v>9.9458485000000003</v>
      </c>
      <c r="I285" s="36">
        <v>12.104635</v>
      </c>
      <c r="J285" s="36">
        <v>15.729873</v>
      </c>
      <c r="K285" s="36">
        <v>29.021145000000001</v>
      </c>
      <c r="L285" s="36"/>
      <c r="M285" s="36">
        <v>11.371606</v>
      </c>
      <c r="N285" s="36"/>
      <c r="O285" s="36">
        <v>5.5183587999999997</v>
      </c>
      <c r="P285" s="36">
        <v>9.2863761</v>
      </c>
      <c r="Q285" s="36">
        <v>3.092139</v>
      </c>
      <c r="R285" s="36">
        <v>3.0032207999999998</v>
      </c>
      <c r="S285" s="36">
        <v>1.773714</v>
      </c>
    </row>
    <row r="286" spans="1:19" s="32" customFormat="1" ht="18.600000000000001" customHeight="1" x14ac:dyDescent="0.2">
      <c r="A286" s="37">
        <v>2008</v>
      </c>
      <c r="B286" s="36">
        <v>2.6182702</v>
      </c>
      <c r="C286" s="36">
        <v>4.1368340999999997</v>
      </c>
      <c r="D286" s="36">
        <v>5.2429395000000003</v>
      </c>
      <c r="E286" s="36">
        <v>6.2827659000000002</v>
      </c>
      <c r="F286" s="36">
        <v>7.4224667999999996</v>
      </c>
      <c r="G286" s="36">
        <v>8.7338839000000004</v>
      </c>
      <c r="H286" s="36">
        <v>10.265556999999999</v>
      </c>
      <c r="I286" s="36">
        <v>12.329738000000001</v>
      </c>
      <c r="J286" s="36">
        <v>15.664289999999999</v>
      </c>
      <c r="K286" s="36">
        <v>27.303255</v>
      </c>
      <c r="L286" s="36"/>
      <c r="M286" s="36">
        <v>10.427604000000001</v>
      </c>
      <c r="N286" s="36"/>
      <c r="O286" s="36">
        <v>5.2190215000000002</v>
      </c>
      <c r="P286" s="36">
        <v>8.6295368000000003</v>
      </c>
      <c r="Q286" s="36">
        <v>2.864627</v>
      </c>
      <c r="R286" s="36">
        <v>3.0124469999999999</v>
      </c>
      <c r="S286" s="36">
        <v>1.6952868000000001</v>
      </c>
    </row>
    <row r="287" spans="1:19" s="32" customFormat="1" ht="18.600000000000001" customHeight="1" x14ac:dyDescent="0.2">
      <c r="A287" s="37">
        <v>2009</v>
      </c>
      <c r="B287" s="33">
        <v>2.6973142999999999</v>
      </c>
      <c r="C287" s="33">
        <v>4.1651793000000001</v>
      </c>
      <c r="D287" s="33">
        <v>5.2521620000000002</v>
      </c>
      <c r="E287" s="33">
        <v>6.2954159000000001</v>
      </c>
      <c r="F287" s="33">
        <v>7.3603858999999998</v>
      </c>
      <c r="G287" s="33">
        <v>8.5315428000000004</v>
      </c>
      <c r="H287" s="33">
        <v>10.106002999999999</v>
      </c>
      <c r="I287" s="33">
        <v>12.253968</v>
      </c>
      <c r="J287" s="33">
        <v>15.676220000000001</v>
      </c>
      <c r="K287" s="33">
        <v>27.661808000000001</v>
      </c>
      <c r="L287" s="33"/>
      <c r="M287" s="33">
        <v>10.255286999999999</v>
      </c>
      <c r="N287" s="33"/>
      <c r="O287" s="33">
        <v>5.1553592000000004</v>
      </c>
      <c r="P287" s="33">
        <v>8.4010843000000008</v>
      </c>
      <c r="Q287" s="33">
        <v>2.9175844</v>
      </c>
      <c r="R287" s="33">
        <v>2.8794656999999999</v>
      </c>
      <c r="S287" s="33">
        <v>1.6991554</v>
      </c>
    </row>
    <row r="288" spans="1:19" s="32" customFormat="1" ht="18.600000000000001" customHeight="1" x14ac:dyDescent="0.2">
      <c r="A288" s="37">
        <v>2010</v>
      </c>
      <c r="B288" s="33">
        <v>2.8528606999999999</v>
      </c>
      <c r="C288" s="33">
        <v>4.3198756999999999</v>
      </c>
      <c r="D288" s="33">
        <v>5.4170141000000003</v>
      </c>
      <c r="E288" s="33">
        <v>6.4355431000000003</v>
      </c>
      <c r="F288" s="33">
        <v>7.5116319999999996</v>
      </c>
      <c r="G288" s="33">
        <v>8.7596588000000004</v>
      </c>
      <c r="H288" s="33">
        <v>10.224100999999999</v>
      </c>
      <c r="I288" s="33">
        <v>12.208136</v>
      </c>
      <c r="J288" s="33">
        <v>15.511958</v>
      </c>
      <c r="K288" s="33">
        <v>26.759222000000001</v>
      </c>
      <c r="L288" s="33"/>
      <c r="M288" s="33">
        <v>9.3786395000000002</v>
      </c>
      <c r="N288" s="33"/>
      <c r="O288" s="33">
        <v>4.8612188999999999</v>
      </c>
      <c r="P288" s="33">
        <v>7.9859625000000003</v>
      </c>
      <c r="Q288" s="33">
        <v>2.8394222999999998</v>
      </c>
      <c r="R288" s="33">
        <v>2.8125308000000002</v>
      </c>
      <c r="S288" s="33">
        <v>1.7035092999999999</v>
      </c>
    </row>
    <row r="289" spans="1:24" s="35" customFormat="1" ht="18.600000000000001" customHeight="1" x14ac:dyDescent="0.2">
      <c r="A289" s="37">
        <v>2011</v>
      </c>
      <c r="B289" s="33">
        <v>2.9715487999999999</v>
      </c>
      <c r="C289" s="33">
        <v>4.4579262999999996</v>
      </c>
      <c r="D289" s="33">
        <v>5.5513624999999998</v>
      </c>
      <c r="E289" s="33">
        <v>6.5716428999999996</v>
      </c>
      <c r="F289" s="33">
        <v>7.6086353999999998</v>
      </c>
      <c r="G289" s="33">
        <v>8.7760496000000003</v>
      </c>
      <c r="H289" s="33">
        <v>10.268471999999999</v>
      </c>
      <c r="I289" s="33">
        <v>12.173136</v>
      </c>
      <c r="J289" s="33">
        <v>15.325151999999999</v>
      </c>
      <c r="K289" s="33">
        <v>26.280055999999998</v>
      </c>
      <c r="L289" s="33"/>
      <c r="M289" s="33">
        <v>8.8430616999999998</v>
      </c>
      <c r="N289" s="33"/>
      <c r="O289" s="33">
        <v>4.6056860000000004</v>
      </c>
      <c r="P289" s="33">
        <v>7.3805800000000001</v>
      </c>
      <c r="Q289" s="33">
        <v>2.7352268999999998</v>
      </c>
      <c r="R289" s="33">
        <v>2.6983429000000001</v>
      </c>
      <c r="S289" s="33">
        <v>1.6736519999999999</v>
      </c>
      <c r="T289" s="32"/>
    </row>
    <row r="290" spans="1:24" s="35" customFormat="1" ht="18.600000000000001" customHeight="1" x14ac:dyDescent="0.2">
      <c r="A290" s="37">
        <v>2012</v>
      </c>
      <c r="B290" s="33">
        <v>2.9615889000000002</v>
      </c>
      <c r="C290" s="33">
        <v>4.4536680999999998</v>
      </c>
      <c r="D290" s="33">
        <v>5.5481657999999996</v>
      </c>
      <c r="E290" s="33">
        <v>6.5587625999999997</v>
      </c>
      <c r="F290" s="33">
        <v>7.6077770999999998</v>
      </c>
      <c r="G290" s="33">
        <v>8.7949742999999998</v>
      </c>
      <c r="H290" s="33">
        <v>10.188477000000001</v>
      </c>
      <c r="I290" s="33">
        <v>12.133482000000001</v>
      </c>
      <c r="J290" s="33">
        <v>15.346584999999999</v>
      </c>
      <c r="K290" s="33">
        <v>26.385943999999999</v>
      </c>
      <c r="L290" s="33"/>
      <c r="M290" s="33">
        <v>8.9096221</v>
      </c>
      <c r="N290" s="33"/>
      <c r="O290" s="33">
        <v>4.6505067999999996</v>
      </c>
      <c r="P290" s="33">
        <v>7.3664199999999997</v>
      </c>
      <c r="Q290" s="33">
        <v>2.7145024000000002</v>
      </c>
      <c r="R290" s="33">
        <v>2.7137275999999999</v>
      </c>
      <c r="S290" s="33">
        <v>1.6565570999999999</v>
      </c>
      <c r="T290" s="32"/>
    </row>
    <row r="291" spans="1:24" s="35" customFormat="1" ht="18.600000000000001" customHeight="1" x14ac:dyDescent="0.2">
      <c r="A291" s="37">
        <v>2013</v>
      </c>
      <c r="B291" s="33">
        <v>3.0888677000000002</v>
      </c>
      <c r="C291" s="33">
        <v>4.5899881999999996</v>
      </c>
      <c r="D291" s="33">
        <v>5.6094847000000003</v>
      </c>
      <c r="E291" s="33">
        <v>6.5709742999999996</v>
      </c>
      <c r="F291" s="33">
        <v>7.5918526999999996</v>
      </c>
      <c r="G291" s="33">
        <v>8.7568912999999995</v>
      </c>
      <c r="H291" s="33">
        <v>10.151085</v>
      </c>
      <c r="I291" s="33">
        <v>12.099653999999999</v>
      </c>
      <c r="J291" s="33">
        <v>15.273395000000001</v>
      </c>
      <c r="K291" s="33">
        <v>26.267807000000001</v>
      </c>
      <c r="L291" s="33"/>
      <c r="M291" s="33">
        <v>8.5035834000000001</v>
      </c>
      <c r="N291" s="33"/>
      <c r="O291" s="33">
        <v>4.4356752000000004</v>
      </c>
      <c r="P291" s="33">
        <v>7.0176743999999998</v>
      </c>
      <c r="Q291" s="33">
        <v>2.7332106999999999</v>
      </c>
      <c r="R291" s="33">
        <v>2.5675569999999999</v>
      </c>
      <c r="S291" s="33">
        <v>1.6678392</v>
      </c>
      <c r="T291" s="32"/>
    </row>
    <row r="292" spans="1:24" s="32" customFormat="1" ht="18.600000000000001" customHeight="1" x14ac:dyDescent="0.2">
      <c r="A292" s="37">
        <v>2014</v>
      </c>
      <c r="B292" s="36">
        <v>3.1650331</v>
      </c>
      <c r="C292" s="36">
        <v>4.6344852000000003</v>
      </c>
      <c r="D292" s="36">
        <v>5.6703095000000001</v>
      </c>
      <c r="E292" s="36">
        <v>6.6289401000000003</v>
      </c>
      <c r="F292" s="36">
        <v>7.6458173</v>
      </c>
      <c r="G292" s="36">
        <v>8.7799043999999995</v>
      </c>
      <c r="H292" s="36">
        <v>10.165590999999999</v>
      </c>
      <c r="I292" s="36">
        <v>12.094033</v>
      </c>
      <c r="J292" s="36">
        <v>15.266456</v>
      </c>
      <c r="K292" s="36">
        <v>25.94943</v>
      </c>
      <c r="L292" s="36"/>
      <c r="M292" s="36">
        <v>8.1982941999999994</v>
      </c>
      <c r="N292" s="36"/>
      <c r="O292" s="36">
        <v>4.4110528999999996</v>
      </c>
      <c r="P292" s="36">
        <v>6.8520630999999996</v>
      </c>
      <c r="Q292" s="36">
        <v>2.6943655999999998</v>
      </c>
      <c r="R292" s="36">
        <v>2.5431081</v>
      </c>
      <c r="S292" s="36">
        <v>1.6518603000000001</v>
      </c>
    </row>
    <row r="293" spans="1:24" s="32" customFormat="1" ht="18.600000000000001" customHeight="1" x14ac:dyDescent="0.2">
      <c r="A293" s="38">
        <v>2015</v>
      </c>
      <c r="B293" s="33">
        <v>3.2408885999999999</v>
      </c>
      <c r="C293" s="33">
        <v>4.7288164999999998</v>
      </c>
      <c r="D293" s="33">
        <v>5.7050866999999998</v>
      </c>
      <c r="E293" s="33">
        <v>6.6522221999999998</v>
      </c>
      <c r="F293" s="33">
        <v>7.6281352</v>
      </c>
      <c r="G293" s="33">
        <v>8.7747965000000008</v>
      </c>
      <c r="H293" s="33">
        <v>10.131357</v>
      </c>
      <c r="I293" s="33">
        <v>12.020645</v>
      </c>
      <c r="J293" s="33">
        <v>15.190763</v>
      </c>
      <c r="K293" s="33">
        <v>25.927289999999999</v>
      </c>
      <c r="L293" s="33"/>
      <c r="M293" s="33">
        <v>7.9990053000000003</v>
      </c>
      <c r="N293" s="33"/>
      <c r="O293" s="33">
        <v>4.2918681999999997</v>
      </c>
      <c r="P293" s="33">
        <v>6.7829836999999999</v>
      </c>
      <c r="Q293" s="33">
        <v>2.7145570000000001</v>
      </c>
      <c r="R293" s="33">
        <v>2.4987442999999998</v>
      </c>
      <c r="S293" s="33">
        <v>1.6748311</v>
      </c>
    </row>
    <row r="294" spans="1:24" s="32" customFormat="1" ht="18.600000000000001" customHeight="1" x14ac:dyDescent="0.2">
      <c r="A294" s="37">
        <v>2016</v>
      </c>
      <c r="B294" s="33">
        <v>3.2948430000000002</v>
      </c>
      <c r="C294" s="33">
        <v>4.7585119999999996</v>
      </c>
      <c r="D294" s="33">
        <v>5.7690520000000003</v>
      </c>
      <c r="E294" s="33">
        <v>6.7235588999999996</v>
      </c>
      <c r="F294" s="33">
        <v>7.7122849999999996</v>
      </c>
      <c r="G294" s="33">
        <v>8.8491353999999998</v>
      </c>
      <c r="H294" s="33">
        <v>10.214909</v>
      </c>
      <c r="I294" s="33">
        <v>12.096156000000001</v>
      </c>
      <c r="J294" s="33">
        <v>15.099682</v>
      </c>
      <c r="K294" s="33">
        <v>25.481869</v>
      </c>
      <c r="L294" s="33"/>
      <c r="M294" s="33">
        <v>7.7320644999999999</v>
      </c>
      <c r="N294" s="33"/>
      <c r="O294" s="33">
        <v>4.1736928000000004</v>
      </c>
      <c r="P294" s="33">
        <v>6.5321506999999999</v>
      </c>
      <c r="Q294" s="33">
        <v>2.6352913999999998</v>
      </c>
      <c r="R294" s="33">
        <v>2.4787203999999998</v>
      </c>
      <c r="S294" s="33">
        <v>1.6436761</v>
      </c>
    </row>
    <row r="295" spans="1:24" s="32" customFormat="1" ht="18.600000000000001" customHeight="1" x14ac:dyDescent="0.2">
      <c r="A295" s="37">
        <v>2017</v>
      </c>
      <c r="B295" s="33">
        <v>3.2744083000000002</v>
      </c>
      <c r="C295" s="33">
        <v>4.6885652999999996</v>
      </c>
      <c r="D295" s="33">
        <v>5.6948347000000004</v>
      </c>
      <c r="E295" s="33">
        <v>6.6621008000000002</v>
      </c>
      <c r="F295" s="33">
        <v>7.6868810999999999</v>
      </c>
      <c r="G295" s="33">
        <v>8.8099556000000003</v>
      </c>
      <c r="H295" s="33">
        <v>10.180661000000001</v>
      </c>
      <c r="I295" s="33">
        <v>12.055901</v>
      </c>
      <c r="J295" s="33">
        <v>15.095976</v>
      </c>
      <c r="K295" s="33">
        <v>25.850718000000001</v>
      </c>
      <c r="L295" s="33"/>
      <c r="M295" s="33">
        <v>7.8941979</v>
      </c>
      <c r="N295" s="33"/>
      <c r="O295" s="33">
        <v>4.2062803999999998</v>
      </c>
      <c r="P295" s="33">
        <v>6.6090103999999998</v>
      </c>
      <c r="Q295" s="33">
        <v>2.6829451</v>
      </c>
      <c r="R295" s="33">
        <v>2.4633416000000001</v>
      </c>
      <c r="S295" s="33">
        <v>1.6700649999999999</v>
      </c>
    </row>
    <row r="296" spans="1:24" s="32" customFormat="1" ht="18.600000000000001" customHeight="1" x14ac:dyDescent="0.2">
      <c r="A296" s="37">
        <v>2018</v>
      </c>
      <c r="B296" s="33">
        <v>3.3881475999999999</v>
      </c>
      <c r="C296" s="33">
        <v>4.7284411999999998</v>
      </c>
      <c r="D296" s="33">
        <v>5.7031974999999999</v>
      </c>
      <c r="E296" s="33">
        <v>6.6398014999999999</v>
      </c>
      <c r="F296" s="33">
        <v>7.6204219000000002</v>
      </c>
      <c r="G296" s="33">
        <v>8.7347249999999992</v>
      </c>
      <c r="H296" s="33">
        <v>10.118035000000001</v>
      </c>
      <c r="I296" s="33">
        <v>12.014621</v>
      </c>
      <c r="J296" s="33">
        <v>15.176836</v>
      </c>
      <c r="K296" s="33">
        <v>25.875771</v>
      </c>
      <c r="L296" s="33"/>
      <c r="M296" s="33">
        <v>7.6360926999999998</v>
      </c>
      <c r="N296" s="33"/>
      <c r="O296" s="33">
        <v>4.1968705000000002</v>
      </c>
      <c r="P296" s="33">
        <v>6.3633876000000003</v>
      </c>
      <c r="Q296" s="33">
        <v>2.6999455999999999</v>
      </c>
      <c r="R296" s="33">
        <v>2.3568576999999999</v>
      </c>
      <c r="S296" s="33">
        <v>1.6692905</v>
      </c>
    </row>
    <row r="297" spans="1:24" s="32" customFormat="1" ht="18.600000000000001" customHeight="1" x14ac:dyDescent="0.25">
      <c r="A297" s="9" t="s">
        <v>24</v>
      </c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</row>
    <row r="298" spans="1:24" s="32" customFormat="1" ht="18.600000000000001" customHeight="1" x14ac:dyDescent="0.2">
      <c r="A298" s="35" t="s">
        <v>62</v>
      </c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</row>
    <row r="299" spans="1:24" s="32" customFormat="1" ht="18.600000000000001" customHeight="1" x14ac:dyDescent="0.2">
      <c r="A299" s="37">
        <v>1989</v>
      </c>
      <c r="B299" s="36">
        <v>2.1842730000000001</v>
      </c>
      <c r="C299" s="36">
        <v>3.6772833</v>
      </c>
      <c r="D299" s="36">
        <v>4.7925509999999996</v>
      </c>
      <c r="E299" s="36">
        <v>5.9451466000000002</v>
      </c>
      <c r="F299" s="36">
        <v>7.0808945000000003</v>
      </c>
      <c r="G299" s="36">
        <v>8.4017944</v>
      </c>
      <c r="H299" s="36">
        <v>9.9508848000000008</v>
      </c>
      <c r="I299" s="36">
        <v>12.093049000000001</v>
      </c>
      <c r="J299" s="36">
        <v>15.653547</v>
      </c>
      <c r="K299" s="36">
        <v>30.220573000000002</v>
      </c>
      <c r="L299" s="36"/>
      <c r="M299" s="36">
        <v>13.83188</v>
      </c>
      <c r="N299" s="36"/>
      <c r="O299" s="36">
        <v>6.1240188</v>
      </c>
      <c r="P299" s="36">
        <v>10.628026</v>
      </c>
      <c r="Q299" s="36">
        <v>3.0584346999999998</v>
      </c>
      <c r="R299" s="36">
        <v>3.4749886999999999</v>
      </c>
      <c r="S299" s="36">
        <v>1.7463436000000001</v>
      </c>
    </row>
    <row r="300" spans="1:24" s="32" customFormat="1" ht="18.600000000000001" customHeight="1" x14ac:dyDescent="0.2">
      <c r="A300" s="37">
        <v>1992</v>
      </c>
      <c r="B300" s="36">
        <v>2.0624497000000002</v>
      </c>
      <c r="C300" s="36">
        <v>3.5354548000000001</v>
      </c>
      <c r="D300" s="36">
        <v>4.6732516000000004</v>
      </c>
      <c r="E300" s="36">
        <v>5.7662262999999996</v>
      </c>
      <c r="F300" s="36">
        <v>6.9255427999999997</v>
      </c>
      <c r="G300" s="36">
        <v>8.2803240000000002</v>
      </c>
      <c r="H300" s="36">
        <v>9.9554671999999993</v>
      </c>
      <c r="I300" s="36">
        <v>12.205283</v>
      </c>
      <c r="J300" s="36">
        <v>16.020562999999999</v>
      </c>
      <c r="K300" s="36">
        <v>30.575436</v>
      </c>
      <c r="L300" s="36"/>
      <c r="M300" s="36">
        <v>14.82245</v>
      </c>
      <c r="N300" s="36"/>
      <c r="O300" s="36">
        <v>6.5115179999999997</v>
      </c>
      <c r="P300" s="36">
        <v>11.649273000000001</v>
      </c>
      <c r="Q300" s="36">
        <v>3.2332255000000001</v>
      </c>
      <c r="R300" s="36">
        <v>3.6029879999999999</v>
      </c>
      <c r="S300" s="36">
        <v>1.7884069</v>
      </c>
    </row>
    <row r="301" spans="1:24" s="32" customFormat="1" ht="18.600000000000001" customHeight="1" x14ac:dyDescent="0.2">
      <c r="A301" s="37">
        <v>1995</v>
      </c>
      <c r="B301" s="36">
        <v>2.035857</v>
      </c>
      <c r="C301" s="36">
        <v>3.5173410999999999</v>
      </c>
      <c r="D301" s="36">
        <v>4.7289395000000001</v>
      </c>
      <c r="E301" s="36">
        <v>5.8859710999999999</v>
      </c>
      <c r="F301" s="36">
        <v>7.1468572999999997</v>
      </c>
      <c r="G301" s="36">
        <v>8.5396813999999992</v>
      </c>
      <c r="H301" s="36">
        <v>10.249561</v>
      </c>
      <c r="I301" s="36">
        <v>12.501234999999999</v>
      </c>
      <c r="J301" s="36">
        <v>16.252555999999998</v>
      </c>
      <c r="K301" s="36">
        <v>29.141999999999999</v>
      </c>
      <c r="L301" s="36"/>
      <c r="M301" s="36">
        <v>14.31216</v>
      </c>
      <c r="N301" s="36"/>
      <c r="O301" s="36">
        <v>6.6920970999999998</v>
      </c>
      <c r="P301" s="36">
        <v>11.936934000000001</v>
      </c>
      <c r="Q301" s="36">
        <v>3.1464226000000002</v>
      </c>
      <c r="R301" s="36">
        <v>3.7938114000000001</v>
      </c>
      <c r="S301" s="36">
        <v>1.7635377999999999</v>
      </c>
    </row>
    <row r="302" spans="1:24" s="32" customFormat="1" ht="18.600000000000001" customHeight="1" x14ac:dyDescent="0.2">
      <c r="A302" s="37">
        <v>1996</v>
      </c>
      <c r="B302" s="36">
        <v>1.9996575000000001</v>
      </c>
      <c r="C302" s="36">
        <v>3.5343270000000002</v>
      </c>
      <c r="D302" s="36">
        <v>4.6969675999999998</v>
      </c>
      <c r="E302" s="36">
        <v>5.8430939000000004</v>
      </c>
      <c r="F302" s="36">
        <v>7.0739454999999998</v>
      </c>
      <c r="G302" s="36">
        <v>8.4351377000000003</v>
      </c>
      <c r="H302" s="36">
        <v>10.144105</v>
      </c>
      <c r="I302" s="36">
        <v>12.438044</v>
      </c>
      <c r="J302" s="36">
        <v>16.183198999999998</v>
      </c>
      <c r="K302" s="36">
        <v>29.651522</v>
      </c>
      <c r="L302" s="36"/>
      <c r="M302" s="36">
        <v>14.826008</v>
      </c>
      <c r="N302" s="36"/>
      <c r="O302" s="36">
        <v>6.6649482999999998</v>
      </c>
      <c r="P302" s="36">
        <v>12.181069000000001</v>
      </c>
      <c r="Q302" s="36">
        <v>3.2108656</v>
      </c>
      <c r="R302" s="36">
        <v>3.7937026999999999</v>
      </c>
      <c r="S302" s="36">
        <v>1.784349</v>
      </c>
    </row>
    <row r="303" spans="1:24" s="32" customFormat="1" ht="18.600000000000001" customHeight="1" x14ac:dyDescent="0.2">
      <c r="A303" s="37">
        <v>1997</v>
      </c>
      <c r="B303" s="36">
        <v>2.0579974999999999</v>
      </c>
      <c r="C303" s="36">
        <v>3.4866120999999999</v>
      </c>
      <c r="D303" s="36">
        <v>4.6348414</v>
      </c>
      <c r="E303" s="36">
        <v>5.7533326000000002</v>
      </c>
      <c r="F303" s="36">
        <v>6.9833217000000003</v>
      </c>
      <c r="G303" s="36">
        <v>8.4243450000000006</v>
      </c>
      <c r="H303" s="36">
        <v>10.111103</v>
      </c>
      <c r="I303" s="36">
        <v>12.478059</v>
      </c>
      <c r="J303" s="36">
        <v>16.367045999999998</v>
      </c>
      <c r="K303" s="36">
        <v>29.703341000000002</v>
      </c>
      <c r="L303" s="36"/>
      <c r="M303" s="36">
        <v>14.430875</v>
      </c>
      <c r="N303" s="36"/>
      <c r="O303" s="36">
        <v>6.7264166000000003</v>
      </c>
      <c r="P303" s="36">
        <v>11.798551</v>
      </c>
      <c r="Q303" s="36">
        <v>3.2137592000000001</v>
      </c>
      <c r="R303" s="36">
        <v>3.6712617999999999</v>
      </c>
      <c r="S303" s="36">
        <v>1.7645561999999999</v>
      </c>
    </row>
    <row r="304" spans="1:24" s="32" customFormat="1" ht="18.600000000000001" customHeight="1" x14ac:dyDescent="0.2">
      <c r="A304" s="37">
        <v>1998</v>
      </c>
      <c r="B304" s="36">
        <v>1.862498</v>
      </c>
      <c r="C304" s="36">
        <v>3.3051713</v>
      </c>
      <c r="D304" s="36">
        <v>4.4482321999999996</v>
      </c>
      <c r="E304" s="36">
        <v>5.5932107000000002</v>
      </c>
      <c r="F304" s="36">
        <v>6.8007536000000002</v>
      </c>
      <c r="G304" s="36">
        <v>8.2092323</v>
      </c>
      <c r="H304" s="36">
        <v>9.9599198999999992</v>
      </c>
      <c r="I304" s="36">
        <v>12.332442</v>
      </c>
      <c r="J304" s="36">
        <v>16.224985</v>
      </c>
      <c r="K304" s="36">
        <v>31.263556999999999</v>
      </c>
      <c r="L304" s="36"/>
      <c r="M304" s="36">
        <v>16.782432</v>
      </c>
      <c r="N304" s="36"/>
      <c r="O304" s="36">
        <v>7.2986513999999998</v>
      </c>
      <c r="P304" s="36">
        <v>13.252504999999999</v>
      </c>
      <c r="Q304" s="36">
        <v>3.4107664</v>
      </c>
      <c r="R304" s="36">
        <v>3.8854920000000002</v>
      </c>
      <c r="S304" s="36">
        <v>1.8352884</v>
      </c>
      <c r="T304" s="44"/>
      <c r="U304" s="44"/>
      <c r="V304" s="44"/>
      <c r="W304" s="44"/>
      <c r="X304" s="44"/>
    </row>
    <row r="305" spans="1:24" s="32" customFormat="1" ht="18.600000000000001" customHeight="1" x14ac:dyDescent="0.2">
      <c r="A305" s="37">
        <v>2000</v>
      </c>
      <c r="B305" s="36">
        <v>1.8592603999999999</v>
      </c>
      <c r="C305" s="36">
        <v>3.2747111000000002</v>
      </c>
      <c r="D305" s="36">
        <v>4.3893770999999999</v>
      </c>
      <c r="E305" s="36">
        <v>5.4979338999999996</v>
      </c>
      <c r="F305" s="36">
        <v>6.7793779000000001</v>
      </c>
      <c r="G305" s="36">
        <v>8.2496805000000002</v>
      </c>
      <c r="H305" s="36">
        <v>10.023623000000001</v>
      </c>
      <c r="I305" s="36">
        <v>12.421863</v>
      </c>
      <c r="J305" s="36">
        <v>16.366947</v>
      </c>
      <c r="K305" s="36">
        <v>31.137225999999998</v>
      </c>
      <c r="L305" s="36"/>
      <c r="M305" s="36">
        <v>16.744499999999999</v>
      </c>
      <c r="N305" s="36"/>
      <c r="O305" s="36">
        <v>7.3795982999999996</v>
      </c>
      <c r="P305" s="36">
        <v>13.867046999999999</v>
      </c>
      <c r="Q305" s="36">
        <v>3.4395498999999998</v>
      </c>
      <c r="R305" s="36">
        <v>4.0316457000000003</v>
      </c>
      <c r="S305" s="36">
        <v>1.8468141</v>
      </c>
      <c r="T305" s="44"/>
      <c r="U305" s="44"/>
      <c r="V305" s="44"/>
      <c r="W305" s="44"/>
      <c r="X305" s="44"/>
    </row>
    <row r="306" spans="1:24" s="32" customFormat="1" ht="18.600000000000001" customHeight="1" x14ac:dyDescent="0.2">
      <c r="A306" s="37">
        <v>2001</v>
      </c>
      <c r="B306" s="36">
        <v>1.8950433</v>
      </c>
      <c r="C306" s="36">
        <v>3.2596967000000001</v>
      </c>
      <c r="D306" s="36">
        <v>4.3719659000000002</v>
      </c>
      <c r="E306" s="36">
        <v>5.5362144000000004</v>
      </c>
      <c r="F306" s="36">
        <v>6.7960010000000004</v>
      </c>
      <c r="G306" s="36">
        <v>8.1989631999999997</v>
      </c>
      <c r="H306" s="36">
        <v>9.9466094999999992</v>
      </c>
      <c r="I306" s="36">
        <v>12.421715000000001</v>
      </c>
      <c r="J306" s="36">
        <v>16.441706</v>
      </c>
      <c r="K306" s="36">
        <v>31.132083999999999</v>
      </c>
      <c r="L306" s="36"/>
      <c r="M306" s="36">
        <v>16.426818999999998</v>
      </c>
      <c r="N306" s="36"/>
      <c r="O306" s="36">
        <v>7.4353935</v>
      </c>
      <c r="P306" s="36">
        <v>13.56617</v>
      </c>
      <c r="Q306" s="36">
        <v>3.4579586999999998</v>
      </c>
      <c r="R306" s="36">
        <v>3.9231728000000001</v>
      </c>
      <c r="S306" s="36">
        <v>1.847073</v>
      </c>
      <c r="T306" s="44"/>
      <c r="U306" s="44"/>
      <c r="V306" s="44"/>
      <c r="W306" s="44"/>
      <c r="X306" s="44"/>
    </row>
    <row r="307" spans="1:24" s="32" customFormat="1" ht="18.600000000000001" customHeight="1" x14ac:dyDescent="0.2">
      <c r="A307" s="37">
        <v>2002</v>
      </c>
      <c r="B307" s="36">
        <v>1.7656893</v>
      </c>
      <c r="C307" s="36">
        <v>3.0514356999999999</v>
      </c>
      <c r="D307" s="36">
        <v>4.1185079</v>
      </c>
      <c r="E307" s="36">
        <v>5.2759552000000003</v>
      </c>
      <c r="F307" s="36">
        <v>6.4850149000000004</v>
      </c>
      <c r="G307" s="36">
        <v>7.9788684999999999</v>
      </c>
      <c r="H307" s="36">
        <v>9.8554543999999993</v>
      </c>
      <c r="I307" s="36">
        <v>12.453752</v>
      </c>
      <c r="J307" s="36">
        <v>16.679742999999998</v>
      </c>
      <c r="K307" s="36">
        <v>32.335583</v>
      </c>
      <c r="L307" s="36"/>
      <c r="M307" s="36">
        <v>18.311610999999999</v>
      </c>
      <c r="N307" s="36"/>
      <c r="O307" s="36">
        <v>7.9862865999999997</v>
      </c>
      <c r="P307" s="36">
        <v>14.88767</v>
      </c>
      <c r="Q307" s="36">
        <v>3.6964109999999999</v>
      </c>
      <c r="R307" s="36">
        <v>4.0276014</v>
      </c>
      <c r="S307" s="36">
        <v>1.8784548999999999</v>
      </c>
      <c r="T307" s="44"/>
      <c r="U307" s="44"/>
      <c r="V307" s="44"/>
      <c r="W307" s="44"/>
      <c r="X307" s="44"/>
    </row>
    <row r="308" spans="1:24" s="32" customFormat="1" ht="18.600000000000001" customHeight="1" x14ac:dyDescent="0.2">
      <c r="A308" s="37">
        <v>2003</v>
      </c>
      <c r="B308" s="36">
        <v>1.9854493</v>
      </c>
      <c r="C308" s="36">
        <v>3.3355242999999999</v>
      </c>
      <c r="D308" s="36">
        <v>4.4174733000000002</v>
      </c>
      <c r="E308" s="36">
        <v>5.4670972999999998</v>
      </c>
      <c r="F308" s="36">
        <v>6.6394348000000001</v>
      </c>
      <c r="G308" s="36">
        <v>8.0439156999999994</v>
      </c>
      <c r="H308" s="36">
        <v>9.8399382000000006</v>
      </c>
      <c r="I308" s="36">
        <v>12.324354</v>
      </c>
      <c r="J308" s="36">
        <v>16.452358</v>
      </c>
      <c r="K308" s="36">
        <v>31.494454999999999</v>
      </c>
      <c r="L308" s="36"/>
      <c r="M308" s="36">
        <v>15.858409</v>
      </c>
      <c r="N308" s="36"/>
      <c r="O308" s="36">
        <v>7.1457157999999996</v>
      </c>
      <c r="P308" s="36">
        <v>12.826997</v>
      </c>
      <c r="Q308" s="36">
        <v>3.5409115</v>
      </c>
      <c r="R308" s="36">
        <v>3.6225128</v>
      </c>
      <c r="S308" s="36">
        <v>1.8537705</v>
      </c>
    </row>
    <row r="309" spans="1:24" s="32" customFormat="1" ht="18.600000000000001" customHeight="1" x14ac:dyDescent="0.2">
      <c r="A309" s="37">
        <v>2004</v>
      </c>
      <c r="B309" s="36">
        <v>1.8076559000000001</v>
      </c>
      <c r="C309" s="36">
        <v>3.1477558999999999</v>
      </c>
      <c r="D309" s="36">
        <v>4.2765985000000004</v>
      </c>
      <c r="E309" s="36">
        <v>5.4134498000000004</v>
      </c>
      <c r="F309" s="36">
        <v>6.6133227000000003</v>
      </c>
      <c r="G309" s="36">
        <v>8.0711984999999995</v>
      </c>
      <c r="H309" s="36">
        <v>9.8735227999999999</v>
      </c>
      <c r="I309" s="36">
        <v>12.292941000000001</v>
      </c>
      <c r="J309" s="36">
        <v>16.499765</v>
      </c>
      <c r="K309" s="36">
        <v>32.003788</v>
      </c>
      <c r="L309" s="36"/>
      <c r="M309" s="36">
        <v>17.699338000000001</v>
      </c>
      <c r="N309" s="36"/>
      <c r="O309" s="36">
        <v>7.7508878000000001</v>
      </c>
      <c r="P309" s="36">
        <v>14.259931</v>
      </c>
      <c r="Q309" s="36">
        <v>3.5442822</v>
      </c>
      <c r="R309" s="36">
        <v>4.0233622000000002</v>
      </c>
      <c r="S309" s="36">
        <v>1.8444545000000001</v>
      </c>
    </row>
    <row r="310" spans="1:24" s="32" customFormat="1" ht="18.600000000000001" customHeight="1" x14ac:dyDescent="0.2">
      <c r="A310" s="37">
        <v>2005</v>
      </c>
      <c r="B310" s="36">
        <v>1.8029071999999999</v>
      </c>
      <c r="C310" s="36">
        <v>3.2155683000000002</v>
      </c>
      <c r="D310" s="36">
        <v>4.3954959000000002</v>
      </c>
      <c r="E310" s="36">
        <v>5.5600424000000004</v>
      </c>
      <c r="F310" s="36">
        <v>6.8349675999999997</v>
      </c>
      <c r="G310" s="36">
        <v>8.3103961999999996</v>
      </c>
      <c r="H310" s="36">
        <v>10.117072</v>
      </c>
      <c r="I310" s="36">
        <v>12.552671999999999</v>
      </c>
      <c r="J310" s="36">
        <v>16.580276000000001</v>
      </c>
      <c r="K310" s="36">
        <v>30.630602</v>
      </c>
      <c r="L310" s="36"/>
      <c r="M310" s="36">
        <v>16.984632000000001</v>
      </c>
      <c r="N310" s="36"/>
      <c r="O310" s="36">
        <v>7.6100240000000001</v>
      </c>
      <c r="P310" s="36">
        <v>14.122149</v>
      </c>
      <c r="Q310" s="36">
        <v>3.3765141999999999</v>
      </c>
      <c r="R310" s="36">
        <v>4.1824637999999998</v>
      </c>
      <c r="S310" s="36">
        <v>1.8089774999999999</v>
      </c>
    </row>
    <row r="311" spans="1:24" s="32" customFormat="1" ht="18.600000000000001" customHeight="1" x14ac:dyDescent="0.2">
      <c r="A311" s="37">
        <v>2006</v>
      </c>
      <c r="B311" s="36">
        <v>1.6118840999999999</v>
      </c>
      <c r="C311" s="36">
        <v>2.8077173000000002</v>
      </c>
      <c r="D311" s="36">
        <v>3.9355275999999999</v>
      </c>
      <c r="E311" s="36">
        <v>5.1265625999999997</v>
      </c>
      <c r="F311" s="36">
        <v>6.4008469999999997</v>
      </c>
      <c r="G311" s="36">
        <v>7.9093695000000004</v>
      </c>
      <c r="H311" s="36">
        <v>9.7980032000000001</v>
      </c>
      <c r="I311" s="36">
        <v>12.432064</v>
      </c>
      <c r="J311" s="36">
        <v>16.925718</v>
      </c>
      <c r="K311" s="36">
        <v>33.052306999999999</v>
      </c>
      <c r="L311" s="36"/>
      <c r="M311" s="36">
        <v>20.503746</v>
      </c>
      <c r="N311" s="36"/>
      <c r="O311" s="36">
        <v>9.1814026999999996</v>
      </c>
      <c r="P311" s="36">
        <v>16.896025000000002</v>
      </c>
      <c r="Q311" s="36">
        <v>3.8087230000000001</v>
      </c>
      <c r="R311" s="36">
        <v>4.4361391000000001</v>
      </c>
      <c r="S311" s="36">
        <v>1.9124315000000001</v>
      </c>
    </row>
    <row r="312" spans="1:24" s="32" customFormat="1" ht="18.600000000000001" customHeight="1" x14ac:dyDescent="0.2">
      <c r="A312" s="35" t="s">
        <v>63</v>
      </c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</row>
    <row r="313" spans="1:24" s="35" customFormat="1" ht="18.600000000000001" customHeight="1" x14ac:dyDescent="0.2">
      <c r="A313" s="37">
        <v>2006</v>
      </c>
      <c r="B313" s="36">
        <v>1.6118840999999999</v>
      </c>
      <c r="C313" s="36">
        <v>2.8077173000000002</v>
      </c>
      <c r="D313" s="36">
        <v>3.9355275999999999</v>
      </c>
      <c r="E313" s="36">
        <v>5.1265625999999997</v>
      </c>
      <c r="F313" s="36">
        <v>6.4008469999999997</v>
      </c>
      <c r="G313" s="36">
        <v>7.9093695000000004</v>
      </c>
      <c r="H313" s="36">
        <v>9.7980032000000001</v>
      </c>
      <c r="I313" s="36">
        <v>12.432064</v>
      </c>
      <c r="J313" s="36">
        <v>16.925718</v>
      </c>
      <c r="K313" s="36">
        <v>33.052306999999999</v>
      </c>
      <c r="L313" s="36"/>
      <c r="M313" s="36">
        <v>20.503746</v>
      </c>
      <c r="N313" s="36"/>
      <c r="O313" s="36">
        <v>9.1814026999999996</v>
      </c>
      <c r="P313" s="36">
        <v>16.896025000000002</v>
      </c>
      <c r="Q313" s="36">
        <v>3.8087230000000001</v>
      </c>
      <c r="R313" s="36">
        <v>4.4361391000000001</v>
      </c>
      <c r="S313" s="36">
        <v>1.9124315000000001</v>
      </c>
    </row>
    <row r="314" spans="1:24" s="35" customFormat="1" ht="18.600000000000001" customHeight="1" x14ac:dyDescent="0.2">
      <c r="A314" s="37">
        <v>2007</v>
      </c>
      <c r="B314" s="36">
        <v>1.5750899</v>
      </c>
      <c r="C314" s="36">
        <v>2.7108544999999999</v>
      </c>
      <c r="D314" s="36">
        <v>3.7876186000000001</v>
      </c>
      <c r="E314" s="36">
        <v>4.9612559999999997</v>
      </c>
      <c r="F314" s="36">
        <v>6.2730364999999999</v>
      </c>
      <c r="G314" s="36">
        <v>7.7925138</v>
      </c>
      <c r="H314" s="36">
        <v>9.7228413000000007</v>
      </c>
      <c r="I314" s="36">
        <v>12.389073</v>
      </c>
      <c r="J314" s="36">
        <v>16.809401000000001</v>
      </c>
      <c r="K314" s="36">
        <v>33.978316999999997</v>
      </c>
      <c r="L314" s="36"/>
      <c r="M314" s="36">
        <v>21.570333999999999</v>
      </c>
      <c r="N314" s="36"/>
      <c r="O314" s="36">
        <v>9.4675314999999998</v>
      </c>
      <c r="P314" s="36">
        <v>17.070039999999999</v>
      </c>
      <c r="Q314" s="36">
        <v>3.8803502000000001</v>
      </c>
      <c r="R314" s="36">
        <v>4.3990977999999998</v>
      </c>
      <c r="S314" s="36">
        <v>1.9239217</v>
      </c>
    </row>
    <row r="315" spans="1:24" s="35" customFormat="1" ht="18.600000000000001" customHeight="1" x14ac:dyDescent="0.2">
      <c r="A315" s="37">
        <v>2008</v>
      </c>
      <c r="B315" s="36">
        <v>1.9561626000000001</v>
      </c>
      <c r="C315" s="36">
        <v>3.3241486999999998</v>
      </c>
      <c r="D315" s="36">
        <v>4.4224796</v>
      </c>
      <c r="E315" s="36">
        <v>5.5351027999999998</v>
      </c>
      <c r="F315" s="36">
        <v>6.7258554000000004</v>
      </c>
      <c r="G315" s="36">
        <v>8.1282262999999997</v>
      </c>
      <c r="H315" s="36">
        <v>9.8523197000000007</v>
      </c>
      <c r="I315" s="36">
        <v>12.288149000000001</v>
      </c>
      <c r="J315" s="36">
        <v>16.244789000000001</v>
      </c>
      <c r="K315" s="36">
        <v>31.522766000000001</v>
      </c>
      <c r="L315" s="36"/>
      <c r="M315" s="36">
        <v>16.112931</v>
      </c>
      <c r="N315" s="36"/>
      <c r="O315" s="36">
        <v>7.1010534999999999</v>
      </c>
      <c r="P315" s="36">
        <v>12.84876</v>
      </c>
      <c r="Q315" s="36">
        <v>3.4274931</v>
      </c>
      <c r="R315" s="36">
        <v>3.7487339</v>
      </c>
      <c r="S315" s="36">
        <v>1.8319392000000001</v>
      </c>
      <c r="T315" s="32"/>
    </row>
    <row r="316" spans="1:24" s="35" customFormat="1" ht="18.600000000000001" customHeight="1" x14ac:dyDescent="0.2">
      <c r="A316" s="37">
        <v>2010</v>
      </c>
      <c r="B316" s="33">
        <v>2.2593708000000001</v>
      </c>
      <c r="C316" s="33">
        <v>3.6867709</v>
      </c>
      <c r="D316" s="33">
        <v>4.7921443000000004</v>
      </c>
      <c r="E316" s="33">
        <v>5.8887977999999999</v>
      </c>
      <c r="F316" s="33">
        <v>7.0385255999999998</v>
      </c>
      <c r="G316" s="33">
        <v>8.3464851000000007</v>
      </c>
      <c r="H316" s="33">
        <v>9.9939461000000005</v>
      </c>
      <c r="I316" s="33">
        <v>12.230646999999999</v>
      </c>
      <c r="J316" s="33">
        <v>15.862133999999999</v>
      </c>
      <c r="K316" s="33">
        <v>29.901178000000002</v>
      </c>
      <c r="L316" s="33"/>
      <c r="M316" s="33">
        <v>13.233195</v>
      </c>
      <c r="N316" s="33"/>
      <c r="O316" s="33">
        <v>6.0667651999999999</v>
      </c>
      <c r="P316" s="33">
        <v>10.442244000000001</v>
      </c>
      <c r="Q316" s="33">
        <v>3.1346319999999999</v>
      </c>
      <c r="R316" s="33">
        <v>3.3312504000000001</v>
      </c>
      <c r="S316" s="33">
        <v>1.7623886</v>
      </c>
      <c r="T316" s="32"/>
    </row>
    <row r="317" spans="1:24" s="35" customFormat="1" ht="18.600000000000001" customHeight="1" x14ac:dyDescent="0.2">
      <c r="A317" s="37">
        <v>2011</v>
      </c>
      <c r="B317" s="33">
        <v>2.4488823000000002</v>
      </c>
      <c r="C317" s="33">
        <v>3.9253494999999998</v>
      </c>
      <c r="D317" s="33">
        <v>5.0343169999999997</v>
      </c>
      <c r="E317" s="33">
        <v>6.1373800999999997</v>
      </c>
      <c r="F317" s="33">
        <v>7.2927875999999996</v>
      </c>
      <c r="G317" s="33">
        <v>8.6169205000000009</v>
      </c>
      <c r="H317" s="33">
        <v>10.228244</v>
      </c>
      <c r="I317" s="33">
        <v>12.334493999999999</v>
      </c>
      <c r="J317" s="33">
        <v>15.687412</v>
      </c>
      <c r="K317" s="33">
        <v>28.294214</v>
      </c>
      <c r="L317" s="33"/>
      <c r="M317" s="33">
        <v>11.553004</v>
      </c>
      <c r="N317" s="33"/>
      <c r="O317" s="33">
        <v>5.5219642999999996</v>
      </c>
      <c r="P317" s="33">
        <v>9.2307813999999997</v>
      </c>
      <c r="Q317" s="33">
        <v>2.9061713</v>
      </c>
      <c r="R317" s="33">
        <v>3.1762687999999999</v>
      </c>
      <c r="S317" s="33">
        <v>1.6833610999999999</v>
      </c>
      <c r="T317" s="32"/>
    </row>
    <row r="318" spans="1:24" s="35" customFormat="1" ht="18.600000000000001" customHeight="1" x14ac:dyDescent="0.2">
      <c r="A318" s="37">
        <v>2012</v>
      </c>
      <c r="B318" s="33">
        <v>2.4650316000000001</v>
      </c>
      <c r="C318" s="33">
        <v>4.0389919000000001</v>
      </c>
      <c r="D318" s="33">
        <v>5.2323556</v>
      </c>
      <c r="E318" s="33">
        <v>6.3891244</v>
      </c>
      <c r="F318" s="33">
        <v>7.5969768000000002</v>
      </c>
      <c r="G318" s="33">
        <v>8.8934078000000003</v>
      </c>
      <c r="H318" s="33">
        <v>10.498151999999999</v>
      </c>
      <c r="I318" s="33">
        <v>12.564647000000001</v>
      </c>
      <c r="J318" s="33">
        <v>15.843628000000001</v>
      </c>
      <c r="K318" s="33">
        <v>26.477684</v>
      </c>
      <c r="L318" s="33"/>
      <c r="M318" s="33">
        <v>10.739839999999999</v>
      </c>
      <c r="N318" s="33"/>
      <c r="O318" s="33">
        <v>5.4302827999999996</v>
      </c>
      <c r="P318" s="33">
        <v>9.1275289999999991</v>
      </c>
      <c r="Q318" s="33">
        <v>2.7865695000000001</v>
      </c>
      <c r="R318" s="33">
        <v>3.2755432999999998</v>
      </c>
      <c r="S318" s="33">
        <v>1.6575297</v>
      </c>
      <c r="T318" s="32"/>
    </row>
    <row r="319" spans="1:24" s="35" customFormat="1" ht="18.600000000000001" customHeight="1" x14ac:dyDescent="0.2">
      <c r="A319" s="37">
        <v>2013</v>
      </c>
      <c r="B319" s="33">
        <v>2.4430261</v>
      </c>
      <c r="C319" s="33">
        <v>4.0462613000000003</v>
      </c>
      <c r="D319" s="33">
        <v>5.2297152999999996</v>
      </c>
      <c r="E319" s="33">
        <v>6.3543620000000001</v>
      </c>
      <c r="F319" s="33">
        <v>7.5257025000000004</v>
      </c>
      <c r="G319" s="33">
        <v>8.8477306000000002</v>
      </c>
      <c r="H319" s="33">
        <v>10.387324</v>
      </c>
      <c r="I319" s="33">
        <v>12.440170999999999</v>
      </c>
      <c r="J319" s="33">
        <v>15.716411000000001</v>
      </c>
      <c r="K319" s="33">
        <v>27.009295999999999</v>
      </c>
      <c r="L319" s="33"/>
      <c r="M319" s="33">
        <v>11.05499</v>
      </c>
      <c r="N319" s="33"/>
      <c r="O319" s="33">
        <v>5.4719223000000001</v>
      </c>
      <c r="P319" s="33">
        <v>9.1621138999999996</v>
      </c>
      <c r="Q319" s="33">
        <v>2.7986634000000001</v>
      </c>
      <c r="R319" s="33">
        <v>3.2737463</v>
      </c>
      <c r="S319" s="33">
        <v>1.6625004999999999</v>
      </c>
      <c r="T319" s="32"/>
    </row>
    <row r="320" spans="1:24" s="32" customFormat="1" ht="18.600000000000001" customHeight="1" x14ac:dyDescent="0.2">
      <c r="A320" s="37">
        <v>2014</v>
      </c>
      <c r="B320" s="36">
        <v>2.5418131000000002</v>
      </c>
      <c r="C320" s="36">
        <v>4.0918736000000004</v>
      </c>
      <c r="D320" s="36">
        <v>5.2461986999999999</v>
      </c>
      <c r="E320" s="36">
        <v>6.3746742999999997</v>
      </c>
      <c r="F320" s="36">
        <v>7.5304007999999998</v>
      </c>
      <c r="G320" s="36">
        <v>8.7985515999999997</v>
      </c>
      <c r="H320" s="36">
        <v>10.384083</v>
      </c>
      <c r="I320" s="36">
        <v>12.509311</v>
      </c>
      <c r="J320" s="36">
        <v>15.764123</v>
      </c>
      <c r="K320" s="36">
        <v>26.758970000000001</v>
      </c>
      <c r="L320" s="36"/>
      <c r="M320" s="36">
        <v>10.526619</v>
      </c>
      <c r="N320" s="36"/>
      <c r="O320" s="36">
        <v>5.2688509999999997</v>
      </c>
      <c r="P320" s="36">
        <v>8.8159908999999992</v>
      </c>
      <c r="Q320" s="36">
        <v>2.8010326000000001</v>
      </c>
      <c r="R320" s="36">
        <v>3.1474074000000001</v>
      </c>
      <c r="S320" s="36">
        <v>1.6468240999999999</v>
      </c>
    </row>
    <row r="321" spans="1:20" s="32" customFormat="1" ht="18.600000000000001" customHeight="1" x14ac:dyDescent="0.2">
      <c r="A321" s="38">
        <v>2015</v>
      </c>
      <c r="B321" s="33">
        <v>2.5317688</v>
      </c>
      <c r="C321" s="33">
        <v>4.0545172999999997</v>
      </c>
      <c r="D321" s="33">
        <v>5.1825080000000003</v>
      </c>
      <c r="E321" s="33">
        <v>6.2909303000000003</v>
      </c>
      <c r="F321" s="33">
        <v>7.4828333999999996</v>
      </c>
      <c r="G321" s="33">
        <v>8.8058519000000004</v>
      </c>
      <c r="H321" s="33">
        <v>10.38213</v>
      </c>
      <c r="I321" s="33">
        <v>12.463620000000001</v>
      </c>
      <c r="J321" s="33">
        <v>15.751901</v>
      </c>
      <c r="K321" s="33">
        <v>27.053940000000001</v>
      </c>
      <c r="L321" s="33"/>
      <c r="M321" s="33">
        <v>10.684183000000001</v>
      </c>
      <c r="N321" s="33"/>
      <c r="O321" s="33">
        <v>5.3387428999999997</v>
      </c>
      <c r="P321" s="33">
        <v>8.8140424999999993</v>
      </c>
      <c r="Q321" s="33">
        <v>2.8012039999999998</v>
      </c>
      <c r="R321" s="33">
        <v>3.1465193</v>
      </c>
      <c r="S321" s="33">
        <v>1.6540933</v>
      </c>
    </row>
    <row r="322" spans="1:20" s="35" customFormat="1" ht="18.600000000000001" customHeight="1" x14ac:dyDescent="0.2">
      <c r="A322" s="37">
        <v>2016</v>
      </c>
      <c r="B322" s="33">
        <v>2.6381985999999999</v>
      </c>
      <c r="C322" s="33">
        <v>4.1193360999999999</v>
      </c>
      <c r="D322" s="33">
        <v>5.2159433000000002</v>
      </c>
      <c r="E322" s="33">
        <v>6.3104968000000001</v>
      </c>
      <c r="F322" s="33">
        <v>7.4862517999999998</v>
      </c>
      <c r="G322" s="33">
        <v>8.8002243</v>
      </c>
      <c r="H322" s="33">
        <v>10.3596</v>
      </c>
      <c r="I322" s="33">
        <v>12.408977</v>
      </c>
      <c r="J322" s="33">
        <v>15.658391</v>
      </c>
      <c r="K322" s="33">
        <v>27.002583000000001</v>
      </c>
      <c r="L322" s="33"/>
      <c r="M322" s="33">
        <v>10.234764</v>
      </c>
      <c r="N322" s="33"/>
      <c r="O322" s="33">
        <v>5.1708087000000003</v>
      </c>
      <c r="P322" s="33">
        <v>8.5769964999999999</v>
      </c>
      <c r="Q322" s="33">
        <v>2.8190808999999999</v>
      </c>
      <c r="R322" s="33">
        <v>3.0424796999999999</v>
      </c>
      <c r="S322" s="33">
        <v>1.6707065000000001</v>
      </c>
      <c r="T322" s="32"/>
    </row>
    <row r="323" spans="1:20" s="35" customFormat="1" ht="18.600000000000001" customHeight="1" x14ac:dyDescent="0.2">
      <c r="A323" s="38">
        <v>2017</v>
      </c>
      <c r="B323" s="33">
        <v>2.7288389</v>
      </c>
      <c r="C323" s="33">
        <v>4.2274307999999996</v>
      </c>
      <c r="D323" s="33">
        <v>5.3247051000000001</v>
      </c>
      <c r="E323" s="33">
        <v>6.4038171999999998</v>
      </c>
      <c r="F323" s="33">
        <v>7.5418099999999999</v>
      </c>
      <c r="G323" s="33">
        <v>8.8366918999999999</v>
      </c>
      <c r="H323" s="33">
        <v>10.373867000000001</v>
      </c>
      <c r="I323" s="33">
        <v>12.377083000000001</v>
      </c>
      <c r="J323" s="33">
        <v>15.581719</v>
      </c>
      <c r="K323" s="33">
        <v>26.604036000000001</v>
      </c>
      <c r="L323" s="33"/>
      <c r="M323" s="33">
        <v>9.7483213000000006</v>
      </c>
      <c r="N323" s="33"/>
      <c r="O323" s="33">
        <v>5.0088553999999998</v>
      </c>
      <c r="P323" s="33">
        <v>8.0796461999999991</v>
      </c>
      <c r="Q323" s="33">
        <v>2.7441184000000001</v>
      </c>
      <c r="R323" s="33">
        <v>2.9443503999999998</v>
      </c>
      <c r="S323" s="33">
        <v>1.6411100999999999</v>
      </c>
      <c r="T323" s="32"/>
    </row>
    <row r="324" spans="1:20" s="35" customFormat="1" ht="18.600000000000001" customHeight="1" x14ac:dyDescent="0.2">
      <c r="A324" s="37">
        <v>2018</v>
      </c>
      <c r="B324" s="33">
        <v>2.7370985000000001</v>
      </c>
      <c r="C324" s="33">
        <v>4.2306828000000003</v>
      </c>
      <c r="D324" s="33">
        <v>5.3176088000000004</v>
      </c>
      <c r="E324" s="33">
        <v>6.4011784</v>
      </c>
      <c r="F324" s="33">
        <v>7.5365266999999996</v>
      </c>
      <c r="G324" s="33">
        <v>8.8279733999999994</v>
      </c>
      <c r="H324" s="33">
        <v>10.371765</v>
      </c>
      <c r="I324" s="33">
        <v>12.431260999999999</v>
      </c>
      <c r="J324" s="33">
        <v>15.644762</v>
      </c>
      <c r="K324" s="33">
        <v>26.501144</v>
      </c>
      <c r="L324" s="33"/>
      <c r="M324" s="33">
        <v>9.6815131999999995</v>
      </c>
      <c r="N324" s="33"/>
      <c r="O324" s="33">
        <v>5.0202325999999999</v>
      </c>
      <c r="P324" s="33">
        <v>8.0776915000000002</v>
      </c>
      <c r="Q324" s="33">
        <v>2.7554251000000001</v>
      </c>
      <c r="R324" s="33">
        <v>2.9315590999999999</v>
      </c>
      <c r="S324" s="33">
        <v>1.6453559</v>
      </c>
      <c r="T324" s="32"/>
    </row>
    <row r="325" spans="1:20" s="35" customFormat="1" ht="18.600000000000001" customHeight="1" x14ac:dyDescent="0.25">
      <c r="A325" s="9" t="s">
        <v>54</v>
      </c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2"/>
    </row>
    <row r="326" spans="1:20" s="35" customFormat="1" ht="18.600000000000001" customHeight="1" x14ac:dyDescent="0.2">
      <c r="A326" s="37">
        <v>1989</v>
      </c>
      <c r="B326" s="36">
        <v>1.9701196000000001</v>
      </c>
      <c r="C326" s="36">
        <v>3.4429224</v>
      </c>
      <c r="D326" s="36">
        <v>4.5412606999999996</v>
      </c>
      <c r="E326" s="36">
        <v>5.6134553</v>
      </c>
      <c r="F326" s="36">
        <v>6.8236360999999999</v>
      </c>
      <c r="G326" s="36">
        <v>8.2092408999999993</v>
      </c>
      <c r="H326" s="36">
        <v>9.8314828999999992</v>
      </c>
      <c r="I326" s="36">
        <v>12.120255999999999</v>
      </c>
      <c r="J326" s="36">
        <v>15.950091</v>
      </c>
      <c r="K326" s="36">
        <v>31.497534000000002</v>
      </c>
      <c r="L326" s="36"/>
      <c r="M326" s="36">
        <v>15.987075000000001</v>
      </c>
      <c r="N326" s="36"/>
      <c r="O326" s="36">
        <v>6.7378514000000003</v>
      </c>
      <c r="P326" s="36">
        <v>12.219844</v>
      </c>
      <c r="Q326" s="36">
        <v>3.3451984000000001</v>
      </c>
      <c r="R326" s="36">
        <v>3.6529505000000002</v>
      </c>
      <c r="S326" s="36">
        <v>1.8548579999999999</v>
      </c>
      <c r="T326" s="32"/>
    </row>
    <row r="327" spans="1:20" s="35" customFormat="1" ht="18.600000000000001" customHeight="1" x14ac:dyDescent="0.2">
      <c r="A327" s="37">
        <v>1992</v>
      </c>
      <c r="B327" s="36">
        <v>1.9917152</v>
      </c>
      <c r="C327" s="36">
        <v>3.5063838999999999</v>
      </c>
      <c r="D327" s="36">
        <v>4.6295023000000004</v>
      </c>
      <c r="E327" s="36">
        <v>5.6937714000000001</v>
      </c>
      <c r="F327" s="36">
        <v>6.8719815999999998</v>
      </c>
      <c r="G327" s="36">
        <v>8.2288312999999995</v>
      </c>
      <c r="H327" s="36">
        <v>9.8251343000000002</v>
      </c>
      <c r="I327" s="36">
        <v>12.084576999999999</v>
      </c>
      <c r="J327" s="36">
        <v>16.021077999999999</v>
      </c>
      <c r="K327" s="36">
        <v>31.147026</v>
      </c>
      <c r="L327" s="36"/>
      <c r="M327" s="36">
        <v>15.636501000000001</v>
      </c>
      <c r="N327" s="36"/>
      <c r="O327" s="36">
        <v>6.5851508000000001</v>
      </c>
      <c r="P327" s="36">
        <v>12.519633000000001</v>
      </c>
      <c r="Q327" s="36">
        <v>3.4034415</v>
      </c>
      <c r="R327" s="36">
        <v>3.6785215999999998</v>
      </c>
      <c r="S327" s="36">
        <v>1.8867978999999999</v>
      </c>
      <c r="T327" s="32"/>
    </row>
    <row r="328" spans="1:20" s="35" customFormat="1" ht="18.600000000000001" customHeight="1" x14ac:dyDescent="0.2">
      <c r="A328" s="37">
        <v>1997</v>
      </c>
      <c r="B328" s="36">
        <v>1.5305945999999999</v>
      </c>
      <c r="C328" s="36">
        <v>2.9501461999999998</v>
      </c>
      <c r="D328" s="36">
        <v>4.0132441999999999</v>
      </c>
      <c r="E328" s="36">
        <v>5.1287050000000001</v>
      </c>
      <c r="F328" s="36">
        <v>6.2581366999999997</v>
      </c>
      <c r="G328" s="36">
        <v>7.5573978000000004</v>
      </c>
      <c r="H328" s="36">
        <v>9.2700109000000008</v>
      </c>
      <c r="I328" s="36">
        <v>11.716407999999999</v>
      </c>
      <c r="J328" s="36">
        <v>16.157060999999999</v>
      </c>
      <c r="K328" s="36">
        <v>35.418292999999998</v>
      </c>
      <c r="L328" s="36"/>
      <c r="M328" s="36">
        <v>23.134630999999999</v>
      </c>
      <c r="N328" s="36"/>
      <c r="O328" s="36">
        <v>8.4187916999999999</v>
      </c>
      <c r="P328" s="36">
        <v>16.88467</v>
      </c>
      <c r="Q328" s="36">
        <v>3.9116580999999999</v>
      </c>
      <c r="R328" s="36">
        <v>4.3164993999999997</v>
      </c>
      <c r="S328" s="36">
        <v>1.9930625</v>
      </c>
      <c r="T328" s="32"/>
    </row>
    <row r="329" spans="1:20" s="35" customFormat="1" ht="18.600000000000001" customHeight="1" x14ac:dyDescent="0.2">
      <c r="A329" s="37">
        <v>1998</v>
      </c>
      <c r="B329" s="36">
        <v>1.5565966</v>
      </c>
      <c r="C329" s="36">
        <v>2.9862728000000001</v>
      </c>
      <c r="D329" s="36">
        <v>4.0546984999999998</v>
      </c>
      <c r="E329" s="36">
        <v>5.1758503999999999</v>
      </c>
      <c r="F329" s="36">
        <v>6.3994707999999996</v>
      </c>
      <c r="G329" s="36">
        <v>7.7936677999999997</v>
      </c>
      <c r="H329" s="36">
        <v>9.5370606999999996</v>
      </c>
      <c r="I329" s="36">
        <v>11.959921</v>
      </c>
      <c r="J329" s="36">
        <v>16.341899999999999</v>
      </c>
      <c r="K329" s="36">
        <v>34.194564999999997</v>
      </c>
      <c r="L329" s="36"/>
      <c r="M329" s="36">
        <v>21.965589000000001</v>
      </c>
      <c r="N329" s="36"/>
      <c r="O329" s="36">
        <v>8.2039013000000001</v>
      </c>
      <c r="P329" s="36">
        <v>16.684736999999998</v>
      </c>
      <c r="Q329" s="36">
        <v>3.7951378999999998</v>
      </c>
      <c r="R329" s="36">
        <v>4.3963454000000004</v>
      </c>
      <c r="S329" s="36">
        <v>1.9659688</v>
      </c>
      <c r="T329" s="32"/>
    </row>
    <row r="330" spans="1:20" s="35" customFormat="1" ht="18.600000000000001" customHeight="1" x14ac:dyDescent="0.2">
      <c r="A330" s="37">
        <v>1999</v>
      </c>
      <c r="B330" s="36">
        <v>1.4449112</v>
      </c>
      <c r="C330" s="36">
        <v>2.8988689999999999</v>
      </c>
      <c r="D330" s="36">
        <v>3.9450376</v>
      </c>
      <c r="E330" s="36">
        <v>4.9771761999999997</v>
      </c>
      <c r="F330" s="36">
        <v>6.1718754999999996</v>
      </c>
      <c r="G330" s="36">
        <v>7.6018214000000004</v>
      </c>
      <c r="H330" s="36">
        <v>9.3424902000000003</v>
      </c>
      <c r="I330" s="36">
        <v>11.823373</v>
      </c>
      <c r="J330" s="36">
        <v>16.179649000000001</v>
      </c>
      <c r="K330" s="36">
        <v>35.584567999999997</v>
      </c>
      <c r="L330" s="36"/>
      <c r="M330" s="36">
        <v>24.625726</v>
      </c>
      <c r="N330" s="36"/>
      <c r="O330" s="36">
        <v>8.5575577000000003</v>
      </c>
      <c r="P330" s="36">
        <v>18.333379000000001</v>
      </c>
      <c r="Q330" s="36">
        <v>3.9361404000000002</v>
      </c>
      <c r="R330" s="36">
        <v>4.6577045000000004</v>
      </c>
      <c r="S330" s="36">
        <v>2.0080100999999999</v>
      </c>
      <c r="T330" s="32"/>
    </row>
    <row r="331" spans="1:20" s="35" customFormat="1" ht="18.600000000000001" customHeight="1" x14ac:dyDescent="0.2">
      <c r="A331" s="37">
        <v>2000</v>
      </c>
      <c r="B331" s="36">
        <v>1.6814777000000001</v>
      </c>
      <c r="C331" s="36">
        <v>3.1173904000000001</v>
      </c>
      <c r="D331" s="36">
        <v>4.2757401000000002</v>
      </c>
      <c r="E331" s="36">
        <v>5.3519053000000003</v>
      </c>
      <c r="F331" s="36">
        <v>6.6215099999999998</v>
      </c>
      <c r="G331" s="36">
        <v>8.0179615000000002</v>
      </c>
      <c r="H331" s="36">
        <v>9.7807388</v>
      </c>
      <c r="I331" s="36">
        <v>12.323681000000001</v>
      </c>
      <c r="J331" s="36">
        <v>16.406164</v>
      </c>
      <c r="K331" s="36">
        <v>32.423431000000001</v>
      </c>
      <c r="L331" s="36"/>
      <c r="M331" s="36">
        <v>19.280459</v>
      </c>
      <c r="N331" s="36"/>
      <c r="O331" s="36">
        <v>7.7291029</v>
      </c>
      <c r="P331" s="36">
        <v>14.948376</v>
      </c>
      <c r="Q331" s="36">
        <v>3.5843341</v>
      </c>
      <c r="R331" s="36">
        <v>4.1704749999999997</v>
      </c>
      <c r="S331" s="36">
        <v>1.8721441000000001</v>
      </c>
      <c r="T331" s="32"/>
    </row>
    <row r="332" spans="1:20" s="35" customFormat="1" ht="18.600000000000001" customHeight="1" x14ac:dyDescent="0.2">
      <c r="A332" s="37">
        <v>2001</v>
      </c>
      <c r="B332" s="36">
        <v>1.5300107000000001</v>
      </c>
      <c r="C332" s="36">
        <v>2.9351645</v>
      </c>
      <c r="D332" s="36">
        <v>3.9855456</v>
      </c>
      <c r="E332" s="36">
        <v>5.0211449000000004</v>
      </c>
      <c r="F332" s="36">
        <v>6.1773090000000002</v>
      </c>
      <c r="G332" s="36">
        <v>7.6148353000000002</v>
      </c>
      <c r="H332" s="36">
        <v>9.4257554999999993</v>
      </c>
      <c r="I332" s="36">
        <v>12.006297999999999</v>
      </c>
      <c r="J332" s="36">
        <v>16.533715999999998</v>
      </c>
      <c r="K332" s="36">
        <v>34.770218</v>
      </c>
      <c r="L332" s="36"/>
      <c r="M332" s="36">
        <v>22.723496999999998</v>
      </c>
      <c r="N332" s="36"/>
      <c r="O332" s="36">
        <v>8.5785193999999994</v>
      </c>
      <c r="P332" s="36">
        <v>17.636500999999999</v>
      </c>
      <c r="Q332" s="36">
        <v>3.9723427999999998</v>
      </c>
      <c r="R332" s="36">
        <v>4.4398233999999999</v>
      </c>
      <c r="S332" s="36">
        <v>1.9730335000000001</v>
      </c>
      <c r="T332" s="32"/>
    </row>
    <row r="333" spans="1:20" s="35" customFormat="1" ht="18.600000000000001" customHeight="1" x14ac:dyDescent="0.2">
      <c r="A333" s="37">
        <v>2002</v>
      </c>
      <c r="B333" s="36">
        <v>1.3925882999999999</v>
      </c>
      <c r="C333" s="36">
        <v>2.7539017000000001</v>
      </c>
      <c r="D333" s="36">
        <v>3.8173680000000001</v>
      </c>
      <c r="E333" s="36">
        <v>4.8717132000000003</v>
      </c>
      <c r="F333" s="36">
        <v>6.0476254999999997</v>
      </c>
      <c r="G333" s="36">
        <v>7.4632243999999996</v>
      </c>
      <c r="H333" s="36">
        <v>9.2767228999999993</v>
      </c>
      <c r="I333" s="36">
        <v>11.925352</v>
      </c>
      <c r="J333" s="36">
        <v>16.563065000000002</v>
      </c>
      <c r="K333" s="36">
        <v>35.888438999999998</v>
      </c>
      <c r="L333" s="36"/>
      <c r="M333" s="36">
        <v>25.769677000000001</v>
      </c>
      <c r="N333" s="36"/>
      <c r="O333" s="36">
        <v>9.3603276999999991</v>
      </c>
      <c r="P333" s="36">
        <v>19.776515</v>
      </c>
      <c r="Q333" s="36">
        <v>4.1363599000000004</v>
      </c>
      <c r="R333" s="36">
        <v>4.7811396999999998</v>
      </c>
      <c r="S333" s="36">
        <v>2.0170541000000002</v>
      </c>
      <c r="T333" s="32"/>
    </row>
    <row r="334" spans="1:20" s="35" customFormat="1" ht="18.600000000000001" customHeight="1" x14ac:dyDescent="0.2">
      <c r="A334" s="37">
        <v>2003</v>
      </c>
      <c r="B334" s="36">
        <v>1.469573</v>
      </c>
      <c r="C334" s="36">
        <v>2.8924477</v>
      </c>
      <c r="D334" s="36">
        <v>3.9831896000000002</v>
      </c>
      <c r="E334" s="36">
        <v>5.0320497</v>
      </c>
      <c r="F334" s="36">
        <v>6.2268781999999998</v>
      </c>
      <c r="G334" s="36">
        <v>7.6822986999999996</v>
      </c>
      <c r="H334" s="36">
        <v>9.4915818999999999</v>
      </c>
      <c r="I334" s="36">
        <v>12.090949999999999</v>
      </c>
      <c r="J334" s="36">
        <v>16.602619000000001</v>
      </c>
      <c r="K334" s="36">
        <v>34.528412000000003</v>
      </c>
      <c r="L334" s="36"/>
      <c r="M334" s="36">
        <v>23.494406999999999</v>
      </c>
      <c r="N334" s="36"/>
      <c r="O334" s="36">
        <v>8.8252772000000004</v>
      </c>
      <c r="P334" s="36">
        <v>18.354028</v>
      </c>
      <c r="Q334" s="36">
        <v>3.9363529000000002</v>
      </c>
      <c r="R334" s="36">
        <v>4.6626988000000003</v>
      </c>
      <c r="S334" s="36">
        <v>1.9596519999999999</v>
      </c>
      <c r="T334" s="32"/>
    </row>
    <row r="335" spans="1:20" s="32" customFormat="1" ht="18.600000000000001" customHeight="1" x14ac:dyDescent="0.2">
      <c r="A335" s="37">
        <v>2004</v>
      </c>
      <c r="B335" s="36">
        <v>1.5791736000000001</v>
      </c>
      <c r="C335" s="36">
        <v>3.0124857</v>
      </c>
      <c r="D335" s="36">
        <v>4.1185068999999999</v>
      </c>
      <c r="E335" s="36">
        <v>5.2063984999999997</v>
      </c>
      <c r="F335" s="36">
        <v>6.3990073000000001</v>
      </c>
      <c r="G335" s="36">
        <v>7.7964611000000001</v>
      </c>
      <c r="H335" s="36">
        <v>9.5474481999999998</v>
      </c>
      <c r="I335" s="36">
        <v>12.094362</v>
      </c>
      <c r="J335" s="36">
        <v>16.531358999999998</v>
      </c>
      <c r="K335" s="36">
        <v>33.714798000000002</v>
      </c>
      <c r="L335" s="36"/>
      <c r="M335" s="36">
        <v>21.346226999999999</v>
      </c>
      <c r="N335" s="36"/>
      <c r="O335" s="36">
        <v>8.2056041999999998</v>
      </c>
      <c r="P335" s="36">
        <v>16.572897999999999</v>
      </c>
      <c r="Q335" s="36">
        <v>3.8013884</v>
      </c>
      <c r="R335" s="36">
        <v>4.3596960999999999</v>
      </c>
      <c r="S335" s="36">
        <v>1.944428</v>
      </c>
    </row>
    <row r="336" spans="1:20" s="32" customFormat="1" ht="18.600000000000001" customHeight="1" x14ac:dyDescent="0.2">
      <c r="A336" s="37">
        <v>2005</v>
      </c>
      <c r="B336" s="36">
        <v>1.0321095</v>
      </c>
      <c r="C336" s="36">
        <v>2.6501986999999998</v>
      </c>
      <c r="D336" s="36">
        <v>3.8573865999999999</v>
      </c>
      <c r="E336" s="36">
        <v>4.9673189999999998</v>
      </c>
      <c r="F336" s="36">
        <v>6.2119898999999998</v>
      </c>
      <c r="G336" s="36">
        <v>7.6399774999999996</v>
      </c>
      <c r="H336" s="36">
        <v>9.4539670999999998</v>
      </c>
      <c r="I336" s="36">
        <v>11.951871000000001</v>
      </c>
      <c r="J336" s="36">
        <v>16.150112</v>
      </c>
      <c r="K336" s="36">
        <v>36.085071999999997</v>
      </c>
      <c r="L336" s="36"/>
      <c r="M336" s="36">
        <v>34.960188000000002</v>
      </c>
      <c r="N336" s="36"/>
      <c r="O336" s="36">
        <v>10.316554999999999</v>
      </c>
      <c r="P336" s="36">
        <v>28.236754999999999</v>
      </c>
      <c r="Q336" s="36">
        <v>3.8060887000000001</v>
      </c>
      <c r="R336" s="36">
        <v>7.4188378000000004</v>
      </c>
      <c r="S336" s="36">
        <v>1.9279611999999999</v>
      </c>
    </row>
    <row r="337" spans="1:19" ht="18.600000000000001" customHeight="1" x14ac:dyDescent="0.2">
      <c r="A337" s="47">
        <v>2006</v>
      </c>
      <c r="B337" s="48">
        <v>1.7188148000000001</v>
      </c>
      <c r="C337" s="48">
        <v>3.1995393999999999</v>
      </c>
      <c r="D337" s="48">
        <v>4.3132529000000002</v>
      </c>
      <c r="E337" s="48">
        <v>5.4099649999999997</v>
      </c>
      <c r="F337" s="48">
        <v>6.5660729</v>
      </c>
      <c r="G337" s="48">
        <v>7.9324431000000004</v>
      </c>
      <c r="H337" s="48">
        <v>9.6827725999999998</v>
      </c>
      <c r="I337" s="48">
        <v>12.135678</v>
      </c>
      <c r="J337" s="48">
        <v>16.175250999999999</v>
      </c>
      <c r="K337" s="48">
        <v>32.846626000000001</v>
      </c>
      <c r="L337" s="48"/>
      <c r="M337" s="48">
        <v>19.109321000000001</v>
      </c>
      <c r="N337" s="48"/>
      <c r="O337" s="48">
        <v>7.4294950000000002</v>
      </c>
      <c r="P337" s="48">
        <v>14.685271999999999</v>
      </c>
      <c r="Q337" s="48">
        <v>3.5907752999999998</v>
      </c>
      <c r="R337" s="48">
        <v>4.0897217000000001</v>
      </c>
      <c r="S337" s="48">
        <v>1.8742973000000001</v>
      </c>
    </row>
    <row r="338" spans="1:19" ht="17.45" customHeight="1" x14ac:dyDescent="0.2">
      <c r="A338" s="32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</row>
  </sheetData>
  <mergeCells count="3">
    <mergeCell ref="B7:K7"/>
    <mergeCell ref="M6:S6"/>
    <mergeCell ref="O7:S7"/>
  </mergeCells>
  <phoneticPr fontId="6" type="noConversion"/>
  <conditionalFormatting sqref="B59:F60">
    <cfRule type="cellIs" dxfId="35" priority="4" stopIfTrue="1" operator="equal">
      <formula>0</formula>
    </cfRule>
  </conditionalFormatting>
  <conditionalFormatting sqref="G59:H60">
    <cfRule type="cellIs" dxfId="34" priority="3" stopIfTrue="1" operator="equal">
      <formula>0</formula>
    </cfRule>
  </conditionalFormatting>
  <pageMargins left="0.75" right="0.75" top="1" bottom="1" header="0" footer="0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BR1513"/>
  <sheetViews>
    <sheetView zoomScale="80" zoomScaleNormal="80"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defaultColWidth="11.42578125" defaultRowHeight="17.45" customHeight="1" x14ac:dyDescent="0.2"/>
  <cols>
    <col min="1" max="1" width="32" style="25" customWidth="1"/>
    <col min="2" max="2" width="16.42578125" style="83" customWidth="1"/>
    <col min="3" max="8" width="16.42578125" style="78" customWidth="1"/>
    <col min="9" max="9" width="2.5703125" style="25" customWidth="1"/>
    <col min="10" max="16384" width="11.42578125" style="25"/>
  </cols>
  <sheetData>
    <row r="1" spans="1:18" s="65" customFormat="1" ht="17.45" customHeight="1" x14ac:dyDescent="0.25">
      <c r="A1" s="86"/>
      <c r="B1" s="81"/>
      <c r="C1" s="75"/>
      <c r="D1" s="75"/>
      <c r="E1" s="75"/>
      <c r="F1" s="75"/>
      <c r="G1" s="75"/>
      <c r="H1" s="75"/>
    </row>
    <row r="2" spans="1:18" s="65" customFormat="1" ht="17.45" customHeight="1" x14ac:dyDescent="0.3">
      <c r="A2" s="118" t="s">
        <v>64</v>
      </c>
      <c r="B2" s="81"/>
      <c r="C2" s="75"/>
      <c r="D2" s="75"/>
      <c r="E2" s="75"/>
      <c r="F2" s="75"/>
      <c r="G2" s="79" t="s">
        <v>137</v>
      </c>
      <c r="H2" s="75"/>
      <c r="I2" s="68"/>
    </row>
    <row r="3" spans="1:18" s="65" customFormat="1" ht="17.45" customHeight="1" x14ac:dyDescent="0.25">
      <c r="A3" s="65" t="s">
        <v>65</v>
      </c>
      <c r="B3" s="81"/>
      <c r="C3" s="75"/>
      <c r="D3" s="75"/>
      <c r="E3" s="75"/>
      <c r="F3" s="75"/>
      <c r="G3" s="75"/>
      <c r="H3" s="75"/>
    </row>
    <row r="4" spans="1:18" s="65" customFormat="1" ht="17.45" customHeight="1" x14ac:dyDescent="0.25">
      <c r="A4" s="65" t="s">
        <v>31</v>
      </c>
      <c r="B4" s="81"/>
      <c r="C4" s="75"/>
      <c r="D4" s="75"/>
      <c r="E4" s="75"/>
      <c r="F4" s="75"/>
      <c r="G4" s="75"/>
      <c r="H4" s="75"/>
    </row>
    <row r="5" spans="1:18" s="65" customFormat="1" ht="17.45" customHeight="1" thickBot="1" x14ac:dyDescent="0.3">
      <c r="A5" s="69"/>
      <c r="B5" s="82"/>
      <c r="C5" s="77"/>
      <c r="D5" s="77"/>
      <c r="E5" s="77"/>
      <c r="F5" s="77"/>
      <c r="G5" s="77"/>
      <c r="H5" s="77"/>
      <c r="I5" s="68"/>
      <c r="J5" s="68"/>
    </row>
    <row r="6" spans="1:18" s="65" customFormat="1" ht="18.95" customHeight="1" thickTop="1" x14ac:dyDescent="0.25">
      <c r="A6" s="108"/>
      <c r="B6" s="120" t="s">
        <v>30</v>
      </c>
      <c r="C6" s="120" t="s">
        <v>2</v>
      </c>
      <c r="D6" s="120" t="s">
        <v>17</v>
      </c>
      <c r="E6" s="120" t="s">
        <v>3</v>
      </c>
      <c r="F6" s="120" t="s">
        <v>4</v>
      </c>
      <c r="G6" s="120" t="s">
        <v>5</v>
      </c>
      <c r="H6" s="120" t="s">
        <v>20</v>
      </c>
    </row>
    <row r="7" spans="1:18" s="32" customFormat="1" ht="18.600000000000001" customHeight="1" x14ac:dyDescent="0.25">
      <c r="A7" s="9" t="s">
        <v>61</v>
      </c>
      <c r="B7" s="49"/>
    </row>
    <row r="8" spans="1:18" s="32" customFormat="1" ht="18.600000000000001" customHeight="1" x14ac:dyDescent="0.2">
      <c r="A8" s="35" t="s">
        <v>80</v>
      </c>
      <c r="B8" s="64"/>
      <c r="C8" s="50"/>
      <c r="D8" s="50"/>
      <c r="E8" s="50"/>
      <c r="F8" s="50"/>
      <c r="G8" s="50"/>
      <c r="H8" s="50"/>
    </row>
    <row r="9" spans="1:18" s="32" customFormat="1" ht="18.600000000000001" customHeight="1" x14ac:dyDescent="0.2">
      <c r="A9" s="31">
        <v>1974</v>
      </c>
      <c r="B9" s="64">
        <v>0.33281527</v>
      </c>
      <c r="C9" s="50">
        <v>0.19888237</v>
      </c>
      <c r="D9" s="50">
        <v>0.78656744999999995</v>
      </c>
      <c r="E9" s="50">
        <v>9.1792840000000001E-2</v>
      </c>
      <c r="F9" s="50">
        <v>0.17494223</v>
      </c>
      <c r="G9" s="50">
        <v>0.38930789999999998</v>
      </c>
      <c r="H9" s="50">
        <v>0.19250449</v>
      </c>
      <c r="J9" s="59"/>
    </row>
    <row r="10" spans="1:18" s="32" customFormat="1" ht="18.600000000000001" customHeight="1" x14ac:dyDescent="0.2">
      <c r="A10" s="31">
        <v>1980</v>
      </c>
      <c r="B10" s="64">
        <v>0.38325652999999998</v>
      </c>
      <c r="C10" s="50">
        <v>0.2562122</v>
      </c>
      <c r="D10" s="50">
        <v>0.83683258999999999</v>
      </c>
      <c r="E10" s="50">
        <v>0.11859409999999999</v>
      </c>
      <c r="F10" s="50">
        <v>0.22242746999999999</v>
      </c>
      <c r="G10" s="50">
        <v>0.62594267999999997</v>
      </c>
      <c r="H10" s="50">
        <v>0.25158628</v>
      </c>
      <c r="J10" s="59"/>
    </row>
    <row r="11" spans="1:18" s="32" customFormat="1" ht="18.600000000000001" customHeight="1" x14ac:dyDescent="0.2">
      <c r="A11" s="37">
        <v>1986</v>
      </c>
      <c r="B11" s="64">
        <v>0.40910075000000001</v>
      </c>
      <c r="C11" s="50">
        <v>0.30427054999999997</v>
      </c>
      <c r="D11" s="50">
        <v>0.97130384999999997</v>
      </c>
      <c r="E11" s="50">
        <v>0.13661516000000001</v>
      </c>
      <c r="F11" s="50">
        <v>0.24870433</v>
      </c>
      <c r="G11" s="50">
        <v>0.42588902000000001</v>
      </c>
      <c r="H11" s="50">
        <v>0.28569106</v>
      </c>
      <c r="J11" s="59"/>
    </row>
    <row r="12" spans="1:18" s="32" customFormat="1" ht="18.600000000000001" customHeight="1" x14ac:dyDescent="0.2">
      <c r="A12" s="37">
        <v>1987</v>
      </c>
      <c r="B12" s="64">
        <v>0.43721873999999999</v>
      </c>
      <c r="C12" s="50">
        <v>0.35563246999999998</v>
      </c>
      <c r="D12" s="50">
        <v>1.1135572</v>
      </c>
      <c r="E12" s="50">
        <v>0.15706027</v>
      </c>
      <c r="F12" s="50">
        <v>0.28306477000000002</v>
      </c>
      <c r="G12" s="50">
        <v>0.47983832999999998</v>
      </c>
      <c r="H12" s="50">
        <v>0.33246217</v>
      </c>
      <c r="J12" s="59"/>
    </row>
    <row r="13" spans="1:18" s="32" customFormat="1" ht="18.600000000000001" customHeight="1" x14ac:dyDescent="0.2">
      <c r="A13" s="37">
        <v>1988</v>
      </c>
      <c r="B13" s="64">
        <v>0.44486669000000001</v>
      </c>
      <c r="C13" s="50">
        <v>0.35613089999999997</v>
      </c>
      <c r="D13" s="50">
        <v>1.0849484</v>
      </c>
      <c r="E13" s="50">
        <v>0.16133375</v>
      </c>
      <c r="F13" s="50">
        <v>0.29656571999999998</v>
      </c>
      <c r="G13" s="50">
        <v>0.52007435000000002</v>
      </c>
      <c r="H13" s="50">
        <v>0.35181374999999998</v>
      </c>
      <c r="J13" s="59"/>
    </row>
    <row r="14" spans="1:18" s="32" customFormat="1" ht="18.600000000000001" customHeight="1" x14ac:dyDescent="0.2">
      <c r="A14" s="37">
        <v>1991</v>
      </c>
      <c r="B14" s="64">
        <v>0.45353504</v>
      </c>
      <c r="C14" s="50">
        <v>0.42535194999999998</v>
      </c>
      <c r="D14" s="50">
        <v>1.4742820999999999</v>
      </c>
      <c r="E14" s="50">
        <v>0.17363686</v>
      </c>
      <c r="F14" s="50">
        <v>0.29819765999999998</v>
      </c>
      <c r="G14" s="50">
        <v>0.47924554000000003</v>
      </c>
      <c r="H14" s="50">
        <v>0.35416994000000002</v>
      </c>
      <c r="I14" s="44"/>
      <c r="J14" s="59"/>
      <c r="K14" s="44"/>
      <c r="L14" s="44"/>
      <c r="M14" s="44"/>
      <c r="N14" s="44"/>
      <c r="O14" s="44"/>
      <c r="P14" s="44"/>
      <c r="Q14" s="44"/>
      <c r="R14" s="44"/>
    </row>
    <row r="15" spans="1:18" s="32" customFormat="1" ht="18.600000000000001" customHeight="1" x14ac:dyDescent="0.2">
      <c r="A15" s="37">
        <v>1992</v>
      </c>
      <c r="B15" s="64">
        <v>0.43341671999999998</v>
      </c>
      <c r="C15" s="50">
        <v>0.33820552999999998</v>
      </c>
      <c r="D15" s="50">
        <v>1.0176453000000001</v>
      </c>
      <c r="E15" s="50">
        <v>0.15215139999999999</v>
      </c>
      <c r="F15" s="50">
        <v>0.27641884999999999</v>
      </c>
      <c r="G15" s="50">
        <v>0.47661362000000002</v>
      </c>
      <c r="H15" s="50">
        <v>0.32319490000000001</v>
      </c>
      <c r="I15" s="44"/>
      <c r="J15" s="59"/>
      <c r="K15" s="44"/>
      <c r="L15" s="44"/>
      <c r="M15" s="44"/>
      <c r="N15" s="44"/>
      <c r="O15" s="44"/>
      <c r="P15" s="44"/>
      <c r="Q15" s="44"/>
      <c r="R15" s="44"/>
    </row>
    <row r="16" spans="1:18" s="32" customFormat="1" ht="18.600000000000001" customHeight="1" x14ac:dyDescent="0.2">
      <c r="A16" s="35" t="s">
        <v>81</v>
      </c>
      <c r="B16" s="64"/>
      <c r="C16" s="50"/>
      <c r="D16" s="50"/>
      <c r="E16" s="50"/>
      <c r="F16" s="50"/>
      <c r="G16" s="50"/>
      <c r="H16" s="50"/>
      <c r="I16" s="44"/>
      <c r="J16" s="59"/>
      <c r="K16" s="44"/>
      <c r="L16" s="44"/>
      <c r="M16" s="44"/>
      <c r="N16" s="44"/>
      <c r="O16" s="44"/>
      <c r="P16" s="44"/>
      <c r="Q16" s="44"/>
      <c r="R16" s="44"/>
    </row>
    <row r="17" spans="1:18" s="32" customFormat="1" ht="18.600000000000001" customHeight="1" x14ac:dyDescent="0.2">
      <c r="A17" s="37">
        <v>1992</v>
      </c>
      <c r="B17" s="64">
        <v>0.43549700000000002</v>
      </c>
      <c r="C17" s="50">
        <v>0.34304412000000001</v>
      </c>
      <c r="D17" s="50">
        <v>1.0297282000000001</v>
      </c>
      <c r="E17" s="50">
        <v>0.15404420999999999</v>
      </c>
      <c r="F17" s="50">
        <v>0.27960602000000001</v>
      </c>
      <c r="G17" s="50">
        <v>0.47987170000000001</v>
      </c>
      <c r="H17" s="50">
        <v>0.32823365999999998</v>
      </c>
      <c r="I17" s="44"/>
      <c r="J17" s="59"/>
      <c r="K17" s="44"/>
      <c r="L17" s="44"/>
      <c r="M17" s="44"/>
      <c r="N17" s="44"/>
      <c r="O17" s="44"/>
      <c r="P17" s="44"/>
      <c r="Q17" s="44"/>
      <c r="R17" s="44"/>
    </row>
    <row r="18" spans="1:18" s="32" customFormat="1" ht="18.600000000000001" customHeight="1" x14ac:dyDescent="0.2">
      <c r="A18" s="37">
        <v>1993</v>
      </c>
      <c r="B18" s="64">
        <v>0.43431062999999998</v>
      </c>
      <c r="C18" s="50">
        <v>0.34127774</v>
      </c>
      <c r="D18" s="50">
        <v>1.0323534000000001</v>
      </c>
      <c r="E18" s="50">
        <v>0.15443847999999999</v>
      </c>
      <c r="F18" s="50">
        <v>0.28362797000000001</v>
      </c>
      <c r="G18" s="50">
        <v>0.49637272999999998</v>
      </c>
      <c r="H18" s="50">
        <v>0.33358346</v>
      </c>
      <c r="I18" s="44"/>
      <c r="J18" s="59"/>
      <c r="K18" s="44"/>
      <c r="L18" s="44"/>
      <c r="M18" s="44"/>
      <c r="N18" s="44"/>
      <c r="O18" s="44"/>
      <c r="P18" s="44"/>
      <c r="Q18" s="44"/>
      <c r="R18" s="44"/>
    </row>
    <row r="19" spans="1:18" s="32" customFormat="1" ht="18.600000000000001" customHeight="1" x14ac:dyDescent="0.2">
      <c r="A19" s="37">
        <v>1994</v>
      </c>
      <c r="B19" s="64">
        <v>0.44757055000000001</v>
      </c>
      <c r="C19" s="50">
        <v>0.37600872000000002</v>
      </c>
      <c r="D19" s="50">
        <v>1.1717618999999999</v>
      </c>
      <c r="E19" s="50">
        <v>0.16462874</v>
      </c>
      <c r="F19" s="50">
        <v>0.29441311999999997</v>
      </c>
      <c r="G19" s="50">
        <v>0.49219364999999998</v>
      </c>
      <c r="H19" s="50">
        <v>0.34880530999999998</v>
      </c>
      <c r="I19" s="44"/>
      <c r="J19" s="59"/>
      <c r="K19" s="44"/>
      <c r="L19" s="44"/>
      <c r="M19" s="44"/>
      <c r="N19" s="44"/>
      <c r="O19" s="44"/>
      <c r="P19" s="44"/>
      <c r="Q19" s="44"/>
      <c r="R19" s="44"/>
    </row>
    <row r="20" spans="1:18" s="32" customFormat="1" ht="18.600000000000001" customHeight="1" x14ac:dyDescent="0.2">
      <c r="A20" s="37">
        <v>1995</v>
      </c>
      <c r="B20" s="64">
        <v>0.47036978000000002</v>
      </c>
      <c r="C20" s="50">
        <v>0.41007018000000001</v>
      </c>
      <c r="D20" s="50">
        <v>1.1658189000000001</v>
      </c>
      <c r="E20" s="50">
        <v>0.18124784999999999</v>
      </c>
      <c r="F20" s="50">
        <v>0.32480988</v>
      </c>
      <c r="G20" s="50">
        <v>0.54448560000000001</v>
      </c>
      <c r="H20" s="50">
        <v>0.39297310000000002</v>
      </c>
      <c r="I20" s="44"/>
      <c r="J20" s="59"/>
      <c r="K20" s="44"/>
      <c r="L20" s="44"/>
      <c r="M20" s="44"/>
      <c r="N20" s="44"/>
      <c r="O20" s="44"/>
      <c r="P20" s="44"/>
      <c r="Q20" s="44"/>
      <c r="R20" s="44"/>
    </row>
    <row r="21" spans="1:18" s="32" customFormat="1" ht="18.600000000000001" customHeight="1" x14ac:dyDescent="0.2">
      <c r="A21" s="37">
        <v>1996</v>
      </c>
      <c r="B21" s="64">
        <v>0.47331920999999999</v>
      </c>
      <c r="C21" s="50">
        <v>0.41744272999999998</v>
      </c>
      <c r="D21" s="50">
        <v>1.2060747999999999</v>
      </c>
      <c r="E21" s="50">
        <v>0.18430178999999999</v>
      </c>
      <c r="F21" s="50">
        <v>0.33222815</v>
      </c>
      <c r="G21" s="50">
        <v>0.58386137000000005</v>
      </c>
      <c r="H21" s="50">
        <v>0.40353823</v>
      </c>
      <c r="I21" s="44"/>
      <c r="J21" s="59"/>
      <c r="K21" s="44"/>
      <c r="L21" s="44"/>
      <c r="M21" s="44"/>
      <c r="N21" s="44"/>
      <c r="O21" s="44"/>
      <c r="P21" s="44"/>
      <c r="Q21" s="44"/>
      <c r="R21" s="44"/>
    </row>
    <row r="22" spans="1:18" s="32" customFormat="1" ht="18.600000000000001" customHeight="1" x14ac:dyDescent="0.2">
      <c r="A22" s="37">
        <v>1997</v>
      </c>
      <c r="B22" s="64">
        <v>0.47324567000000001</v>
      </c>
      <c r="C22" s="50">
        <v>0.41919637999999998</v>
      </c>
      <c r="D22" s="50">
        <v>1.3638219</v>
      </c>
      <c r="E22" s="50">
        <v>0.18409639</v>
      </c>
      <c r="F22" s="50">
        <v>0.33186360999999998</v>
      </c>
      <c r="G22" s="50">
        <v>0.56412141000000005</v>
      </c>
      <c r="H22" s="50">
        <v>0.40326290999999997</v>
      </c>
      <c r="I22" s="44"/>
      <c r="J22" s="59"/>
      <c r="K22" s="44"/>
      <c r="L22" s="44"/>
      <c r="M22" s="44"/>
      <c r="N22" s="44"/>
      <c r="O22" s="44"/>
      <c r="P22" s="44"/>
      <c r="Q22" s="44"/>
      <c r="R22" s="44"/>
    </row>
    <row r="23" spans="1:18" s="32" customFormat="1" ht="18.600000000000001" customHeight="1" x14ac:dyDescent="0.2">
      <c r="A23" s="37">
        <v>1998</v>
      </c>
      <c r="B23" s="64">
        <v>0.48782229999999999</v>
      </c>
      <c r="C23" s="50">
        <v>0.43970375</v>
      </c>
      <c r="D23" s="50">
        <v>1.2241154999999999</v>
      </c>
      <c r="E23" s="50">
        <v>0.19490875999999999</v>
      </c>
      <c r="F23" s="50">
        <v>0.35019053999999999</v>
      </c>
      <c r="G23" s="50">
        <v>0.58490746000000005</v>
      </c>
      <c r="H23" s="50">
        <v>0.43126362000000001</v>
      </c>
      <c r="I23" s="44"/>
      <c r="J23" s="59"/>
      <c r="K23" s="44"/>
      <c r="L23" s="44"/>
      <c r="M23" s="44"/>
      <c r="N23" s="44"/>
      <c r="O23" s="44"/>
      <c r="P23" s="44"/>
      <c r="Q23" s="44"/>
      <c r="R23" s="44"/>
    </row>
    <row r="24" spans="1:18" s="32" customFormat="1" ht="18.600000000000001" customHeight="1" x14ac:dyDescent="0.2">
      <c r="A24" s="35" t="s">
        <v>82</v>
      </c>
      <c r="B24" s="64"/>
      <c r="C24" s="50"/>
      <c r="D24" s="50"/>
      <c r="E24" s="50"/>
      <c r="F24" s="50"/>
      <c r="G24" s="50"/>
      <c r="H24" s="50"/>
      <c r="I24" s="44"/>
      <c r="J24" s="59"/>
      <c r="K24" s="44"/>
      <c r="L24" s="44"/>
      <c r="M24" s="44"/>
      <c r="N24" s="44"/>
      <c r="O24" s="44"/>
      <c r="P24" s="44"/>
      <c r="Q24" s="44"/>
      <c r="R24" s="44"/>
    </row>
    <row r="25" spans="1:18" s="32" customFormat="1" ht="18.600000000000001" customHeight="1" x14ac:dyDescent="0.2">
      <c r="A25" s="37">
        <v>1998</v>
      </c>
      <c r="B25" s="64">
        <v>0.48583773000000002</v>
      </c>
      <c r="C25" s="50">
        <v>0.43775467000000001</v>
      </c>
      <c r="D25" s="50">
        <v>1.2288513999999999</v>
      </c>
      <c r="E25" s="50">
        <v>0.19345103999999999</v>
      </c>
      <c r="F25" s="50">
        <v>0.34691280000000002</v>
      </c>
      <c r="G25" s="50">
        <v>0.57938020000000001</v>
      </c>
      <c r="H25" s="50">
        <v>0.42628947</v>
      </c>
      <c r="I25" s="44"/>
      <c r="J25" s="59"/>
      <c r="K25" s="44"/>
      <c r="L25" s="44"/>
      <c r="M25" s="44"/>
      <c r="N25" s="44"/>
      <c r="O25" s="44"/>
      <c r="P25" s="44"/>
      <c r="Q25" s="44"/>
      <c r="R25" s="44"/>
    </row>
    <row r="26" spans="1:18" s="32" customFormat="1" ht="18.600000000000001" customHeight="1" x14ac:dyDescent="0.2">
      <c r="A26" s="37">
        <v>1999</v>
      </c>
      <c r="B26" s="64">
        <v>0.47661244000000003</v>
      </c>
      <c r="C26" s="50">
        <v>0.41140661000000001</v>
      </c>
      <c r="D26" s="50">
        <v>1.1368066999999999</v>
      </c>
      <c r="E26" s="50">
        <v>0.18531907</v>
      </c>
      <c r="F26" s="50">
        <v>0.33710966999999997</v>
      </c>
      <c r="G26" s="50">
        <v>0.58385357000000004</v>
      </c>
      <c r="H26" s="50">
        <v>0.41089893</v>
      </c>
      <c r="I26" s="44"/>
      <c r="J26" s="59"/>
      <c r="K26" s="44"/>
      <c r="L26" s="44"/>
      <c r="M26" s="44"/>
      <c r="N26" s="44"/>
      <c r="O26" s="44"/>
      <c r="P26" s="44"/>
      <c r="Q26" s="44"/>
      <c r="R26" s="44"/>
    </row>
    <row r="27" spans="1:18" s="32" customFormat="1" ht="18.600000000000001" customHeight="1" x14ac:dyDescent="0.2">
      <c r="A27" s="37">
        <v>2000</v>
      </c>
      <c r="B27" s="64">
        <v>0.49412629000000002</v>
      </c>
      <c r="C27" s="50">
        <v>0.44736455000000003</v>
      </c>
      <c r="D27" s="50">
        <v>1.2797483000000001</v>
      </c>
      <c r="E27" s="50">
        <v>0.20003489999999999</v>
      </c>
      <c r="F27" s="50">
        <v>0.36265486000000002</v>
      </c>
      <c r="G27" s="50">
        <v>0.62414943000000001</v>
      </c>
      <c r="H27" s="50">
        <v>0.45041281999999999</v>
      </c>
      <c r="I27" s="44"/>
      <c r="J27" s="59"/>
      <c r="K27" s="44"/>
      <c r="L27" s="44"/>
      <c r="M27" s="44"/>
      <c r="N27" s="44"/>
      <c r="O27" s="44"/>
      <c r="P27" s="44"/>
      <c r="Q27" s="44"/>
      <c r="R27" s="44"/>
    </row>
    <row r="28" spans="1:18" s="32" customFormat="1" ht="18.600000000000001" customHeight="1" x14ac:dyDescent="0.2">
      <c r="A28" s="37">
        <v>2001</v>
      </c>
      <c r="B28" s="64">
        <v>0.51039303000000003</v>
      </c>
      <c r="C28" s="50">
        <v>0.47097981999999999</v>
      </c>
      <c r="D28" s="50">
        <v>1.2169772000000001</v>
      </c>
      <c r="E28" s="50">
        <v>0.21320174</v>
      </c>
      <c r="F28" s="50">
        <v>0.38781916</v>
      </c>
      <c r="G28" s="50">
        <v>0.65496102</v>
      </c>
      <c r="H28" s="50">
        <v>0.49066427000000001</v>
      </c>
      <c r="I28" s="44"/>
      <c r="J28" s="59"/>
      <c r="K28" s="44"/>
      <c r="L28" s="44"/>
      <c r="M28" s="44"/>
      <c r="N28" s="44"/>
      <c r="O28" s="44"/>
      <c r="P28" s="44"/>
      <c r="Q28" s="44"/>
      <c r="R28" s="44"/>
    </row>
    <row r="29" spans="1:18" s="32" customFormat="1" ht="18.600000000000001" customHeight="1" x14ac:dyDescent="0.2">
      <c r="A29" s="37">
        <v>2002</v>
      </c>
      <c r="B29" s="64">
        <v>0.51952792000000003</v>
      </c>
      <c r="C29" s="50">
        <v>0.49630106000000002</v>
      </c>
      <c r="D29" s="50">
        <v>1.2814471999999999</v>
      </c>
      <c r="E29" s="50">
        <v>0.22058718999999999</v>
      </c>
      <c r="F29" s="50">
        <v>0.39362417999999999</v>
      </c>
      <c r="G29" s="50">
        <v>0.63679078</v>
      </c>
      <c r="H29" s="50">
        <v>0.50038092999999995</v>
      </c>
      <c r="I29" s="44"/>
      <c r="J29" s="59"/>
      <c r="K29" s="44"/>
      <c r="L29" s="44"/>
      <c r="M29" s="44"/>
      <c r="N29" s="44"/>
      <c r="O29" s="44"/>
      <c r="P29" s="44"/>
      <c r="Q29" s="44"/>
      <c r="R29" s="44"/>
    </row>
    <row r="30" spans="1:18" s="32" customFormat="1" ht="18.600000000000001" customHeight="1" x14ac:dyDescent="0.2">
      <c r="A30" s="31">
        <v>2003</v>
      </c>
      <c r="B30" s="64">
        <v>0.51744592</v>
      </c>
      <c r="C30" s="50">
        <v>0.49306661000000002</v>
      </c>
      <c r="D30" s="50">
        <v>1.2893333</v>
      </c>
      <c r="E30" s="50">
        <v>0.21789021</v>
      </c>
      <c r="F30" s="50">
        <v>0.38654548999999999</v>
      </c>
      <c r="G30" s="50">
        <v>0.62115556000000005</v>
      </c>
      <c r="H30" s="50">
        <v>0.48863875000000001</v>
      </c>
      <c r="I30" s="44"/>
      <c r="J30" s="59"/>
      <c r="K30" s="44"/>
      <c r="L30" s="44"/>
      <c r="M30" s="44"/>
      <c r="N30" s="44"/>
      <c r="O30" s="44"/>
      <c r="P30" s="44"/>
      <c r="Q30" s="44"/>
      <c r="R30" s="44"/>
    </row>
    <row r="31" spans="1:18" s="32" customFormat="1" ht="18.600000000000001" customHeight="1" x14ac:dyDescent="0.2">
      <c r="A31" s="40" t="s">
        <v>120</v>
      </c>
      <c r="B31" s="64"/>
      <c r="C31" s="50"/>
      <c r="D31" s="50"/>
      <c r="E31" s="50"/>
      <c r="F31" s="50"/>
      <c r="G31" s="50"/>
      <c r="H31" s="50"/>
      <c r="I31" s="44"/>
      <c r="J31" s="59"/>
      <c r="K31" s="44"/>
      <c r="L31" s="44"/>
      <c r="M31" s="44"/>
      <c r="N31" s="44"/>
      <c r="O31" s="44"/>
      <c r="P31" s="44"/>
      <c r="Q31" s="44"/>
      <c r="R31" s="44"/>
    </row>
    <row r="32" spans="1:18" s="32" customFormat="1" ht="18.600000000000001" customHeight="1" x14ac:dyDescent="0.2">
      <c r="A32" s="37" t="s">
        <v>114</v>
      </c>
      <c r="B32" s="64">
        <v>0.52084143000000005</v>
      </c>
      <c r="C32" s="50">
        <v>0.57617172999999999</v>
      </c>
      <c r="D32" s="50">
        <v>2.7404185000000001</v>
      </c>
      <c r="E32" s="50">
        <v>0.23060986</v>
      </c>
      <c r="F32" s="50">
        <v>0.40423077000000002</v>
      </c>
      <c r="G32" s="50">
        <v>0.70381563000000003</v>
      </c>
      <c r="H32" s="50">
        <v>0.51776345000000001</v>
      </c>
      <c r="I32" s="44"/>
      <c r="J32" s="59"/>
      <c r="K32" s="44"/>
      <c r="L32" s="44"/>
      <c r="M32" s="44"/>
      <c r="N32" s="44"/>
      <c r="O32" s="44"/>
      <c r="P32" s="44"/>
      <c r="Q32" s="44"/>
      <c r="R32" s="44"/>
    </row>
    <row r="33" spans="1:18" s="32" customFormat="1" ht="18.600000000000001" customHeight="1" x14ac:dyDescent="0.2">
      <c r="A33" s="37" t="s">
        <v>60</v>
      </c>
      <c r="B33" s="64">
        <v>0.49914439999999999</v>
      </c>
      <c r="C33" s="50">
        <v>0.47859248999999998</v>
      </c>
      <c r="D33" s="50">
        <v>1.554214</v>
      </c>
      <c r="E33" s="50">
        <v>0.20776423999999999</v>
      </c>
      <c r="F33" s="50">
        <v>0.37449797000000001</v>
      </c>
      <c r="G33" s="50">
        <v>0.65852027999999996</v>
      </c>
      <c r="H33" s="50">
        <v>0.46904924999999997</v>
      </c>
      <c r="I33" s="44"/>
      <c r="J33" s="59"/>
      <c r="K33" s="44"/>
      <c r="L33" s="44"/>
      <c r="M33" s="44"/>
      <c r="N33" s="44"/>
      <c r="O33" s="44"/>
      <c r="P33" s="44"/>
      <c r="Q33" s="44"/>
      <c r="R33" s="44"/>
    </row>
    <row r="34" spans="1:18" s="32" customFormat="1" ht="18.600000000000001" customHeight="1" x14ac:dyDescent="0.2">
      <c r="A34" s="37" t="s">
        <v>68</v>
      </c>
      <c r="B34" s="64">
        <v>0.48818452000000001</v>
      </c>
      <c r="C34" s="50">
        <v>0.44266654999999999</v>
      </c>
      <c r="D34" s="50">
        <v>1.2837308000000001</v>
      </c>
      <c r="E34" s="50">
        <v>0.19756670000000001</v>
      </c>
      <c r="F34" s="50">
        <v>0.36103499999999999</v>
      </c>
      <c r="G34" s="50">
        <v>0.63290292000000004</v>
      </c>
      <c r="H34" s="50">
        <v>0.44818592000000002</v>
      </c>
      <c r="I34" s="44"/>
      <c r="J34" s="59"/>
      <c r="K34" s="44"/>
      <c r="L34" s="44"/>
      <c r="M34" s="44"/>
      <c r="N34" s="44"/>
      <c r="O34" s="44"/>
      <c r="P34" s="44"/>
      <c r="Q34" s="44"/>
      <c r="R34" s="44"/>
    </row>
    <row r="35" spans="1:18" s="32" customFormat="1" ht="18.600000000000001" customHeight="1" x14ac:dyDescent="0.2">
      <c r="A35" s="37" t="s">
        <v>77</v>
      </c>
      <c r="B35" s="64">
        <v>0.48058625999999999</v>
      </c>
      <c r="C35" s="50">
        <v>0.42580821000000002</v>
      </c>
      <c r="D35" s="50">
        <v>1.1921984999999999</v>
      </c>
      <c r="E35" s="50">
        <v>0.19078415000000001</v>
      </c>
      <c r="F35" s="50">
        <v>0.34791645999999998</v>
      </c>
      <c r="G35" s="50">
        <v>0.60564364000000004</v>
      </c>
      <c r="H35" s="50">
        <v>0.42763537000000001</v>
      </c>
      <c r="I35" s="44"/>
      <c r="J35" s="59"/>
    </row>
    <row r="36" spans="1:18" s="32" customFormat="1" ht="18.600000000000001" customHeight="1" x14ac:dyDescent="0.2">
      <c r="A36" s="37" t="s">
        <v>79</v>
      </c>
      <c r="B36" s="64">
        <v>0.47934241999999999</v>
      </c>
      <c r="C36" s="50">
        <v>0.43868965999999998</v>
      </c>
      <c r="D36" s="50">
        <v>1.3914842000000001</v>
      </c>
      <c r="E36" s="50">
        <v>0.19156602</v>
      </c>
      <c r="F36" s="50">
        <v>0.34670179000000001</v>
      </c>
      <c r="G36" s="50">
        <v>0.60194786</v>
      </c>
      <c r="H36" s="50">
        <v>0.42540802999999999</v>
      </c>
      <c r="I36" s="44"/>
      <c r="J36" s="59"/>
    </row>
    <row r="37" spans="1:18" s="32" customFormat="1" ht="18.600000000000001" customHeight="1" x14ac:dyDescent="0.2">
      <c r="A37" s="37" t="s">
        <v>87</v>
      </c>
      <c r="B37" s="64">
        <v>0.46700620999999998</v>
      </c>
      <c r="C37" s="50">
        <v>0.39819015000000002</v>
      </c>
      <c r="D37" s="50">
        <v>1.1488327</v>
      </c>
      <c r="E37" s="50">
        <v>0.18077488</v>
      </c>
      <c r="F37" s="50">
        <v>0.33538436999999999</v>
      </c>
      <c r="G37" s="50">
        <v>0.61121820000000004</v>
      </c>
      <c r="H37" s="50">
        <v>0.40894645000000002</v>
      </c>
      <c r="I37" s="44"/>
      <c r="J37" s="59"/>
    </row>
    <row r="38" spans="1:18" s="32" customFormat="1" ht="18.600000000000001" customHeight="1" x14ac:dyDescent="0.2">
      <c r="A38" s="37" t="s">
        <v>88</v>
      </c>
      <c r="B38" s="64">
        <v>0.46338790000000002</v>
      </c>
      <c r="C38" s="50">
        <v>0.42340093000000001</v>
      </c>
      <c r="D38" s="50">
        <v>2.0184513000000002</v>
      </c>
      <c r="E38" s="50">
        <v>0.18066247999999999</v>
      </c>
      <c r="F38" s="50">
        <v>0.32915308999999998</v>
      </c>
      <c r="G38" s="50">
        <v>0.58950901</v>
      </c>
      <c r="H38" s="50">
        <v>0.39951754</v>
      </c>
      <c r="I38" s="44"/>
      <c r="J38" s="59"/>
    </row>
    <row r="39" spans="1:18" s="32" customFormat="1" ht="18.600000000000001" customHeight="1" x14ac:dyDescent="0.2">
      <c r="A39" s="37" t="s">
        <v>115</v>
      </c>
      <c r="B39" s="64">
        <v>0.45237849000000002</v>
      </c>
      <c r="C39" s="50">
        <v>0.36867037000000003</v>
      </c>
      <c r="D39" s="50">
        <v>1.0956547999999999</v>
      </c>
      <c r="E39" s="50">
        <v>0.16833857999999999</v>
      </c>
      <c r="F39" s="50">
        <v>0.31291017999999998</v>
      </c>
      <c r="G39" s="50">
        <v>0.57104515</v>
      </c>
      <c r="H39" s="50">
        <v>0.37549916</v>
      </c>
      <c r="I39" s="44"/>
      <c r="J39" s="59"/>
    </row>
    <row r="40" spans="1:18" s="32" customFormat="1" ht="18.600000000000001" customHeight="1" x14ac:dyDescent="0.2">
      <c r="A40" s="37" t="s">
        <v>116</v>
      </c>
      <c r="B40" s="64">
        <v>0.45854471000000002</v>
      </c>
      <c r="C40" s="50">
        <v>0.40822908000000002</v>
      </c>
      <c r="D40" s="50">
        <v>1.4003593000000001</v>
      </c>
      <c r="E40" s="50">
        <v>0.17608014999999999</v>
      </c>
      <c r="F40" s="50">
        <v>0.31819308000000002</v>
      </c>
      <c r="G40" s="50">
        <v>0.57287410000000005</v>
      </c>
      <c r="H40" s="50">
        <v>0.38324597999999999</v>
      </c>
      <c r="I40" s="44"/>
      <c r="J40" s="59"/>
    </row>
    <row r="41" spans="1:18" s="32" customFormat="1" ht="18.600000000000001" customHeight="1" x14ac:dyDescent="0.2">
      <c r="A41" s="37" t="s">
        <v>117</v>
      </c>
      <c r="B41" s="64">
        <v>0.44362192</v>
      </c>
      <c r="C41" s="50">
        <v>0.36616014000000002</v>
      </c>
      <c r="D41" s="50">
        <v>1.1696873000000001</v>
      </c>
      <c r="E41" s="50">
        <v>0.16394732000000001</v>
      </c>
      <c r="F41" s="50">
        <v>0.30248032000000002</v>
      </c>
      <c r="G41" s="50">
        <v>0.54288965</v>
      </c>
      <c r="H41" s="50">
        <v>0.36009434000000001</v>
      </c>
      <c r="I41" s="44"/>
      <c r="J41" s="59"/>
    </row>
    <row r="42" spans="1:18" s="32" customFormat="1" ht="18.600000000000001" customHeight="1" x14ac:dyDescent="0.2">
      <c r="A42" s="37" t="s">
        <v>118</v>
      </c>
      <c r="B42" s="64">
        <v>0.44929548000000002</v>
      </c>
      <c r="C42" s="50">
        <v>0.38702495999999997</v>
      </c>
      <c r="D42" s="50">
        <v>1.3395172</v>
      </c>
      <c r="E42" s="50">
        <v>0.16913506</v>
      </c>
      <c r="F42" s="50">
        <v>0.30875154999999999</v>
      </c>
      <c r="G42" s="50">
        <v>0.55455449000000001</v>
      </c>
      <c r="H42" s="50">
        <v>0.36947681999999998</v>
      </c>
      <c r="I42" s="44"/>
      <c r="J42" s="59"/>
    </row>
    <row r="43" spans="1:18" s="32" customFormat="1" ht="18.600000000000001" customHeight="1" x14ac:dyDescent="0.2">
      <c r="A43" s="37" t="s">
        <v>119</v>
      </c>
      <c r="B43" s="64">
        <v>0.44459026000000001</v>
      </c>
      <c r="C43" s="50">
        <v>0.37016293</v>
      </c>
      <c r="D43" s="50">
        <v>1.2341702000000001</v>
      </c>
      <c r="E43" s="50">
        <v>0.16478227000000001</v>
      </c>
      <c r="F43" s="50">
        <v>0.30409510000000001</v>
      </c>
      <c r="G43" s="50">
        <v>0.56512918000000001</v>
      </c>
      <c r="H43" s="50">
        <v>0.3622243</v>
      </c>
      <c r="I43" s="44"/>
      <c r="J43" s="59"/>
    </row>
    <row r="44" spans="1:18" s="32" customFormat="1" ht="18.600000000000001" customHeight="1" x14ac:dyDescent="0.2">
      <c r="A44" s="37" t="s">
        <v>135</v>
      </c>
      <c r="B44" s="64">
        <v>0.43219512999999998</v>
      </c>
      <c r="C44" s="50">
        <v>0.33184775999999999</v>
      </c>
      <c r="D44" s="50">
        <v>1.0050813000000001</v>
      </c>
      <c r="E44" s="50">
        <v>0.15375836000000001</v>
      </c>
      <c r="F44" s="50">
        <v>0.28948584999999999</v>
      </c>
      <c r="G44" s="50">
        <v>0.53270265000000006</v>
      </c>
      <c r="H44" s="50">
        <v>0.34204686000000001</v>
      </c>
      <c r="I44" s="44"/>
      <c r="J44" s="59"/>
    </row>
    <row r="45" spans="1:18" s="32" customFormat="1" ht="18.600000000000001" customHeight="1" x14ac:dyDescent="0.2">
      <c r="A45" s="37" t="s">
        <v>142</v>
      </c>
      <c r="B45" s="64">
        <v>0.43032775000000001</v>
      </c>
      <c r="C45" s="50">
        <v>0.33259130999999997</v>
      </c>
      <c r="D45" s="50">
        <v>1.0169846</v>
      </c>
      <c r="E45" s="50">
        <v>0.15232191</v>
      </c>
      <c r="F45" s="50">
        <v>0.28391818000000002</v>
      </c>
      <c r="G45" s="50">
        <v>0.51839446</v>
      </c>
      <c r="H45" s="50">
        <v>0.33419531000000002</v>
      </c>
      <c r="I45" s="44"/>
      <c r="J45" s="59"/>
    </row>
    <row r="46" spans="1:18" s="32" customFormat="1" ht="18.600000000000001" customHeight="1" x14ac:dyDescent="0.2">
      <c r="A46" s="37" t="s">
        <v>144</v>
      </c>
      <c r="B46" s="64">
        <v>0.42943192000000002</v>
      </c>
      <c r="C46" s="50">
        <v>0.32906414</v>
      </c>
      <c r="D46" s="50">
        <v>0.99992303999999999</v>
      </c>
      <c r="E46" s="50">
        <v>0.15101449</v>
      </c>
      <c r="F46" s="50">
        <v>0.28111944</v>
      </c>
      <c r="G46" s="50">
        <v>0.51028110999999998</v>
      </c>
      <c r="H46" s="50">
        <v>0.32991395000000001</v>
      </c>
      <c r="I46" s="44"/>
      <c r="J46" s="59"/>
    </row>
    <row r="47" spans="1:18" s="32" customFormat="1" ht="18.600000000000001" customHeight="1" x14ac:dyDescent="0.2">
      <c r="A47" s="37" t="s">
        <v>145</v>
      </c>
      <c r="B47" s="64">
        <v>0.41791094000000001</v>
      </c>
      <c r="C47" s="50">
        <v>0.31024615999999999</v>
      </c>
      <c r="D47" s="50">
        <v>0.95308037000000001</v>
      </c>
      <c r="E47" s="50">
        <v>0.14328690999999999</v>
      </c>
      <c r="F47" s="50">
        <v>0.26878984</v>
      </c>
      <c r="G47" s="50">
        <v>0.50397685000000003</v>
      </c>
      <c r="H47" s="50">
        <v>0.31283936000000001</v>
      </c>
      <c r="I47" s="44"/>
      <c r="J47" s="59"/>
    </row>
    <row r="48" spans="1:18" s="32" customFormat="1" ht="18.600000000000001" customHeight="1" x14ac:dyDescent="0.2">
      <c r="A48" s="37" t="s">
        <v>150</v>
      </c>
      <c r="B48" s="64">
        <v>0.42001087999999998</v>
      </c>
      <c r="C48" s="50">
        <v>0.31437861</v>
      </c>
      <c r="D48" s="50">
        <v>0.98142916999999996</v>
      </c>
      <c r="E48" s="50">
        <v>0.14420471000000001</v>
      </c>
      <c r="F48" s="50">
        <v>0.26848886</v>
      </c>
      <c r="G48" s="50">
        <v>0.48508436999999999</v>
      </c>
      <c r="H48" s="50">
        <v>0.31270969999999998</v>
      </c>
      <c r="I48" s="44"/>
      <c r="J48" s="59"/>
    </row>
    <row r="49" spans="1:70" s="32" customFormat="1" ht="18.600000000000001" customHeight="1" x14ac:dyDescent="0.2">
      <c r="A49" s="37" t="s">
        <v>151</v>
      </c>
      <c r="B49" s="64">
        <v>0.40770974999999998</v>
      </c>
      <c r="C49" s="50">
        <v>0.29139050999999999</v>
      </c>
      <c r="D49" s="50">
        <v>0.90528500999999995</v>
      </c>
      <c r="E49" s="50">
        <v>0.13624385</v>
      </c>
      <c r="F49" s="50">
        <v>0.25820566</v>
      </c>
      <c r="G49" s="50">
        <v>0.49269267</v>
      </c>
      <c r="H49" s="50">
        <v>0.29839172000000003</v>
      </c>
      <c r="I49" s="44"/>
      <c r="J49" s="59"/>
    </row>
    <row r="50" spans="1:70" s="32" customFormat="1" ht="18.600000000000001" customHeight="1" x14ac:dyDescent="0.2">
      <c r="A50" s="37" t="s">
        <v>166</v>
      </c>
      <c r="B50" s="64">
        <v>0.40442003999999998</v>
      </c>
      <c r="C50" s="50">
        <v>0.28552747000000001</v>
      </c>
      <c r="D50" s="50">
        <v>0.88715652</v>
      </c>
      <c r="E50" s="50">
        <v>0.13389380000000001</v>
      </c>
      <c r="F50" s="50">
        <v>0.25440241000000002</v>
      </c>
      <c r="G50" s="50">
        <v>0.48635115000000001</v>
      </c>
      <c r="H50" s="50">
        <v>0.29393140000000001</v>
      </c>
      <c r="I50" s="44"/>
      <c r="J50" s="59"/>
    </row>
    <row r="51" spans="1:70" s="32" customFormat="1" ht="18.600000000000001" customHeight="1" x14ac:dyDescent="0.2">
      <c r="A51" s="38" t="s">
        <v>167</v>
      </c>
      <c r="B51" s="64">
        <v>0.40972154999999999</v>
      </c>
      <c r="C51" s="50">
        <v>0.30221056000000002</v>
      </c>
      <c r="D51" s="50">
        <v>1.0453015999999999</v>
      </c>
      <c r="E51" s="50">
        <v>0.13811775000000001</v>
      </c>
      <c r="F51" s="50">
        <v>0.25840965999999999</v>
      </c>
      <c r="G51" s="50">
        <v>0.48313832000000001</v>
      </c>
      <c r="H51" s="50">
        <v>0.29899873999999999</v>
      </c>
      <c r="I51" s="44"/>
      <c r="J51" s="59"/>
    </row>
    <row r="52" spans="1:70" s="32" customFormat="1" ht="18.600000000000001" customHeight="1" x14ac:dyDescent="0.2">
      <c r="A52" s="38" t="s">
        <v>168</v>
      </c>
      <c r="B52" s="64">
        <v>0.40007306999999998</v>
      </c>
      <c r="C52" s="50">
        <v>0.28066814000000001</v>
      </c>
      <c r="D52" s="50">
        <v>0.90044581999999995</v>
      </c>
      <c r="E52" s="50">
        <v>0.13118552999999999</v>
      </c>
      <c r="F52" s="50">
        <v>0.24885096000000001</v>
      </c>
      <c r="G52" s="50">
        <v>0.46537456999999999</v>
      </c>
      <c r="H52" s="50">
        <v>0.28623261999999999</v>
      </c>
      <c r="I52" s="44"/>
      <c r="J52" s="59"/>
    </row>
    <row r="53" spans="1:70" s="32" customFormat="1" ht="18.600000000000001" customHeight="1" x14ac:dyDescent="0.2">
      <c r="A53" s="37" t="s">
        <v>174</v>
      </c>
      <c r="B53" s="64">
        <v>0.40494359000000002</v>
      </c>
      <c r="C53" s="50">
        <v>0.28995156999999999</v>
      </c>
      <c r="D53" s="50">
        <v>0.92300967</v>
      </c>
      <c r="E53" s="50">
        <v>0.13433726000000001</v>
      </c>
      <c r="F53" s="50">
        <v>0.25268599000000003</v>
      </c>
      <c r="G53" s="50">
        <v>0.46693319999999999</v>
      </c>
      <c r="H53" s="50">
        <v>0.29105374000000001</v>
      </c>
      <c r="I53" s="44"/>
      <c r="J53" s="59"/>
    </row>
    <row r="54" spans="1:70" s="32" customFormat="1" ht="18.600000000000001" customHeight="1" x14ac:dyDescent="0.2">
      <c r="A54" s="38" t="s">
        <v>175</v>
      </c>
      <c r="B54" s="64">
        <v>0.40946979</v>
      </c>
      <c r="C54" s="50">
        <v>0.29830777000000003</v>
      </c>
      <c r="D54" s="50">
        <v>0.94655626999999998</v>
      </c>
      <c r="E54" s="50">
        <v>0.13720626</v>
      </c>
      <c r="F54" s="50">
        <v>0.25631112</v>
      </c>
      <c r="G54" s="50">
        <v>0.46513332000000002</v>
      </c>
      <c r="H54" s="50">
        <v>0.29603456</v>
      </c>
      <c r="I54" s="44"/>
      <c r="J54" s="59"/>
    </row>
    <row r="55" spans="1:70" s="32" customFormat="1" ht="18.600000000000001" customHeight="1" x14ac:dyDescent="0.2">
      <c r="A55" s="38" t="s">
        <v>176</v>
      </c>
      <c r="B55" s="64">
        <v>0.40055684000000003</v>
      </c>
      <c r="C55" s="50">
        <v>0.28114957000000002</v>
      </c>
      <c r="D55" s="50">
        <v>0.89624503</v>
      </c>
      <c r="E55" s="50">
        <v>0.13104566000000001</v>
      </c>
      <c r="F55" s="50">
        <v>0.24758901999999999</v>
      </c>
      <c r="G55" s="50">
        <v>0.46038755999999997</v>
      </c>
      <c r="H55" s="50">
        <v>0.28475366000000002</v>
      </c>
      <c r="I55" s="44"/>
      <c r="J55" s="59"/>
    </row>
    <row r="56" spans="1:70" s="30" customFormat="1" ht="8.25" customHeight="1" x14ac:dyDescent="0.2">
      <c r="A56" s="37"/>
      <c r="B56" s="33"/>
      <c r="C56" s="33"/>
      <c r="D56" s="33"/>
      <c r="E56" s="33"/>
      <c r="F56" s="33"/>
      <c r="G56" s="123"/>
      <c r="H56" s="33"/>
      <c r="I56" s="33"/>
      <c r="J56" s="33"/>
      <c r="K56" s="33"/>
      <c r="L56" s="33"/>
      <c r="M56" s="33"/>
      <c r="N56" s="123"/>
      <c r="O56" s="33"/>
      <c r="P56" s="33"/>
      <c r="Q56" s="33"/>
      <c r="R56" s="33"/>
      <c r="S56" s="33"/>
      <c r="T56" s="33"/>
      <c r="U56" s="123"/>
      <c r="V56" s="33"/>
      <c r="W56" s="33"/>
      <c r="X56" s="33"/>
      <c r="Y56" s="33"/>
      <c r="Z56" s="33"/>
      <c r="AA56" s="33"/>
      <c r="AB56" s="123"/>
      <c r="AC56" s="33"/>
      <c r="AD56" s="33"/>
      <c r="AE56" s="33"/>
      <c r="AF56" s="33"/>
      <c r="AG56" s="33"/>
      <c r="AH56" s="33"/>
      <c r="AI56" s="12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</row>
    <row r="57" spans="1:70" s="35" customFormat="1" ht="18.600000000000001" customHeight="1" x14ac:dyDescent="0.2">
      <c r="A57" s="31" t="s">
        <v>177</v>
      </c>
      <c r="B57" s="64">
        <v>0.42518905000000001</v>
      </c>
      <c r="C57" s="50">
        <v>0.33223121</v>
      </c>
      <c r="D57" s="50">
        <v>1.0640301999999999</v>
      </c>
      <c r="E57" s="50">
        <v>0.14981976999999999</v>
      </c>
      <c r="F57" s="50">
        <v>0.27826877</v>
      </c>
      <c r="G57" s="50">
        <v>0.64192685000000005</v>
      </c>
      <c r="H57" s="50">
        <v>0.32589515000000002</v>
      </c>
      <c r="I57" s="36"/>
      <c r="J57" s="36"/>
      <c r="K57" s="36"/>
      <c r="L57" s="36"/>
      <c r="M57" s="63"/>
      <c r="N57" s="36"/>
      <c r="O57" s="36"/>
      <c r="P57" s="36"/>
      <c r="Q57" s="36"/>
      <c r="R57" s="36"/>
      <c r="S57" s="36"/>
    </row>
    <row r="58" spans="1:70" s="35" customFormat="1" ht="18.600000000000001" customHeight="1" x14ac:dyDescent="0.2">
      <c r="A58" s="31" t="s">
        <v>178</v>
      </c>
      <c r="B58" s="64">
        <v>0.42070309</v>
      </c>
      <c r="C58" s="50">
        <v>0.31099482000000001</v>
      </c>
      <c r="D58" s="50">
        <v>0.94377699999999998</v>
      </c>
      <c r="E58" s="50">
        <v>0.14540149999999999</v>
      </c>
      <c r="F58" s="50">
        <v>0.27674504</v>
      </c>
      <c r="G58" s="50">
        <v>0.65955794999999995</v>
      </c>
      <c r="H58" s="50">
        <v>0.32375541000000002</v>
      </c>
      <c r="I58" s="36"/>
      <c r="J58" s="36"/>
      <c r="K58" s="36"/>
      <c r="L58" s="36"/>
      <c r="M58" s="63"/>
      <c r="N58" s="36"/>
      <c r="O58" s="36"/>
      <c r="P58" s="36"/>
      <c r="Q58" s="36"/>
      <c r="R58" s="36"/>
      <c r="S58" s="36"/>
    </row>
    <row r="59" spans="1:70" s="35" customFormat="1" ht="18.600000000000001" customHeight="1" x14ac:dyDescent="0.2">
      <c r="A59" s="31" t="s">
        <v>181</v>
      </c>
      <c r="B59" s="64">
        <v>0.41390342000000002</v>
      </c>
      <c r="C59" s="50">
        <v>0.30629772</v>
      </c>
      <c r="D59" s="50">
        <v>0.97329878000000003</v>
      </c>
      <c r="E59" s="50">
        <v>0.14093463000000001</v>
      </c>
      <c r="F59" s="50">
        <v>0.26464653999999999</v>
      </c>
      <c r="G59" s="50">
        <v>0.63863709999999996</v>
      </c>
      <c r="H59" s="50">
        <v>0.30776186</v>
      </c>
      <c r="I59" s="36"/>
      <c r="J59" s="36"/>
      <c r="K59" s="36"/>
      <c r="L59" s="36"/>
      <c r="M59" s="63"/>
      <c r="N59" s="36"/>
      <c r="O59" s="36"/>
      <c r="P59" s="36"/>
      <c r="Q59" s="36"/>
      <c r="R59" s="36"/>
      <c r="S59" s="36"/>
    </row>
    <row r="60" spans="1:70" s="35" customFormat="1" ht="18.600000000000001" customHeight="1" x14ac:dyDescent="0.2">
      <c r="A60" s="31" t="s">
        <v>184</v>
      </c>
      <c r="B60" s="64">
        <v>0.42393505999999997</v>
      </c>
      <c r="C60" s="50">
        <v>0.32925124</v>
      </c>
      <c r="D60" s="50">
        <v>1.0721860999999999</v>
      </c>
      <c r="E60" s="50">
        <v>0.14863113</v>
      </c>
      <c r="F60" s="50">
        <v>0.27630677999999997</v>
      </c>
      <c r="G60" s="50">
        <v>0.71768717000000004</v>
      </c>
      <c r="H60" s="50">
        <v>0.32365442</v>
      </c>
      <c r="I60" s="36"/>
      <c r="J60" s="36"/>
      <c r="K60" s="36"/>
      <c r="L60" s="36"/>
      <c r="M60" s="63"/>
      <c r="N60" s="36"/>
      <c r="O60" s="36"/>
      <c r="P60" s="36"/>
      <c r="Q60" s="36"/>
      <c r="R60" s="36"/>
      <c r="S60" s="36"/>
    </row>
    <row r="61" spans="1:70" s="35" customFormat="1" ht="18.600000000000001" customHeight="1" x14ac:dyDescent="0.2">
      <c r="A61" s="31" t="s">
        <v>185</v>
      </c>
      <c r="B61" s="64">
        <v>0.42779283000000001</v>
      </c>
      <c r="C61" s="50">
        <v>0.37164831999999998</v>
      </c>
      <c r="D61" s="50">
        <v>1.7873302</v>
      </c>
      <c r="E61" s="50">
        <v>0.15578027</v>
      </c>
      <c r="F61" s="50">
        <v>0.28256740000000002</v>
      </c>
      <c r="G61" s="50">
        <v>0.68542395</v>
      </c>
      <c r="H61" s="50">
        <v>0.33186909999999997</v>
      </c>
      <c r="I61" s="36"/>
      <c r="J61" s="36"/>
      <c r="K61" s="36"/>
      <c r="L61" s="36"/>
      <c r="M61" s="63"/>
      <c r="N61" s="36"/>
      <c r="O61" s="36"/>
      <c r="P61" s="36"/>
      <c r="Q61" s="36"/>
      <c r="R61" s="36"/>
      <c r="S61" s="36"/>
    </row>
    <row r="62" spans="1:70" s="35" customFormat="1" ht="18.600000000000001" customHeight="1" x14ac:dyDescent="0.2">
      <c r="A62" s="31" t="s">
        <v>186</v>
      </c>
      <c r="B62" s="64">
        <v>0.43220267000000001</v>
      </c>
      <c r="C62" s="50">
        <v>0.36141522999999998</v>
      </c>
      <c r="D62" s="50">
        <v>1.4400946999999999</v>
      </c>
      <c r="E62" s="50">
        <v>0.15669959</v>
      </c>
      <c r="F62" s="50">
        <v>0.28721925999999998</v>
      </c>
      <c r="G62" s="50">
        <v>0.66428489999999996</v>
      </c>
      <c r="H62" s="50">
        <v>0.3386538</v>
      </c>
      <c r="I62" s="36"/>
      <c r="J62" s="36"/>
      <c r="K62" s="36"/>
      <c r="L62" s="36"/>
      <c r="M62" s="63"/>
      <c r="N62" s="36"/>
      <c r="O62" s="36"/>
      <c r="P62" s="36"/>
      <c r="Q62" s="36"/>
      <c r="R62" s="36"/>
      <c r="S62" s="36"/>
    </row>
    <row r="63" spans="1:70" s="32" customFormat="1" ht="18.600000000000001" customHeight="1" x14ac:dyDescent="0.25">
      <c r="A63" s="9" t="s">
        <v>52</v>
      </c>
      <c r="B63" s="64"/>
      <c r="C63" s="50"/>
      <c r="D63" s="50"/>
      <c r="E63" s="50"/>
      <c r="F63" s="50"/>
      <c r="G63" s="50"/>
      <c r="H63" s="50"/>
      <c r="I63" s="44"/>
      <c r="J63" s="59"/>
    </row>
    <row r="64" spans="1:70" s="32" customFormat="1" ht="18.600000000000001" customHeight="1" x14ac:dyDescent="0.2">
      <c r="A64" s="35" t="s">
        <v>62</v>
      </c>
      <c r="B64" s="64"/>
      <c r="C64" s="50"/>
      <c r="D64" s="50"/>
      <c r="E64" s="50"/>
      <c r="F64" s="50"/>
      <c r="G64" s="50"/>
      <c r="H64" s="50"/>
      <c r="I64" s="44"/>
      <c r="J64" s="59"/>
    </row>
    <row r="65" spans="1:10" s="32" customFormat="1" ht="18.600000000000001" customHeight="1" x14ac:dyDescent="0.2">
      <c r="A65" s="37">
        <v>1992</v>
      </c>
      <c r="B65" s="64">
        <v>0.49367292000000002</v>
      </c>
      <c r="C65" s="50">
        <v>0.48795708999999998</v>
      </c>
      <c r="D65" s="50">
        <v>1.4029708000000001</v>
      </c>
      <c r="E65" s="50">
        <v>0.20232343999999999</v>
      </c>
      <c r="F65" s="50">
        <v>0.34372806</v>
      </c>
      <c r="G65" s="50">
        <v>0.53974741000000004</v>
      </c>
      <c r="H65" s="50">
        <v>0.42150342000000002</v>
      </c>
      <c r="I65" s="44"/>
      <c r="J65" s="59"/>
    </row>
    <row r="66" spans="1:10" s="32" customFormat="1" ht="18.600000000000001" customHeight="1" x14ac:dyDescent="0.2">
      <c r="A66" s="37">
        <v>1993</v>
      </c>
      <c r="B66" s="64">
        <v>0.52222641999999997</v>
      </c>
      <c r="C66" s="50">
        <v>0.62321287000000003</v>
      </c>
      <c r="D66" s="50">
        <v>2.4882247999999998</v>
      </c>
      <c r="E66" s="50">
        <v>0.2332494</v>
      </c>
      <c r="F66" s="50">
        <v>0.37999703000000001</v>
      </c>
      <c r="G66" s="50">
        <v>0.57303190999999998</v>
      </c>
      <c r="H66" s="50">
        <v>0.47769125000000001</v>
      </c>
      <c r="I66" s="44"/>
      <c r="J66" s="59"/>
    </row>
    <row r="67" spans="1:10" s="32" customFormat="1" ht="18.600000000000001" customHeight="1" x14ac:dyDescent="0.2">
      <c r="A67" s="37">
        <v>1997</v>
      </c>
      <c r="B67" s="64">
        <v>0.51541751999999996</v>
      </c>
      <c r="C67" s="50">
        <v>0.54162264000000004</v>
      </c>
      <c r="D67" s="50">
        <v>1.5565803</v>
      </c>
      <c r="E67" s="50">
        <v>0.22179993000000001</v>
      </c>
      <c r="F67" s="50">
        <v>0.37567310999999998</v>
      </c>
      <c r="G67" s="50">
        <v>0.59016599000000003</v>
      </c>
      <c r="H67" s="50">
        <v>0.47149535999999997</v>
      </c>
      <c r="I67" s="44"/>
      <c r="J67" s="59"/>
    </row>
    <row r="68" spans="1:10" s="32" customFormat="1" ht="18.600000000000001" customHeight="1" x14ac:dyDescent="0.2">
      <c r="A68" s="35" t="s">
        <v>63</v>
      </c>
      <c r="B68" s="64"/>
      <c r="C68" s="50"/>
      <c r="D68" s="50"/>
      <c r="E68" s="50"/>
      <c r="F68" s="50"/>
      <c r="G68" s="50"/>
      <c r="H68" s="50"/>
      <c r="I68" s="44"/>
      <c r="J68" s="59"/>
    </row>
    <row r="69" spans="1:10" s="32" customFormat="1" ht="18.600000000000001" customHeight="1" x14ac:dyDescent="0.2">
      <c r="A69" s="37">
        <v>1997</v>
      </c>
      <c r="B69" s="64">
        <v>0.57833683999999996</v>
      </c>
      <c r="C69" s="50">
        <v>0.69077118000000004</v>
      </c>
      <c r="D69" s="50">
        <v>1.8849791</v>
      </c>
      <c r="E69" s="50">
        <v>0.28754445000000001</v>
      </c>
      <c r="F69" s="50">
        <v>0.50516039999999995</v>
      </c>
      <c r="G69" s="50">
        <v>0.82420603000000003</v>
      </c>
      <c r="H69" s="50">
        <v>0.70358151999999996</v>
      </c>
      <c r="I69" s="44"/>
      <c r="J69" s="59"/>
    </row>
    <row r="70" spans="1:10" s="32" customFormat="1" ht="18.600000000000001" customHeight="1" x14ac:dyDescent="0.2">
      <c r="A70" s="37">
        <v>1999</v>
      </c>
      <c r="B70" s="64">
        <v>0.49531746999999998</v>
      </c>
      <c r="C70" s="50">
        <v>0.46984136999999998</v>
      </c>
      <c r="D70" s="50">
        <v>1.4283094000000001</v>
      </c>
      <c r="E70" s="50">
        <v>0.20256220999999999</v>
      </c>
      <c r="F70" s="50">
        <v>0.35942669999999999</v>
      </c>
      <c r="G70" s="50">
        <v>0.62265524000000005</v>
      </c>
      <c r="H70" s="50">
        <v>0.44546633000000002</v>
      </c>
      <c r="I70" s="44"/>
      <c r="J70" s="59"/>
    </row>
    <row r="71" spans="1:10" s="32" customFormat="1" ht="18.600000000000001" customHeight="1" x14ac:dyDescent="0.2">
      <c r="A71" s="37">
        <v>2000</v>
      </c>
      <c r="B71" s="64">
        <v>0.54175264999999995</v>
      </c>
      <c r="C71" s="50">
        <v>0.60599307000000002</v>
      </c>
      <c r="D71" s="50">
        <v>1.6675335</v>
      </c>
      <c r="E71" s="50">
        <v>0.24624633000000001</v>
      </c>
      <c r="F71" s="50">
        <v>0.41390559999999998</v>
      </c>
      <c r="G71" s="50">
        <v>0.63913743000000001</v>
      </c>
      <c r="H71" s="50">
        <v>0.53444619999999998</v>
      </c>
      <c r="I71" s="44"/>
      <c r="J71" s="59"/>
    </row>
    <row r="72" spans="1:10" s="32" customFormat="1" ht="18.600000000000001" customHeight="1" x14ac:dyDescent="0.2">
      <c r="A72" s="37">
        <v>2001</v>
      </c>
      <c r="B72" s="64">
        <v>0.52204030000000001</v>
      </c>
      <c r="C72" s="50">
        <v>0.56601500000000005</v>
      </c>
      <c r="D72" s="50">
        <v>1.6285771</v>
      </c>
      <c r="E72" s="50">
        <v>0.22930412</v>
      </c>
      <c r="F72" s="50">
        <v>0.38652716999999998</v>
      </c>
      <c r="G72" s="50">
        <v>0.60787195000000005</v>
      </c>
      <c r="H72" s="50">
        <v>0.48875828999999998</v>
      </c>
      <c r="I72" s="44"/>
      <c r="J72" s="59"/>
    </row>
    <row r="73" spans="1:10" s="32" customFormat="1" ht="18.600000000000001" customHeight="1" x14ac:dyDescent="0.2">
      <c r="A73" s="37">
        <v>2002</v>
      </c>
      <c r="B73" s="64">
        <v>0.52873139000000002</v>
      </c>
      <c r="C73" s="50">
        <v>0.57788923000000003</v>
      </c>
      <c r="D73" s="50">
        <v>1.6005396000000001</v>
      </c>
      <c r="E73" s="50">
        <v>0.2342071</v>
      </c>
      <c r="F73" s="50">
        <v>0.39194187000000003</v>
      </c>
      <c r="G73" s="50">
        <v>0.60821380000000003</v>
      </c>
      <c r="H73" s="50">
        <v>0.49744393999999997</v>
      </c>
      <c r="I73" s="44"/>
      <c r="J73" s="59"/>
    </row>
    <row r="74" spans="1:10" s="32" customFormat="1" ht="18.600000000000001" customHeight="1" x14ac:dyDescent="0.2">
      <c r="A74" s="37">
        <v>2005</v>
      </c>
      <c r="B74" s="64">
        <v>0.58387582999999998</v>
      </c>
      <c r="C74" s="50">
        <v>0.69288004000000003</v>
      </c>
      <c r="D74" s="50">
        <v>1.9035432000000001</v>
      </c>
      <c r="E74" s="50">
        <v>0.29227739000000003</v>
      </c>
      <c r="F74" s="50">
        <v>0.51890650000000005</v>
      </c>
      <c r="G74" s="50">
        <v>0.87852421999999997</v>
      </c>
      <c r="H74" s="50">
        <v>0.73211932000000002</v>
      </c>
      <c r="I74" s="44"/>
      <c r="J74" s="59"/>
    </row>
    <row r="75" spans="1:10" s="32" customFormat="1" ht="18.600000000000001" customHeight="1" x14ac:dyDescent="0.2">
      <c r="A75" s="37">
        <v>2006</v>
      </c>
      <c r="B75" s="64">
        <v>0.57988335999999996</v>
      </c>
      <c r="C75" s="50">
        <v>0.67787070000000005</v>
      </c>
      <c r="D75" s="50">
        <v>1.7586869000000001</v>
      </c>
      <c r="E75" s="50">
        <v>0.28315156000000002</v>
      </c>
      <c r="F75" s="50">
        <v>0.49023283000000001</v>
      </c>
      <c r="G75" s="50">
        <v>0.79442457</v>
      </c>
      <c r="H75" s="50">
        <v>0.67362422</v>
      </c>
      <c r="I75" s="44"/>
      <c r="J75" s="59"/>
    </row>
    <row r="76" spans="1:10" s="32" customFormat="1" ht="18.600000000000001" customHeight="1" x14ac:dyDescent="0.2">
      <c r="A76" s="37">
        <v>2007</v>
      </c>
      <c r="B76" s="64">
        <v>0.55474977000000003</v>
      </c>
      <c r="C76" s="50">
        <v>0.61064531</v>
      </c>
      <c r="D76" s="50">
        <v>1.6365942</v>
      </c>
      <c r="E76" s="50">
        <v>0.25955831000000001</v>
      </c>
      <c r="F76" s="50">
        <v>0.46059241000000001</v>
      </c>
      <c r="G76" s="50">
        <v>0.83963571000000004</v>
      </c>
      <c r="H76" s="50">
        <v>0.61755499999999997</v>
      </c>
      <c r="I76" s="44"/>
      <c r="J76" s="59"/>
    </row>
    <row r="77" spans="1:10" s="32" customFormat="1" ht="18.600000000000001" customHeight="1" x14ac:dyDescent="0.2">
      <c r="A77" s="37">
        <v>2008</v>
      </c>
      <c r="B77" s="64">
        <v>0.49897848</v>
      </c>
      <c r="C77" s="50">
        <v>0.48818778000000002</v>
      </c>
      <c r="D77" s="50">
        <v>1.5201808999999999</v>
      </c>
      <c r="E77" s="50">
        <v>0.21315052000000001</v>
      </c>
      <c r="F77" s="50">
        <v>0.39277433</v>
      </c>
      <c r="G77" s="50">
        <v>0.74535012</v>
      </c>
      <c r="H77" s="50">
        <v>0.49878808000000002</v>
      </c>
      <c r="I77" s="44"/>
      <c r="J77" s="59"/>
    </row>
    <row r="78" spans="1:10" s="32" customFormat="1" ht="18.600000000000001" customHeight="1" x14ac:dyDescent="0.2">
      <c r="A78" s="37">
        <v>2009</v>
      </c>
      <c r="B78" s="64">
        <v>0.47921454000000002</v>
      </c>
      <c r="C78" s="50">
        <v>0.45665583999999998</v>
      </c>
      <c r="D78" s="50">
        <v>1.4322032</v>
      </c>
      <c r="E78" s="50">
        <v>0.20003879999999999</v>
      </c>
      <c r="F78" s="50">
        <v>0.37381304999999998</v>
      </c>
      <c r="G78" s="50">
        <v>0.72028782999999996</v>
      </c>
      <c r="H78" s="50">
        <v>0.46844532999999999</v>
      </c>
      <c r="I78" s="44"/>
      <c r="J78" s="59"/>
    </row>
    <row r="79" spans="1:10" s="32" customFormat="1" ht="18.600000000000001" customHeight="1" x14ac:dyDescent="0.2">
      <c r="A79" s="37">
        <v>2011</v>
      </c>
      <c r="B79" s="64">
        <v>0.45155687999999999</v>
      </c>
      <c r="C79" s="50">
        <v>0.36854983000000002</v>
      </c>
      <c r="D79" s="50">
        <v>1.0580575999999999</v>
      </c>
      <c r="E79" s="50">
        <v>0.17132857000000001</v>
      </c>
      <c r="F79" s="50">
        <v>0.32702265000000003</v>
      </c>
      <c r="G79" s="50">
        <v>0.63414990000000004</v>
      </c>
      <c r="H79" s="50">
        <v>0.39562482999999998</v>
      </c>
      <c r="I79" s="44"/>
      <c r="J79" s="59"/>
    </row>
    <row r="80" spans="1:10" s="32" customFormat="1" ht="18.600000000000001" customHeight="1" x14ac:dyDescent="0.2">
      <c r="A80" s="37">
        <v>2012</v>
      </c>
      <c r="B80" s="64">
        <v>0.4591711</v>
      </c>
      <c r="C80" s="50">
        <v>0.37852043000000002</v>
      </c>
      <c r="D80" s="50">
        <v>1.0567801999999999</v>
      </c>
      <c r="E80" s="50">
        <v>0.17952209999999999</v>
      </c>
      <c r="F80" s="50">
        <v>0.35179222999999998</v>
      </c>
      <c r="G80" s="50">
        <v>0.71215075000000005</v>
      </c>
      <c r="H80" s="50">
        <v>0.43319481999999998</v>
      </c>
      <c r="I80" s="44"/>
      <c r="J80" s="59"/>
    </row>
    <row r="81" spans="1:19" s="32" customFormat="1" ht="18.600000000000001" customHeight="1" x14ac:dyDescent="0.2">
      <c r="A81" s="37">
        <v>2013</v>
      </c>
      <c r="B81" s="64">
        <v>0.45847228000000001</v>
      </c>
      <c r="C81" s="50">
        <v>0.39590682999999999</v>
      </c>
      <c r="D81" s="50">
        <v>1.2081595999999999</v>
      </c>
      <c r="E81" s="50">
        <v>0.17958457999999999</v>
      </c>
      <c r="F81" s="50">
        <v>0.34087234999999999</v>
      </c>
      <c r="G81" s="50">
        <v>0.66806233000000004</v>
      </c>
      <c r="H81" s="50">
        <v>0.41695438000000001</v>
      </c>
      <c r="I81" s="44"/>
      <c r="J81" s="59"/>
    </row>
    <row r="82" spans="1:19" s="32" customFormat="1" ht="18.600000000000001" customHeight="1" x14ac:dyDescent="0.2">
      <c r="A82" s="37">
        <v>2014</v>
      </c>
      <c r="B82" s="64">
        <v>0.4799138</v>
      </c>
      <c r="C82" s="50">
        <v>0.49079391999999999</v>
      </c>
      <c r="D82" s="50">
        <v>1.7709448999999999</v>
      </c>
      <c r="E82" s="50">
        <v>0.20069192999999999</v>
      </c>
      <c r="F82" s="50">
        <v>0.35697252000000002</v>
      </c>
      <c r="G82" s="50">
        <v>0.65826121000000004</v>
      </c>
      <c r="H82" s="50">
        <v>0.44134664000000001</v>
      </c>
      <c r="I82" s="44"/>
      <c r="J82" s="59"/>
    </row>
    <row r="83" spans="1:19" s="32" customFormat="1" ht="18.600000000000001" customHeight="1" x14ac:dyDescent="0.2">
      <c r="A83" s="37">
        <v>2015</v>
      </c>
      <c r="B83" s="64">
        <v>0.44953694</v>
      </c>
      <c r="C83" s="50">
        <v>0.37599106999999998</v>
      </c>
      <c r="D83" s="50">
        <v>1.1282373000000001</v>
      </c>
      <c r="E83" s="50">
        <v>0.17230904999999999</v>
      </c>
      <c r="F83" s="50">
        <v>0.33086613999999998</v>
      </c>
      <c r="G83" s="50">
        <v>0.72362669000000002</v>
      </c>
      <c r="H83" s="50">
        <v>0.40209745000000002</v>
      </c>
      <c r="I83" s="44"/>
      <c r="J83" s="59"/>
    </row>
    <row r="84" spans="1:19" s="42" customFormat="1" ht="18.600000000000001" customHeight="1" x14ac:dyDescent="0.2">
      <c r="A84" s="38">
        <v>2016</v>
      </c>
      <c r="B84" s="51">
        <v>0.44973278999999999</v>
      </c>
      <c r="C84" s="44">
        <v>0.36173807000000002</v>
      </c>
      <c r="D84" s="44">
        <v>1.0281366999999999</v>
      </c>
      <c r="E84" s="44">
        <v>0.17139133000000001</v>
      </c>
      <c r="F84" s="44">
        <v>0.33444504000000003</v>
      </c>
      <c r="G84" s="44">
        <v>0.67896793</v>
      </c>
      <c r="H84" s="44">
        <v>0.40720126000000001</v>
      </c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</row>
    <row r="85" spans="1:19" s="32" customFormat="1" ht="18.600000000000001" customHeight="1" x14ac:dyDescent="0.2">
      <c r="A85" s="38">
        <v>2017</v>
      </c>
      <c r="B85" s="51">
        <v>0.44344275</v>
      </c>
      <c r="C85" s="44">
        <v>0.35402723000000003</v>
      </c>
      <c r="D85" s="44">
        <v>1.0607420999999999</v>
      </c>
      <c r="E85" s="44">
        <v>0.16596944</v>
      </c>
      <c r="F85" s="44">
        <v>0.32108941000000002</v>
      </c>
      <c r="G85" s="44">
        <v>0.65560726000000003</v>
      </c>
      <c r="H85" s="44">
        <v>0.38731367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</row>
    <row r="86" spans="1:19" s="32" customFormat="1" ht="18.600000000000001" customHeight="1" x14ac:dyDescent="0.2">
      <c r="A86" s="37">
        <v>2018</v>
      </c>
      <c r="B86" s="51">
        <v>0.41711282999999999</v>
      </c>
      <c r="C86" s="44">
        <v>0.30384222</v>
      </c>
      <c r="D86" s="44">
        <v>0.91060439000000004</v>
      </c>
      <c r="E86" s="44">
        <v>0.14467801999999999</v>
      </c>
      <c r="F86" s="44">
        <v>0.28136871000000002</v>
      </c>
      <c r="G86" s="44">
        <v>0.58250062999999996</v>
      </c>
      <c r="H86" s="44">
        <v>0.33028334999999998</v>
      </c>
      <c r="I86" s="100"/>
    </row>
    <row r="87" spans="1:19" s="32" customFormat="1" ht="18.600000000000001" customHeight="1" x14ac:dyDescent="0.25">
      <c r="A87" s="9" t="s">
        <v>23</v>
      </c>
      <c r="B87" s="64"/>
      <c r="C87" s="50"/>
      <c r="D87" s="50"/>
      <c r="E87" s="50"/>
      <c r="F87" s="50"/>
      <c r="G87" s="50"/>
      <c r="H87" s="50"/>
      <c r="I87" s="44"/>
      <c r="J87" s="59"/>
      <c r="K87" s="35"/>
      <c r="L87" s="35"/>
    </row>
    <row r="88" spans="1:19" s="32" customFormat="1" ht="18.600000000000001" customHeight="1" x14ac:dyDescent="0.2">
      <c r="A88" s="37">
        <v>1987</v>
      </c>
      <c r="B88" s="64">
        <v>0.54792600000000002</v>
      </c>
      <c r="C88" s="50">
        <v>0.60911634999999997</v>
      </c>
      <c r="D88" s="50">
        <v>1.6484509000000001</v>
      </c>
      <c r="E88" s="50">
        <v>0.24847581999999999</v>
      </c>
      <c r="F88" s="50">
        <v>0.41591420000000001</v>
      </c>
      <c r="G88" s="50">
        <v>0.93334401</v>
      </c>
      <c r="H88" s="50">
        <v>0.53754782999999995</v>
      </c>
      <c r="I88" s="44"/>
      <c r="J88" s="59"/>
      <c r="P88" s="30"/>
    </row>
    <row r="89" spans="1:19" s="32" customFormat="1" ht="18.600000000000001" customHeight="1" x14ac:dyDescent="0.2">
      <c r="A89" s="37">
        <v>1990</v>
      </c>
      <c r="B89" s="64">
        <v>0.54810605000000001</v>
      </c>
      <c r="C89" s="50">
        <v>0.64802568000000005</v>
      </c>
      <c r="D89" s="50">
        <v>1.9485748000000001</v>
      </c>
      <c r="E89" s="50">
        <v>0.25317591</v>
      </c>
      <c r="F89" s="50">
        <v>0.41554542</v>
      </c>
      <c r="G89" s="50">
        <v>0.66380532000000003</v>
      </c>
      <c r="H89" s="50">
        <v>0.53700442000000004</v>
      </c>
      <c r="I89" s="44"/>
      <c r="J89" s="59"/>
      <c r="P89" s="30"/>
    </row>
    <row r="90" spans="1:19" s="32" customFormat="1" ht="18.600000000000001" customHeight="1" x14ac:dyDescent="0.2">
      <c r="A90" s="37">
        <v>1992</v>
      </c>
      <c r="B90" s="64">
        <v>0.54104240000000003</v>
      </c>
      <c r="C90" s="50">
        <v>0.62743594999999996</v>
      </c>
      <c r="D90" s="50">
        <v>1.7948402000000001</v>
      </c>
      <c r="E90" s="50">
        <v>0.24625530000000001</v>
      </c>
      <c r="F90" s="50">
        <v>0.40188258999999998</v>
      </c>
      <c r="G90" s="50">
        <v>0.60832306000000003</v>
      </c>
      <c r="H90" s="50">
        <v>0.51392280999999995</v>
      </c>
      <c r="I90" s="44"/>
      <c r="J90" s="59"/>
      <c r="P90" s="30"/>
    </row>
    <row r="91" spans="1:19" s="32" customFormat="1" ht="18.600000000000001" customHeight="1" x14ac:dyDescent="0.2">
      <c r="A91" s="37">
        <v>1994</v>
      </c>
      <c r="B91" s="64">
        <v>0.53703069999999997</v>
      </c>
      <c r="C91" s="50">
        <v>0.60661005000000001</v>
      </c>
      <c r="D91" s="50">
        <v>1.8405849000000001</v>
      </c>
      <c r="E91" s="50">
        <v>0.24136362</v>
      </c>
      <c r="F91" s="50">
        <v>0.40063832999999999</v>
      </c>
      <c r="G91" s="50">
        <v>0.62525788000000004</v>
      </c>
      <c r="H91" s="50">
        <v>0.51187015000000002</v>
      </c>
      <c r="I91" s="44"/>
      <c r="J91" s="59"/>
      <c r="P91" s="30"/>
    </row>
    <row r="92" spans="1:19" s="32" customFormat="1" ht="18.600000000000001" customHeight="1" x14ac:dyDescent="0.2">
      <c r="A92" s="37">
        <v>1996</v>
      </c>
      <c r="B92" s="64">
        <v>0.54147323999999997</v>
      </c>
      <c r="C92" s="50">
        <v>0.60704334999999998</v>
      </c>
      <c r="D92" s="50">
        <v>1.715562</v>
      </c>
      <c r="E92" s="50">
        <v>0.24414048999999999</v>
      </c>
      <c r="F92" s="50">
        <v>0.40544640999999998</v>
      </c>
      <c r="G92" s="50">
        <v>0.65103372999999998</v>
      </c>
      <c r="H92" s="50">
        <v>0.52003365999999995</v>
      </c>
      <c r="I92" s="44"/>
      <c r="J92" s="59"/>
      <c r="P92" s="30"/>
    </row>
    <row r="93" spans="1:19" s="32" customFormat="1" ht="18.600000000000001" customHeight="1" x14ac:dyDescent="0.2">
      <c r="A93" s="37">
        <v>1998</v>
      </c>
      <c r="B93" s="64">
        <v>0.55012658000000003</v>
      </c>
      <c r="C93" s="50">
        <v>0.63577256000000004</v>
      </c>
      <c r="D93" s="50">
        <v>1.8907437</v>
      </c>
      <c r="E93" s="50">
        <v>0.25289594999999998</v>
      </c>
      <c r="F93" s="50">
        <v>0.41810883999999998</v>
      </c>
      <c r="G93" s="50">
        <v>0.65313505999999999</v>
      </c>
      <c r="H93" s="50">
        <v>0.54153843000000002</v>
      </c>
      <c r="I93" s="44"/>
      <c r="J93" s="59"/>
      <c r="P93" s="30"/>
    </row>
    <row r="94" spans="1:19" s="32" customFormat="1" ht="18.600000000000001" customHeight="1" x14ac:dyDescent="0.2">
      <c r="A94" s="85" t="s">
        <v>179</v>
      </c>
      <c r="B94" s="64"/>
      <c r="C94" s="50"/>
      <c r="D94" s="50"/>
      <c r="E94" s="50"/>
      <c r="F94" s="50"/>
      <c r="G94" s="50"/>
      <c r="H94" s="50"/>
      <c r="I94" s="44"/>
      <c r="J94" s="59"/>
      <c r="P94" s="30"/>
    </row>
    <row r="95" spans="1:19" s="32" customFormat="1" ht="18.600000000000001" customHeight="1" x14ac:dyDescent="0.2">
      <c r="A95" s="37">
        <v>2000</v>
      </c>
      <c r="B95" s="64">
        <v>0.55498928999999997</v>
      </c>
      <c r="C95" s="50">
        <v>0.66314963999999998</v>
      </c>
      <c r="D95" s="50">
        <v>1.9462101999999999</v>
      </c>
      <c r="E95" s="50">
        <v>0.25951869</v>
      </c>
      <c r="F95" s="50">
        <v>0.42407753999999998</v>
      </c>
      <c r="G95" s="50">
        <v>0.65284295000000003</v>
      </c>
      <c r="H95" s="50">
        <v>0.55198610000000004</v>
      </c>
      <c r="I95" s="44"/>
      <c r="J95" s="59"/>
      <c r="P95" s="30"/>
    </row>
    <row r="96" spans="1:19" s="32" customFormat="1" ht="18.600000000000001" customHeight="1" x14ac:dyDescent="0.2">
      <c r="A96" s="37">
        <v>2003</v>
      </c>
      <c r="B96" s="64">
        <v>0.54415603000000001</v>
      </c>
      <c r="C96" s="50">
        <v>0.66072748000000003</v>
      </c>
      <c r="D96" s="50">
        <v>2.2262000999999998</v>
      </c>
      <c r="E96" s="50">
        <v>0.25205979000000001</v>
      </c>
      <c r="F96" s="50">
        <v>0.40933535999999998</v>
      </c>
      <c r="G96" s="50">
        <v>0.63275314999999999</v>
      </c>
      <c r="H96" s="50">
        <v>0.52671710999999999</v>
      </c>
      <c r="I96" s="44"/>
      <c r="J96" s="59"/>
      <c r="P96" s="30"/>
    </row>
    <row r="97" spans="1:19" s="39" customFormat="1" ht="9.75" customHeight="1" x14ac:dyDescent="0.2">
      <c r="A97" s="37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</row>
    <row r="98" spans="1:19" s="32" customFormat="1" ht="18.600000000000001" customHeight="1" x14ac:dyDescent="0.2">
      <c r="A98" s="37">
        <v>2006</v>
      </c>
      <c r="B98" s="64">
        <v>0.45988987999999997</v>
      </c>
      <c r="C98" s="50">
        <v>0.41813125000000001</v>
      </c>
      <c r="D98" s="50">
        <v>1.3146831000000001</v>
      </c>
      <c r="E98" s="50">
        <v>0.17577048000000001</v>
      </c>
      <c r="F98" s="50">
        <v>0.30372887999999998</v>
      </c>
      <c r="G98" s="50">
        <v>0.50657377000000003</v>
      </c>
      <c r="H98" s="50">
        <v>0.36188316999999998</v>
      </c>
      <c r="I98" s="44"/>
      <c r="J98" s="59"/>
      <c r="P98" s="30"/>
    </row>
    <row r="99" spans="1:19" s="32" customFormat="1" ht="18.600000000000001" customHeight="1" x14ac:dyDescent="0.2">
      <c r="A99" s="37">
        <v>2009</v>
      </c>
      <c r="B99" s="64">
        <v>0.45617549000000002</v>
      </c>
      <c r="C99" s="50">
        <v>0.41336334000000002</v>
      </c>
      <c r="D99" s="50">
        <v>1.2490410999999999</v>
      </c>
      <c r="E99" s="50">
        <v>0.17365653</v>
      </c>
      <c r="F99" s="50">
        <v>0.29921256000000002</v>
      </c>
      <c r="G99" s="50">
        <v>0.49497574999999999</v>
      </c>
      <c r="H99" s="50">
        <v>0.35518698999999998</v>
      </c>
      <c r="I99" s="44"/>
      <c r="J99" s="59"/>
      <c r="P99" s="30"/>
    </row>
    <row r="100" spans="1:19" s="32" customFormat="1" ht="18.600000000000001" customHeight="1" x14ac:dyDescent="0.2">
      <c r="A100" s="37">
        <v>2011</v>
      </c>
      <c r="B100" s="64">
        <v>0.44702565999999999</v>
      </c>
      <c r="C100" s="50">
        <v>0.39110486</v>
      </c>
      <c r="D100" s="50">
        <v>1.1850419999999999</v>
      </c>
      <c r="E100" s="50">
        <v>0.16577633999999999</v>
      </c>
      <c r="F100" s="50">
        <v>0.28647188000000001</v>
      </c>
      <c r="G100" s="50">
        <v>0.46274196000000001</v>
      </c>
      <c r="H100" s="50">
        <v>0.33742158999999999</v>
      </c>
      <c r="I100" s="44"/>
      <c r="J100" s="59"/>
      <c r="P100" s="30"/>
    </row>
    <row r="101" spans="1:19" s="32" customFormat="1" ht="18.600000000000001" customHeight="1" x14ac:dyDescent="0.2">
      <c r="A101" s="37">
        <v>2013</v>
      </c>
      <c r="B101" s="64">
        <v>0.44380258</v>
      </c>
      <c r="C101" s="50">
        <v>0.39123959000000003</v>
      </c>
      <c r="D101" s="50">
        <v>1.2253509</v>
      </c>
      <c r="E101" s="50">
        <v>0.16420666</v>
      </c>
      <c r="F101" s="50">
        <v>0.28241734000000002</v>
      </c>
      <c r="G101" s="50">
        <v>0.45874357999999998</v>
      </c>
      <c r="H101" s="50">
        <v>0.33132722999999997</v>
      </c>
      <c r="I101" s="44"/>
      <c r="J101" s="59"/>
      <c r="K101" s="35"/>
      <c r="L101" s="35"/>
    </row>
    <row r="102" spans="1:19" s="32" customFormat="1" ht="18.600000000000001" customHeight="1" x14ac:dyDescent="0.2">
      <c r="A102" s="38">
        <v>2015</v>
      </c>
      <c r="B102" s="64">
        <v>0.43129805999999998</v>
      </c>
      <c r="C102" s="50">
        <v>0.37046108</v>
      </c>
      <c r="D102" s="50">
        <v>1.2093244999999999</v>
      </c>
      <c r="E102" s="50">
        <v>0.15569303000000001</v>
      </c>
      <c r="F102" s="50">
        <v>0.26878627999999999</v>
      </c>
      <c r="G102" s="50">
        <v>0.43812986999999998</v>
      </c>
      <c r="H102" s="50">
        <v>0.31296805</v>
      </c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</row>
    <row r="103" spans="1:19" s="32" customFormat="1" ht="18.600000000000001" customHeight="1" x14ac:dyDescent="0.25">
      <c r="A103" s="9" t="s">
        <v>48</v>
      </c>
      <c r="B103" s="64"/>
      <c r="C103" s="50"/>
      <c r="D103" s="50"/>
      <c r="E103" s="50"/>
      <c r="F103" s="50"/>
      <c r="G103" s="50"/>
      <c r="H103" s="50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</row>
    <row r="104" spans="1:19" s="32" customFormat="1" ht="18.600000000000001" customHeight="1" x14ac:dyDescent="0.2">
      <c r="A104" s="35" t="s">
        <v>83</v>
      </c>
      <c r="B104" s="64"/>
      <c r="C104" s="50"/>
      <c r="D104" s="50"/>
      <c r="E104" s="50"/>
      <c r="F104" s="50"/>
      <c r="G104" s="50"/>
      <c r="H104" s="50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</row>
    <row r="105" spans="1:19" s="32" customFormat="1" ht="18.600000000000001" customHeight="1" x14ac:dyDescent="0.2">
      <c r="A105" s="37">
        <v>2002</v>
      </c>
      <c r="B105" s="64">
        <v>0.55054537000000003</v>
      </c>
      <c r="C105" s="50">
        <v>0.66163936999999995</v>
      </c>
      <c r="D105" s="50">
        <v>2.1265247</v>
      </c>
      <c r="E105" s="50">
        <v>0.25680481999999999</v>
      </c>
      <c r="F105" s="50">
        <v>0.42260313999999999</v>
      </c>
      <c r="G105" s="50">
        <v>0.66676676999999995</v>
      </c>
      <c r="H105" s="50">
        <v>0.54961104000000005</v>
      </c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</row>
    <row r="106" spans="1:19" s="32" customFormat="1" ht="18.600000000000001" customHeight="1" x14ac:dyDescent="0.2">
      <c r="A106" s="37">
        <v>2003</v>
      </c>
      <c r="B106" s="64">
        <v>0.52247694</v>
      </c>
      <c r="C106" s="50">
        <v>0.55036998999999998</v>
      </c>
      <c r="D106" s="50">
        <v>1.5287706999999999</v>
      </c>
      <c r="E106" s="50">
        <v>0.2276823</v>
      </c>
      <c r="F106" s="50">
        <v>0.38769427000000001</v>
      </c>
      <c r="G106" s="50">
        <v>0.62247788999999998</v>
      </c>
      <c r="H106" s="50">
        <v>0.49032300000000001</v>
      </c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</row>
    <row r="107" spans="1:19" s="32" customFormat="1" ht="18.600000000000001" customHeight="1" x14ac:dyDescent="0.2">
      <c r="A107" s="37">
        <v>2004</v>
      </c>
      <c r="B107" s="64">
        <v>0.53461696999999997</v>
      </c>
      <c r="C107" s="50">
        <v>0.59271401000000001</v>
      </c>
      <c r="D107" s="50">
        <v>1.6494352000000001</v>
      </c>
      <c r="E107" s="50">
        <v>0.23889714000000001</v>
      </c>
      <c r="F107" s="50">
        <v>0.39748425999999998</v>
      </c>
      <c r="G107" s="50">
        <v>0.6195773</v>
      </c>
      <c r="H107" s="50">
        <v>0.50632633999999999</v>
      </c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</row>
    <row r="108" spans="1:19" s="32" customFormat="1" ht="18.600000000000001" customHeight="1" x14ac:dyDescent="0.2">
      <c r="A108" s="37">
        <v>2005</v>
      </c>
      <c r="B108" s="64">
        <v>0.52409638000000003</v>
      </c>
      <c r="C108" s="50">
        <v>0.56338392000000004</v>
      </c>
      <c r="D108" s="50">
        <v>1.6029621000000001</v>
      </c>
      <c r="E108" s="50">
        <v>0.22950777999999999</v>
      </c>
      <c r="F108" s="50">
        <v>0.38647970999999998</v>
      </c>
      <c r="G108" s="50">
        <v>0.60794811000000004</v>
      </c>
      <c r="H108" s="50">
        <v>0.48864234000000001</v>
      </c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</row>
    <row r="109" spans="1:19" s="32" customFormat="1" ht="18.600000000000001" customHeight="1" x14ac:dyDescent="0.2">
      <c r="A109" s="35" t="s">
        <v>105</v>
      </c>
      <c r="B109" s="64"/>
      <c r="C109" s="50"/>
      <c r="D109" s="50"/>
      <c r="E109" s="50"/>
      <c r="F109" s="50"/>
      <c r="G109" s="50"/>
      <c r="H109" s="50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spans="1:19" s="32" customFormat="1" ht="18.600000000000001" customHeight="1" x14ac:dyDescent="0.2">
      <c r="A110" s="37">
        <v>2008</v>
      </c>
      <c r="B110" s="64">
        <v>0.54082047</v>
      </c>
      <c r="C110" s="50">
        <v>0.59310673999999997</v>
      </c>
      <c r="D110" s="50">
        <v>1.6577525</v>
      </c>
      <c r="E110" s="50">
        <v>0.24449737999999999</v>
      </c>
      <c r="F110" s="50">
        <v>0.41710132</v>
      </c>
      <c r="G110" s="50">
        <v>0.67228871000000001</v>
      </c>
      <c r="H110" s="50">
        <v>0.54017287000000003</v>
      </c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</row>
    <row r="111" spans="1:19" s="32" customFormat="1" ht="18.600000000000001" customHeight="1" x14ac:dyDescent="0.2">
      <c r="A111" s="37">
        <v>2009</v>
      </c>
      <c r="B111" s="64">
        <v>0.53180170000000004</v>
      </c>
      <c r="C111" s="50">
        <v>0.57360169999999999</v>
      </c>
      <c r="D111" s="50">
        <v>1.6018661999999999</v>
      </c>
      <c r="E111" s="50">
        <v>0.23630045</v>
      </c>
      <c r="F111" s="50">
        <v>0.40251482999999999</v>
      </c>
      <c r="G111" s="50">
        <v>0.65431353000000003</v>
      </c>
      <c r="H111" s="50">
        <v>0.51529095000000003</v>
      </c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</row>
    <row r="112" spans="1:19" s="32" customFormat="1" ht="18.600000000000001" customHeight="1" x14ac:dyDescent="0.2">
      <c r="A112" s="37">
        <v>2010</v>
      </c>
      <c r="B112" s="64">
        <v>0.53476964000000005</v>
      </c>
      <c r="C112" s="50">
        <v>0.58552687999999997</v>
      </c>
      <c r="D112" s="50">
        <v>1.6786017</v>
      </c>
      <c r="E112" s="50">
        <v>0.23909135000000001</v>
      </c>
      <c r="F112" s="50">
        <v>0.40458040000000001</v>
      </c>
      <c r="G112" s="50">
        <v>0.64458378000000005</v>
      </c>
      <c r="H112" s="50">
        <v>0.51857350000000002</v>
      </c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</row>
    <row r="113" spans="1:19" s="32" customFormat="1" ht="18.600000000000001" customHeight="1" x14ac:dyDescent="0.2">
      <c r="A113" s="37">
        <v>2011</v>
      </c>
      <c r="B113" s="64">
        <v>0.52336435999999997</v>
      </c>
      <c r="C113" s="50">
        <v>0.55887739000000003</v>
      </c>
      <c r="D113" s="50">
        <v>1.6181483000000001</v>
      </c>
      <c r="E113" s="50">
        <v>0.22896359999999999</v>
      </c>
      <c r="F113" s="50">
        <v>0.38870132000000002</v>
      </c>
      <c r="G113" s="50">
        <v>0.62732726000000005</v>
      </c>
      <c r="H113" s="50">
        <v>0.49206475</v>
      </c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</row>
    <row r="114" spans="1:19" s="32" customFormat="1" ht="18.600000000000001" customHeight="1" x14ac:dyDescent="0.2">
      <c r="A114" s="37">
        <v>2012</v>
      </c>
      <c r="B114" s="64">
        <v>0.51441813999999997</v>
      </c>
      <c r="C114" s="50">
        <v>0.53076049000000003</v>
      </c>
      <c r="D114" s="50">
        <v>1.5304873999999999</v>
      </c>
      <c r="E114" s="50">
        <v>0.22082629000000001</v>
      </c>
      <c r="F114" s="50">
        <v>0.37979141999999999</v>
      </c>
      <c r="G114" s="50">
        <v>0.62423647000000004</v>
      </c>
      <c r="H114" s="50">
        <v>0.47733930000000002</v>
      </c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</row>
    <row r="115" spans="1:19" s="32" customFormat="1" ht="18.600000000000001" customHeight="1" x14ac:dyDescent="0.2">
      <c r="A115" s="37">
        <v>2013</v>
      </c>
      <c r="B115" s="64">
        <v>0.51406527999999996</v>
      </c>
      <c r="C115" s="50">
        <v>0.53273537999999998</v>
      </c>
      <c r="D115" s="50">
        <v>1.5488833</v>
      </c>
      <c r="E115" s="50">
        <v>0.22088131</v>
      </c>
      <c r="F115" s="50">
        <v>0.37930148000000002</v>
      </c>
      <c r="G115" s="50">
        <v>0.62329480000000004</v>
      </c>
      <c r="H115" s="50">
        <v>0.47691784999999998</v>
      </c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</row>
    <row r="116" spans="1:19" s="32" customFormat="1" ht="18.600000000000001" customHeight="1" x14ac:dyDescent="0.2">
      <c r="A116" s="37">
        <v>2014</v>
      </c>
      <c r="B116" s="64">
        <v>0.51381277999999997</v>
      </c>
      <c r="C116" s="50">
        <v>0.53561979000000004</v>
      </c>
      <c r="D116" s="50">
        <v>1.6170618000000001</v>
      </c>
      <c r="E116" s="50">
        <v>0.22078084000000001</v>
      </c>
      <c r="F116" s="50">
        <v>0.37772462000000001</v>
      </c>
      <c r="G116" s="50">
        <v>0.61882725000000005</v>
      </c>
      <c r="H116" s="50">
        <v>0.47416311</v>
      </c>
      <c r="I116" s="44"/>
      <c r="J116" s="59"/>
    </row>
    <row r="117" spans="1:19" s="32" customFormat="1" ht="18.600000000000001" customHeight="1" x14ac:dyDescent="0.2">
      <c r="A117" s="37">
        <v>2015</v>
      </c>
      <c r="B117" s="64">
        <v>0.49829707000000001</v>
      </c>
      <c r="C117" s="50">
        <v>0.49748374000000001</v>
      </c>
      <c r="D117" s="50">
        <v>1.4624226</v>
      </c>
      <c r="E117" s="50">
        <v>0.2074878</v>
      </c>
      <c r="F117" s="50">
        <v>0.35801685</v>
      </c>
      <c r="G117" s="50">
        <v>0.59076580000000001</v>
      </c>
      <c r="H117" s="50">
        <v>0.44285305000000003</v>
      </c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</row>
    <row r="118" spans="1:19" s="32" customFormat="1" ht="18.600000000000001" customHeight="1" x14ac:dyDescent="0.2">
      <c r="A118" s="37">
        <v>2016</v>
      </c>
      <c r="B118" s="51">
        <v>0.49480347000000002</v>
      </c>
      <c r="C118" s="44">
        <v>0.49290258999999997</v>
      </c>
      <c r="D118" s="44">
        <v>1.4551451</v>
      </c>
      <c r="E118" s="44">
        <v>0.20538363000000001</v>
      </c>
      <c r="F118" s="44">
        <v>0.35489812999999998</v>
      </c>
      <c r="G118" s="44">
        <v>0.60079753000000002</v>
      </c>
      <c r="H118" s="44">
        <v>0.43821270000000001</v>
      </c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</row>
    <row r="119" spans="1:19" s="32" customFormat="1" ht="18.600000000000001" customHeight="1" x14ac:dyDescent="0.2">
      <c r="A119" s="37">
        <v>2017</v>
      </c>
      <c r="B119" s="51">
        <v>0.48584773999999997</v>
      </c>
      <c r="C119" s="44">
        <v>0.46914328</v>
      </c>
      <c r="D119" s="44">
        <v>1.3797849</v>
      </c>
      <c r="E119" s="44">
        <v>0.19723164000000001</v>
      </c>
      <c r="F119" s="44">
        <v>0.34245282999999999</v>
      </c>
      <c r="G119" s="44">
        <v>0.57652038999999999</v>
      </c>
      <c r="H119" s="44">
        <v>0.41883885999999998</v>
      </c>
      <c r="I119" s="44"/>
      <c r="J119" s="44"/>
      <c r="K119" s="44"/>
      <c r="L119" s="44"/>
      <c r="M119" s="44"/>
      <c r="N119" s="44"/>
      <c r="O119" s="44"/>
      <c r="P119" s="44"/>
      <c r="Q119" s="33"/>
      <c r="R119" s="33"/>
      <c r="S119" s="33"/>
    </row>
    <row r="120" spans="1:19" s="32" customFormat="1" ht="18.600000000000001" customHeight="1" x14ac:dyDescent="0.2">
      <c r="A120" s="37">
        <v>2018</v>
      </c>
      <c r="B120" s="51">
        <v>0.49260759999999998</v>
      </c>
      <c r="C120" s="44">
        <v>0.48668292000000002</v>
      </c>
      <c r="D120" s="44">
        <v>1.4546285999999999</v>
      </c>
      <c r="E120" s="44">
        <v>0.20315871999999999</v>
      </c>
      <c r="F120" s="44">
        <v>0.35140808000000001</v>
      </c>
      <c r="G120" s="44">
        <v>0.58417479999999999</v>
      </c>
      <c r="H120" s="44">
        <v>0.43274562999999999</v>
      </c>
      <c r="I120" s="44"/>
      <c r="J120" s="59"/>
      <c r="K120" s="35"/>
      <c r="L120" s="35"/>
    </row>
    <row r="121" spans="1:19" s="32" customFormat="1" ht="18.600000000000001" customHeight="1" x14ac:dyDescent="0.25">
      <c r="A121" s="119" t="s">
        <v>53</v>
      </c>
      <c r="B121" s="64"/>
      <c r="C121" s="50"/>
      <c r="D121" s="50"/>
      <c r="E121" s="50"/>
      <c r="F121" s="50"/>
      <c r="G121" s="50"/>
      <c r="H121" s="50"/>
      <c r="I121" s="44"/>
      <c r="J121" s="59"/>
      <c r="K121" s="35"/>
      <c r="L121" s="35"/>
    </row>
    <row r="122" spans="1:19" s="32" customFormat="1" ht="18.600000000000001" customHeight="1" x14ac:dyDescent="0.2">
      <c r="A122" s="40" t="s">
        <v>148</v>
      </c>
      <c r="B122" s="51"/>
      <c r="C122" s="44"/>
      <c r="D122" s="44"/>
      <c r="E122" s="44"/>
      <c r="F122" s="44"/>
      <c r="G122" s="44"/>
      <c r="H122" s="44"/>
      <c r="I122" s="44"/>
      <c r="J122" s="59"/>
      <c r="K122" s="35"/>
      <c r="L122" s="35"/>
    </row>
    <row r="123" spans="1:19" s="32" customFormat="1" ht="18.600000000000001" customHeight="1" x14ac:dyDescent="0.2">
      <c r="A123" s="38">
        <v>1989</v>
      </c>
      <c r="B123" s="64">
        <v>0.43356123000000002</v>
      </c>
      <c r="C123" s="50">
        <v>0.34010192</v>
      </c>
      <c r="D123" s="50">
        <v>1.0331751</v>
      </c>
      <c r="E123" s="50">
        <v>0.15758119000000001</v>
      </c>
      <c r="F123" s="50">
        <v>0.30002412000000001</v>
      </c>
      <c r="G123" s="50">
        <v>0.57597356</v>
      </c>
      <c r="H123" s="50">
        <v>0.35718365000000002</v>
      </c>
      <c r="I123" s="44"/>
      <c r="J123" s="59"/>
      <c r="K123" s="35"/>
      <c r="L123" s="35"/>
    </row>
    <row r="124" spans="1:19" s="32" customFormat="1" ht="18.600000000000001" customHeight="1" x14ac:dyDescent="0.2">
      <c r="A124" s="38">
        <v>1990</v>
      </c>
      <c r="B124" s="64">
        <v>0.42754600999999998</v>
      </c>
      <c r="C124" s="50">
        <v>0.32867262000000003</v>
      </c>
      <c r="D124" s="50">
        <v>0.99457404999999999</v>
      </c>
      <c r="E124" s="50">
        <v>0.15201149999999999</v>
      </c>
      <c r="F124" s="50">
        <v>0.28749449999999999</v>
      </c>
      <c r="G124" s="50">
        <v>0.55079257999999998</v>
      </c>
      <c r="H124" s="50">
        <v>0.33910971000000001</v>
      </c>
      <c r="I124" s="44"/>
      <c r="J124" s="59"/>
      <c r="K124" s="35"/>
      <c r="L124" s="35"/>
    </row>
    <row r="125" spans="1:19" s="32" customFormat="1" ht="18.600000000000001" customHeight="1" x14ac:dyDescent="0.2">
      <c r="A125" s="38">
        <v>1991</v>
      </c>
      <c r="B125" s="64">
        <v>0.44391712</v>
      </c>
      <c r="C125" s="50">
        <v>0.37332417000000001</v>
      </c>
      <c r="D125" s="50">
        <v>1.2233620000000001</v>
      </c>
      <c r="E125" s="50">
        <v>0.16554458</v>
      </c>
      <c r="F125" s="50">
        <v>0.30518579000000001</v>
      </c>
      <c r="G125" s="50">
        <v>0.55896292000000003</v>
      </c>
      <c r="H125" s="50">
        <v>0.36357152999999998</v>
      </c>
      <c r="I125" s="44"/>
      <c r="J125" s="59"/>
      <c r="K125" s="35"/>
      <c r="L125" s="35"/>
    </row>
    <row r="126" spans="1:19" s="32" customFormat="1" ht="18.600000000000001" customHeight="1" x14ac:dyDescent="0.2">
      <c r="A126" s="38">
        <v>1992</v>
      </c>
      <c r="B126" s="64">
        <v>0.43685847</v>
      </c>
      <c r="C126" s="50">
        <v>0.35055173000000001</v>
      </c>
      <c r="D126" s="50">
        <v>1.0626591000000001</v>
      </c>
      <c r="E126" s="50">
        <v>0.15896632999999999</v>
      </c>
      <c r="F126" s="50">
        <v>0.29560420999999998</v>
      </c>
      <c r="G126" s="50">
        <v>0.54620073999999996</v>
      </c>
      <c r="H126" s="50">
        <v>0.35045275999999997</v>
      </c>
      <c r="I126" s="44"/>
      <c r="J126" s="59"/>
      <c r="K126" s="35"/>
      <c r="L126" s="35"/>
    </row>
    <row r="127" spans="1:19" s="32" customFormat="1" ht="18.600000000000001" customHeight="1" x14ac:dyDescent="0.2">
      <c r="A127" s="38">
        <v>1993</v>
      </c>
      <c r="B127" s="64">
        <v>0.43663558000000002</v>
      </c>
      <c r="C127" s="50">
        <v>0.34686621000000001</v>
      </c>
      <c r="D127" s="50">
        <v>1.0837718999999999</v>
      </c>
      <c r="E127" s="50">
        <v>0.15776397</v>
      </c>
      <c r="F127" s="50">
        <v>0.29448376999999998</v>
      </c>
      <c r="G127" s="50">
        <v>0.56899648999999997</v>
      </c>
      <c r="H127" s="50">
        <v>0.34926498</v>
      </c>
      <c r="I127" s="44"/>
      <c r="J127" s="59"/>
      <c r="K127" s="35"/>
      <c r="L127" s="35"/>
    </row>
    <row r="128" spans="1:19" s="32" customFormat="1" ht="18.600000000000001" customHeight="1" x14ac:dyDescent="0.2">
      <c r="A128" s="38">
        <v>1994</v>
      </c>
      <c r="B128" s="64">
        <v>0.44405371999999999</v>
      </c>
      <c r="C128" s="50">
        <v>0.37005866999999998</v>
      </c>
      <c r="D128" s="50">
        <v>1.1353735</v>
      </c>
      <c r="E128" s="50">
        <v>0.16437519</v>
      </c>
      <c r="F128" s="50">
        <v>0.30031521</v>
      </c>
      <c r="G128" s="50">
        <v>0.53848236999999999</v>
      </c>
      <c r="H128" s="50">
        <v>0.35670316000000002</v>
      </c>
      <c r="I128" s="44"/>
      <c r="J128" s="59"/>
      <c r="K128" s="35"/>
      <c r="L128" s="35"/>
    </row>
    <row r="129" spans="1:12" s="32" customFormat="1" ht="18.600000000000001" customHeight="1" x14ac:dyDescent="0.2">
      <c r="A129" s="38">
        <v>1995</v>
      </c>
      <c r="B129" s="64">
        <v>0.43523339</v>
      </c>
      <c r="C129" s="50">
        <v>0.34463153000000002</v>
      </c>
      <c r="D129" s="50">
        <v>1.0327767000000001</v>
      </c>
      <c r="E129" s="50">
        <v>0.15704625999999999</v>
      </c>
      <c r="F129" s="50">
        <v>0.29242181</v>
      </c>
      <c r="G129" s="50">
        <v>0.55081294000000003</v>
      </c>
      <c r="H129" s="50">
        <v>0.34582747000000003</v>
      </c>
      <c r="I129" s="44"/>
      <c r="J129" s="59"/>
      <c r="K129" s="35"/>
      <c r="L129" s="35"/>
    </row>
    <row r="130" spans="1:12" s="32" customFormat="1" ht="18.600000000000001" customHeight="1" x14ac:dyDescent="0.2">
      <c r="A130" s="38">
        <v>1996</v>
      </c>
      <c r="B130" s="64">
        <v>0.44277232</v>
      </c>
      <c r="C130" s="50">
        <v>0.35203825</v>
      </c>
      <c r="D130" s="50">
        <v>1.0265835999999999</v>
      </c>
      <c r="E130" s="50">
        <v>0.16150887999999999</v>
      </c>
      <c r="F130" s="50">
        <v>0.30508853000000002</v>
      </c>
      <c r="G130" s="50">
        <v>0.98941641999999996</v>
      </c>
      <c r="H130" s="50">
        <v>0.36421230999999998</v>
      </c>
      <c r="I130" s="44"/>
      <c r="J130" s="59"/>
      <c r="K130" s="35"/>
      <c r="L130" s="35"/>
    </row>
    <row r="131" spans="1:12" s="32" customFormat="1" ht="18.600000000000001" customHeight="1" x14ac:dyDescent="0.2">
      <c r="A131" s="38">
        <v>1997</v>
      </c>
      <c r="B131" s="64">
        <v>0.43591509000000001</v>
      </c>
      <c r="C131" s="50">
        <v>0.34449762</v>
      </c>
      <c r="D131" s="50">
        <v>1.0382632999999999</v>
      </c>
      <c r="E131" s="50">
        <v>0.15660714000000001</v>
      </c>
      <c r="F131" s="50">
        <v>0.28999649999999999</v>
      </c>
      <c r="G131" s="50">
        <v>0.52265426999999998</v>
      </c>
      <c r="H131" s="50">
        <v>0.34255292999999998</v>
      </c>
      <c r="I131" s="44"/>
      <c r="J131" s="59"/>
      <c r="K131" s="35"/>
      <c r="L131" s="35"/>
    </row>
    <row r="132" spans="1:12" s="32" customFormat="1" ht="18.600000000000001" customHeight="1" x14ac:dyDescent="0.2">
      <c r="A132" s="38">
        <v>1998</v>
      </c>
      <c r="B132" s="64">
        <v>0.43745536000000002</v>
      </c>
      <c r="C132" s="50">
        <v>0.3438215</v>
      </c>
      <c r="D132" s="50">
        <v>1.0197863</v>
      </c>
      <c r="E132" s="50">
        <v>0.15658113000000001</v>
      </c>
      <c r="F132" s="50">
        <v>0.28896145000000001</v>
      </c>
      <c r="G132" s="50">
        <v>0.51293759000000005</v>
      </c>
      <c r="H132" s="50">
        <v>0.34089491</v>
      </c>
      <c r="I132" s="44"/>
      <c r="J132" s="59"/>
      <c r="K132" s="35"/>
      <c r="L132" s="35"/>
    </row>
    <row r="133" spans="1:12" s="32" customFormat="1" ht="18.600000000000001" customHeight="1" x14ac:dyDescent="0.2">
      <c r="A133" s="38">
        <v>1999</v>
      </c>
      <c r="B133" s="64">
        <v>0.45839247999999999</v>
      </c>
      <c r="C133" s="50">
        <v>0.37812636999999999</v>
      </c>
      <c r="D133" s="50">
        <v>1.0653315000000001</v>
      </c>
      <c r="E133" s="50">
        <v>0.17176306</v>
      </c>
      <c r="F133" s="50">
        <v>0.31540393999999999</v>
      </c>
      <c r="G133" s="50">
        <v>0.55768861999999997</v>
      </c>
      <c r="H133" s="50">
        <v>0.37857745999999998</v>
      </c>
      <c r="I133" s="44"/>
      <c r="J133" s="59"/>
      <c r="K133" s="35"/>
      <c r="L133" s="35"/>
    </row>
    <row r="134" spans="1:12" s="32" customFormat="1" ht="18.600000000000001" customHeight="1" x14ac:dyDescent="0.2">
      <c r="A134" s="38">
        <v>2000</v>
      </c>
      <c r="B134" s="64">
        <v>0.45548492000000002</v>
      </c>
      <c r="C134" s="50">
        <v>0.37818887000000001</v>
      </c>
      <c r="D134" s="50">
        <v>1.0813961000000001</v>
      </c>
      <c r="E134" s="50">
        <v>0.17112735000000001</v>
      </c>
      <c r="F134" s="50">
        <v>0.31798524</v>
      </c>
      <c r="G134" s="50">
        <v>0.98993545999999999</v>
      </c>
      <c r="H134" s="50">
        <v>0.38284270999999997</v>
      </c>
      <c r="I134" s="44"/>
      <c r="J134" s="59"/>
      <c r="K134" s="35"/>
      <c r="L134" s="35"/>
    </row>
    <row r="135" spans="1:12" s="32" customFormat="1" ht="18.600000000000001" customHeight="1" x14ac:dyDescent="0.2">
      <c r="A135" s="37">
        <v>2001</v>
      </c>
      <c r="B135" s="64">
        <v>0.48752173999999998</v>
      </c>
      <c r="C135" s="50">
        <v>0.45418012000000002</v>
      </c>
      <c r="D135" s="50">
        <v>1.2941328000000001</v>
      </c>
      <c r="E135" s="50">
        <v>0.19692725999999999</v>
      </c>
      <c r="F135" s="50">
        <v>0.34998799000000003</v>
      </c>
      <c r="G135" s="50">
        <v>0.60346043999999999</v>
      </c>
      <c r="H135" s="50">
        <v>0.43069512999999998</v>
      </c>
      <c r="I135" s="44"/>
      <c r="J135" s="59"/>
      <c r="K135" s="35"/>
      <c r="L135" s="35"/>
    </row>
    <row r="136" spans="1:12" s="32" customFormat="1" ht="18.600000000000001" customHeight="1" x14ac:dyDescent="0.2">
      <c r="A136" s="37">
        <v>2002</v>
      </c>
      <c r="B136" s="64">
        <v>0.48650965000000002</v>
      </c>
      <c r="C136" s="50">
        <v>0.45979191000000003</v>
      </c>
      <c r="D136" s="50">
        <v>1.3392725000000001</v>
      </c>
      <c r="E136" s="50">
        <v>0.19747828000000001</v>
      </c>
      <c r="F136" s="50">
        <v>0.35029747999999999</v>
      </c>
      <c r="G136" s="50">
        <v>0.62270999000000005</v>
      </c>
      <c r="H136" s="50">
        <v>0.43137417</v>
      </c>
      <c r="I136" s="44"/>
      <c r="J136" s="59"/>
      <c r="K136" s="35"/>
      <c r="L136" s="35"/>
    </row>
    <row r="137" spans="1:12" s="32" customFormat="1" ht="18.600000000000001" customHeight="1" x14ac:dyDescent="0.2">
      <c r="A137" s="37">
        <v>2003</v>
      </c>
      <c r="B137" s="64">
        <v>0.47859805999999999</v>
      </c>
      <c r="C137" s="50">
        <v>0.43174852000000002</v>
      </c>
      <c r="D137" s="50">
        <v>1.2485633</v>
      </c>
      <c r="E137" s="50">
        <v>0.19005716</v>
      </c>
      <c r="F137" s="50">
        <v>0.34311452999999997</v>
      </c>
      <c r="G137" s="50">
        <v>0.59708395999999997</v>
      </c>
      <c r="H137" s="50">
        <v>0.42007523000000002</v>
      </c>
      <c r="I137" s="44"/>
      <c r="J137" s="59"/>
      <c r="K137" s="35"/>
      <c r="L137" s="35"/>
    </row>
    <row r="138" spans="1:12" s="32" customFormat="1" ht="18.600000000000001" customHeight="1" x14ac:dyDescent="0.2">
      <c r="A138" s="37">
        <v>2004</v>
      </c>
      <c r="B138" s="64">
        <v>0.46856920000000002</v>
      </c>
      <c r="C138" s="50">
        <v>0.40923132000000001</v>
      </c>
      <c r="D138" s="50">
        <v>1.1787965</v>
      </c>
      <c r="E138" s="50">
        <v>0.18094072999999999</v>
      </c>
      <c r="F138" s="50">
        <v>0.32616951999999999</v>
      </c>
      <c r="G138" s="50">
        <v>0.56145856999999999</v>
      </c>
      <c r="H138" s="50">
        <v>0.39503342000000002</v>
      </c>
      <c r="I138" s="44"/>
      <c r="J138" s="59"/>
      <c r="K138" s="35"/>
      <c r="L138" s="35"/>
    </row>
    <row r="139" spans="1:12" s="32" customFormat="1" ht="18.600000000000001" customHeight="1" x14ac:dyDescent="0.2">
      <c r="A139" s="37">
        <v>2005</v>
      </c>
      <c r="B139" s="64">
        <v>0.46229325999999998</v>
      </c>
      <c r="C139" s="50">
        <v>0.39682153999999997</v>
      </c>
      <c r="D139" s="50">
        <v>1.1735298999999999</v>
      </c>
      <c r="E139" s="50">
        <v>0.17580123</v>
      </c>
      <c r="F139" s="50">
        <v>0.31769513999999999</v>
      </c>
      <c r="G139" s="50">
        <v>0.54780454000000001</v>
      </c>
      <c r="H139" s="50">
        <v>0.38253401999999997</v>
      </c>
      <c r="I139" s="44"/>
      <c r="J139" s="59"/>
      <c r="K139" s="35"/>
      <c r="L139" s="35"/>
    </row>
    <row r="140" spans="1:12" s="32" customFormat="1" ht="18.600000000000001" customHeight="1" x14ac:dyDescent="0.2">
      <c r="A140" s="37">
        <v>2006</v>
      </c>
      <c r="B140" s="64">
        <v>0.47612127999999998</v>
      </c>
      <c r="C140" s="50">
        <v>0.43183102000000001</v>
      </c>
      <c r="D140" s="50">
        <v>1.2569376999999999</v>
      </c>
      <c r="E140" s="50">
        <v>0.18739734</v>
      </c>
      <c r="F140" s="50">
        <v>0.33288402</v>
      </c>
      <c r="G140" s="50">
        <v>0.56015375999999995</v>
      </c>
      <c r="H140" s="50">
        <v>0.40469242</v>
      </c>
      <c r="I140" s="44"/>
      <c r="J140" s="59"/>
      <c r="K140" s="35"/>
      <c r="L140" s="35"/>
    </row>
    <row r="141" spans="1:12" s="32" customFormat="1" ht="18.600000000000001" customHeight="1" x14ac:dyDescent="0.2">
      <c r="A141" s="37">
        <v>2007</v>
      </c>
      <c r="B141" s="64">
        <v>0.46937656</v>
      </c>
      <c r="C141" s="50">
        <v>0.42439399</v>
      </c>
      <c r="D141" s="50">
        <v>1.2706219000000001</v>
      </c>
      <c r="E141" s="50">
        <v>0.18180874999999999</v>
      </c>
      <c r="F141" s="50">
        <v>0.31902172000000001</v>
      </c>
      <c r="G141" s="50">
        <v>0.52629835999999997</v>
      </c>
      <c r="H141" s="50">
        <v>0.38434997999999998</v>
      </c>
      <c r="I141" s="44"/>
      <c r="J141" s="59"/>
      <c r="K141" s="35"/>
      <c r="L141" s="35"/>
    </row>
    <row r="142" spans="1:12" s="32" customFormat="1" ht="18.600000000000001" customHeight="1" x14ac:dyDescent="0.2">
      <c r="A142" s="37">
        <v>2008</v>
      </c>
      <c r="B142" s="64">
        <v>0.46223899000000002</v>
      </c>
      <c r="C142" s="50">
        <v>0.40225419000000001</v>
      </c>
      <c r="D142" s="50">
        <v>1.1879837</v>
      </c>
      <c r="E142" s="50">
        <v>0.17542753999999999</v>
      </c>
      <c r="F142" s="50">
        <v>0.31166080000000002</v>
      </c>
      <c r="G142" s="50">
        <v>0.52533903000000004</v>
      </c>
      <c r="H142" s="50">
        <v>0.37346796999999998</v>
      </c>
      <c r="I142" s="44"/>
      <c r="J142" s="59"/>
      <c r="K142" s="35"/>
      <c r="L142" s="35"/>
    </row>
    <row r="143" spans="1:12" s="32" customFormat="1" ht="18.600000000000001" customHeight="1" x14ac:dyDescent="0.2">
      <c r="A143" s="37">
        <v>2009</v>
      </c>
      <c r="B143" s="64">
        <v>0.48884354000000002</v>
      </c>
      <c r="C143" s="50">
        <v>0.45323943</v>
      </c>
      <c r="D143" s="50">
        <v>1.2720667000000001</v>
      </c>
      <c r="E143" s="50">
        <v>0.1963164</v>
      </c>
      <c r="F143" s="50">
        <v>0.34625266999999998</v>
      </c>
      <c r="G143" s="50">
        <v>0.57898550999999998</v>
      </c>
      <c r="H143" s="50">
        <v>0.42511704</v>
      </c>
      <c r="J143" s="59"/>
      <c r="K143" s="35"/>
      <c r="L143" s="35"/>
    </row>
    <row r="144" spans="1:12" s="32" customFormat="1" ht="18.600000000000001" customHeight="1" x14ac:dyDescent="0.2">
      <c r="A144" s="42" t="s">
        <v>149</v>
      </c>
      <c r="B144" s="51"/>
      <c r="C144" s="44"/>
      <c r="D144" s="44"/>
      <c r="E144" s="44"/>
      <c r="F144" s="44"/>
      <c r="G144" s="44"/>
      <c r="H144" s="44"/>
      <c r="I144" s="44"/>
      <c r="J144" s="59"/>
      <c r="K144" s="35"/>
      <c r="L144" s="35"/>
    </row>
    <row r="145" spans="1:19" s="32" customFormat="1" ht="18.600000000000001" customHeight="1" x14ac:dyDescent="0.2">
      <c r="A145" s="37">
        <v>2010</v>
      </c>
      <c r="B145" s="64">
        <v>0.49447816999999999</v>
      </c>
      <c r="C145" s="50">
        <v>0.47422265000000002</v>
      </c>
      <c r="D145" s="50">
        <v>1.3774919000000001</v>
      </c>
      <c r="E145" s="50">
        <v>0.20266279000000001</v>
      </c>
      <c r="F145" s="50">
        <v>0.35698256</v>
      </c>
      <c r="G145" s="50">
        <v>0.61976695000000004</v>
      </c>
      <c r="H145" s="50">
        <v>0.44180028999999998</v>
      </c>
      <c r="I145" s="44"/>
      <c r="J145" s="59"/>
      <c r="K145" s="35"/>
      <c r="L145" s="35"/>
    </row>
    <row r="146" spans="1:19" s="32" customFormat="1" ht="18.600000000000001" customHeight="1" x14ac:dyDescent="0.2">
      <c r="A146" s="37">
        <v>2011</v>
      </c>
      <c r="B146" s="64">
        <v>0.50046643000000002</v>
      </c>
      <c r="C146" s="50">
        <v>0.48468315000000001</v>
      </c>
      <c r="D146" s="50">
        <v>1.4854453000000001</v>
      </c>
      <c r="E146" s="50">
        <v>0.20759679</v>
      </c>
      <c r="F146" s="50">
        <v>0.36752806999999998</v>
      </c>
      <c r="G146" s="50">
        <v>0.62611784999999998</v>
      </c>
      <c r="H146" s="50">
        <v>0.45854252000000001</v>
      </c>
      <c r="I146" s="44"/>
      <c r="J146" s="59"/>
      <c r="K146" s="35"/>
      <c r="L146" s="35"/>
    </row>
    <row r="147" spans="1:19" s="39" customFormat="1" ht="18.600000000000001" customHeight="1" x14ac:dyDescent="0.2">
      <c r="A147" s="37">
        <v>2012</v>
      </c>
      <c r="B147" s="64">
        <v>0.50357995</v>
      </c>
      <c r="C147" s="50">
        <v>0.48893407</v>
      </c>
      <c r="D147" s="50">
        <v>1.4029625999999999</v>
      </c>
      <c r="E147" s="50">
        <v>0.21049195000000001</v>
      </c>
      <c r="F147" s="50">
        <v>0.37345692000000003</v>
      </c>
      <c r="G147" s="50">
        <v>0.64661621999999996</v>
      </c>
      <c r="H147" s="50">
        <v>0.46783907000000002</v>
      </c>
      <c r="I147" s="50"/>
      <c r="J147" s="50"/>
      <c r="K147" s="50"/>
      <c r="L147" s="50"/>
      <c r="M147" s="50"/>
      <c r="N147" s="50"/>
      <c r="O147" s="50"/>
      <c r="P147" s="50"/>
    </row>
    <row r="148" spans="1:19" s="39" customFormat="1" ht="18.600000000000001" customHeight="1" x14ac:dyDescent="0.2">
      <c r="A148" s="38">
        <v>2013</v>
      </c>
      <c r="B148" s="64">
        <v>0.50825814999999996</v>
      </c>
      <c r="C148" s="50">
        <v>0.48609954</v>
      </c>
      <c r="D148" s="50">
        <v>1.3123902000000001</v>
      </c>
      <c r="E148" s="50">
        <v>0.21259829</v>
      </c>
      <c r="F148" s="50">
        <v>0.37871876999999998</v>
      </c>
      <c r="G148" s="50">
        <v>0.64683389000000002</v>
      </c>
      <c r="H148" s="50">
        <v>0.47567994000000002</v>
      </c>
      <c r="I148" s="50"/>
      <c r="J148" s="50"/>
      <c r="K148" s="50"/>
      <c r="L148" s="50"/>
      <c r="M148" s="50"/>
      <c r="N148" s="50"/>
      <c r="O148" s="50"/>
      <c r="P148" s="50"/>
    </row>
    <row r="149" spans="1:19" s="32" customFormat="1" ht="18.600000000000001" customHeight="1" x14ac:dyDescent="0.2">
      <c r="A149" s="38">
        <v>2014</v>
      </c>
      <c r="B149" s="64">
        <v>0.50483997000000003</v>
      </c>
      <c r="C149" s="50">
        <v>0.47126432000000001</v>
      </c>
      <c r="D149" s="50">
        <v>1.2501681</v>
      </c>
      <c r="E149" s="50">
        <v>0.2087154</v>
      </c>
      <c r="F149" s="50">
        <v>0.37388169999999998</v>
      </c>
      <c r="G149" s="50">
        <v>0.63388153000000003</v>
      </c>
      <c r="H149" s="50">
        <v>0.4686804</v>
      </c>
      <c r="I149" s="44"/>
      <c r="J149" s="59"/>
    </row>
    <row r="150" spans="1:19" s="32" customFormat="1" ht="18.600000000000001" customHeight="1" x14ac:dyDescent="0.2">
      <c r="A150" s="37">
        <v>2015</v>
      </c>
      <c r="B150" s="64">
        <v>0.50564750999999997</v>
      </c>
      <c r="C150" s="50">
        <v>0.47478745</v>
      </c>
      <c r="D150" s="50">
        <v>1.2678404999999999</v>
      </c>
      <c r="E150" s="50">
        <v>0.20981954999999999</v>
      </c>
      <c r="F150" s="50">
        <v>0.37654649000000001</v>
      </c>
      <c r="G150" s="50">
        <v>0.67587012999999996</v>
      </c>
      <c r="H150" s="50">
        <v>0.47218553000000002</v>
      </c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</row>
    <row r="151" spans="1:19" s="32" customFormat="1" ht="18.600000000000001" customHeight="1" x14ac:dyDescent="0.2">
      <c r="A151" s="37">
        <v>2016</v>
      </c>
      <c r="B151" s="51">
        <v>0.50975046999999996</v>
      </c>
      <c r="C151" s="44">
        <v>0.49063830000000003</v>
      </c>
      <c r="D151" s="44">
        <v>1.3573031</v>
      </c>
      <c r="E151" s="44">
        <v>0.2135888</v>
      </c>
      <c r="F151" s="44">
        <v>0.37866539999999999</v>
      </c>
      <c r="G151" s="44">
        <v>0.63624983000000002</v>
      </c>
      <c r="H151" s="44">
        <v>0.47586699999999998</v>
      </c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</row>
    <row r="152" spans="1:19" s="32" customFormat="1" ht="18.600000000000001" customHeight="1" x14ac:dyDescent="0.2">
      <c r="A152" s="37">
        <v>2017</v>
      </c>
      <c r="B152" s="51">
        <v>0.50291613999999996</v>
      </c>
      <c r="C152" s="44">
        <v>0.47059574999999998</v>
      </c>
      <c r="D152" s="44">
        <v>1.281426</v>
      </c>
      <c r="E152" s="44">
        <v>0.20692031999999999</v>
      </c>
      <c r="F152" s="44">
        <v>0.36886136000000003</v>
      </c>
      <c r="G152" s="44">
        <v>0.62123302000000002</v>
      </c>
      <c r="H152" s="44">
        <v>0.45989918000000002</v>
      </c>
      <c r="I152" s="44"/>
      <c r="J152" s="44"/>
      <c r="K152" s="44"/>
      <c r="L152" s="44"/>
      <c r="M152" s="44"/>
      <c r="N152" s="44"/>
      <c r="O152" s="44"/>
      <c r="P152" s="44"/>
      <c r="Q152" s="33"/>
      <c r="R152" s="33"/>
      <c r="S152" s="33"/>
    </row>
    <row r="153" spans="1:19" s="32" customFormat="1" ht="18.600000000000001" customHeight="1" x14ac:dyDescent="0.2">
      <c r="A153" s="37">
        <v>2018</v>
      </c>
      <c r="B153" s="51">
        <v>0.50202928000000002</v>
      </c>
      <c r="C153" s="44">
        <v>0.47457009</v>
      </c>
      <c r="D153" s="44">
        <v>1.3512379000000001</v>
      </c>
      <c r="E153" s="44">
        <v>0.20754459</v>
      </c>
      <c r="F153" s="44">
        <v>0.37076953000000001</v>
      </c>
      <c r="G153" s="44">
        <v>0.62793140000000003</v>
      </c>
      <c r="H153" s="44">
        <v>0.46342399000000001</v>
      </c>
      <c r="I153" s="44"/>
      <c r="J153" s="44"/>
      <c r="K153" s="44"/>
      <c r="L153" s="44"/>
      <c r="M153" s="44"/>
      <c r="N153" s="44"/>
      <c r="O153" s="44"/>
      <c r="P153" s="44"/>
      <c r="Q153" s="33"/>
      <c r="R153" s="33"/>
      <c r="S153" s="33"/>
    </row>
    <row r="154" spans="1:19" s="32" customFormat="1" ht="18.600000000000001" customHeight="1" x14ac:dyDescent="0.25">
      <c r="A154" s="9" t="s">
        <v>42</v>
      </c>
      <c r="B154" s="64"/>
      <c r="C154" s="50"/>
      <c r="D154" s="50"/>
      <c r="E154" s="50"/>
      <c r="F154" s="50"/>
      <c r="G154" s="50"/>
      <c r="H154" s="50"/>
      <c r="I154" s="44"/>
      <c r="J154" s="59"/>
      <c r="K154" s="35"/>
      <c r="L154" s="35"/>
    </row>
    <row r="155" spans="1:19" s="32" customFormat="1" ht="18.600000000000001" customHeight="1" x14ac:dyDescent="0.2">
      <c r="A155" s="35" t="s">
        <v>71</v>
      </c>
      <c r="B155" s="64"/>
      <c r="C155" s="50"/>
      <c r="D155" s="50"/>
      <c r="E155" s="50"/>
      <c r="F155" s="50"/>
      <c r="G155" s="50"/>
      <c r="H155" s="50"/>
      <c r="I155" s="44"/>
      <c r="J155" s="59"/>
      <c r="K155" s="35"/>
      <c r="L155" s="35"/>
    </row>
    <row r="156" spans="1:19" s="32" customFormat="1" ht="18.600000000000001" customHeight="1" x14ac:dyDescent="0.2">
      <c r="A156" s="37">
        <v>1995</v>
      </c>
      <c r="B156" s="64">
        <v>0.42455597</v>
      </c>
      <c r="C156" s="50">
        <v>0.32195753999999999</v>
      </c>
      <c r="D156" s="50">
        <v>0.97259118</v>
      </c>
      <c r="E156" s="50">
        <v>0.14504613</v>
      </c>
      <c r="F156" s="50">
        <v>0.26238052000000001</v>
      </c>
      <c r="G156" s="50">
        <v>0.43843274999999998</v>
      </c>
      <c r="H156" s="50">
        <v>0.30452574999999998</v>
      </c>
      <c r="I156" s="44"/>
      <c r="J156" s="59"/>
    </row>
    <row r="157" spans="1:19" s="32" customFormat="1" ht="18.600000000000001" customHeight="1" x14ac:dyDescent="0.2">
      <c r="A157" s="37">
        <v>1998</v>
      </c>
      <c r="B157" s="64">
        <v>0.44337325</v>
      </c>
      <c r="C157" s="50">
        <v>0.35474810000000001</v>
      </c>
      <c r="D157" s="50">
        <v>1.0422507000000001</v>
      </c>
      <c r="E157" s="50">
        <v>0.15841178</v>
      </c>
      <c r="F157" s="50">
        <v>0.28412601999999998</v>
      </c>
      <c r="G157" s="50">
        <v>0.46757232999999998</v>
      </c>
      <c r="H157" s="50">
        <v>0.33467395</v>
      </c>
      <c r="I157" s="44"/>
      <c r="J157" s="59"/>
    </row>
    <row r="158" spans="1:19" s="89" customFormat="1" ht="18.600000000000001" customHeight="1" x14ac:dyDescent="0.2">
      <c r="A158" s="37">
        <v>1999</v>
      </c>
      <c r="B158" s="64">
        <v>0.44979717000000002</v>
      </c>
      <c r="C158" s="50">
        <v>0.37813177999999997</v>
      </c>
      <c r="D158" s="50">
        <v>1.1366155</v>
      </c>
      <c r="E158" s="50">
        <v>0.16495554000000001</v>
      </c>
      <c r="F158" s="50">
        <v>0.29179209</v>
      </c>
      <c r="G158" s="50">
        <v>0.47561185</v>
      </c>
      <c r="H158" s="50">
        <v>0.34474748</v>
      </c>
      <c r="I158" s="44"/>
      <c r="J158" s="59"/>
    </row>
    <row r="159" spans="1:19" s="89" customFormat="1" ht="18.600000000000001" customHeight="1" x14ac:dyDescent="0.2">
      <c r="A159" s="37">
        <v>2006</v>
      </c>
      <c r="B159" s="64">
        <v>0.45564454999999998</v>
      </c>
      <c r="C159" s="50">
        <v>0.37939578000000002</v>
      </c>
      <c r="D159" s="50">
        <v>1.0942714</v>
      </c>
      <c r="E159" s="50">
        <v>0.16767387</v>
      </c>
      <c r="F159" s="50">
        <v>0.29800442999999999</v>
      </c>
      <c r="G159" s="50">
        <v>0.48514887000000001</v>
      </c>
      <c r="H159" s="50">
        <v>0.35419739</v>
      </c>
      <c r="I159" s="44"/>
      <c r="J159" s="59"/>
    </row>
    <row r="160" spans="1:19" s="89" customFormat="1" ht="18.600000000000001" customHeight="1" x14ac:dyDescent="0.2">
      <c r="A160" s="35" t="s">
        <v>154</v>
      </c>
      <c r="B160" s="64"/>
      <c r="C160" s="50"/>
      <c r="D160" s="50"/>
      <c r="E160" s="50"/>
      <c r="F160" s="50"/>
      <c r="G160" s="50"/>
      <c r="H160" s="50"/>
      <c r="I160" s="44"/>
      <c r="J160" s="59"/>
    </row>
    <row r="161" spans="1:12" s="89" customFormat="1" ht="18.600000000000001" customHeight="1" x14ac:dyDescent="0.2">
      <c r="A161" s="37">
        <v>1995</v>
      </c>
      <c r="B161" s="64">
        <v>0.49666109000000003</v>
      </c>
      <c r="C161" s="50">
        <v>0.49908986999999999</v>
      </c>
      <c r="D161" s="50">
        <v>1.5330809000000001</v>
      </c>
      <c r="E161" s="50">
        <v>0.20602145999999999</v>
      </c>
      <c r="F161" s="50">
        <v>0.35312823999999998</v>
      </c>
      <c r="G161" s="50">
        <v>0.57133206000000003</v>
      </c>
      <c r="H161" s="50">
        <v>0.43579894000000002</v>
      </c>
      <c r="I161" s="44"/>
      <c r="J161" s="59"/>
    </row>
    <row r="162" spans="1:12" s="89" customFormat="1" ht="18.600000000000001" customHeight="1" x14ac:dyDescent="0.2">
      <c r="A162" s="37">
        <v>1998</v>
      </c>
      <c r="B162" s="64">
        <v>0.49480333999999998</v>
      </c>
      <c r="C162" s="50">
        <v>0.44773688</v>
      </c>
      <c r="D162" s="50">
        <v>1.1882444000000001</v>
      </c>
      <c r="E162" s="50">
        <v>0.19862431</v>
      </c>
      <c r="F162" s="50">
        <v>0.35402172999999998</v>
      </c>
      <c r="G162" s="50">
        <v>0.59247508999999998</v>
      </c>
      <c r="H162" s="50">
        <v>0.43724416999999999</v>
      </c>
      <c r="I162" s="44"/>
      <c r="J162" s="59"/>
    </row>
    <row r="163" spans="1:12" s="89" customFormat="1" ht="18.600000000000001" customHeight="1" x14ac:dyDescent="0.2">
      <c r="A163" s="35" t="s">
        <v>155</v>
      </c>
      <c r="B163" s="64"/>
      <c r="C163" s="50"/>
      <c r="D163" s="50"/>
      <c r="E163" s="50"/>
      <c r="F163" s="50"/>
      <c r="G163" s="50"/>
      <c r="H163" s="50"/>
      <c r="I163" s="44"/>
      <c r="J163" s="59"/>
    </row>
    <row r="164" spans="1:12" s="89" customFormat="1" ht="18.600000000000001" customHeight="1" x14ac:dyDescent="0.2">
      <c r="A164" s="88">
        <v>2000</v>
      </c>
      <c r="B164" s="64">
        <v>0.57022127</v>
      </c>
      <c r="C164" s="50">
        <v>0.71980193000000003</v>
      </c>
      <c r="D164" s="50">
        <v>2.1270832</v>
      </c>
      <c r="E164" s="50">
        <v>0.27759395999999997</v>
      </c>
      <c r="F164" s="50">
        <v>0.45435051999999998</v>
      </c>
      <c r="G164" s="50">
        <v>0.69919027</v>
      </c>
      <c r="H164" s="50">
        <v>0.60570944000000004</v>
      </c>
      <c r="I164" s="44"/>
      <c r="J164" s="59"/>
    </row>
    <row r="165" spans="1:12" s="89" customFormat="1" ht="18.600000000000001" customHeight="1" x14ac:dyDescent="0.2">
      <c r="A165" s="35" t="s">
        <v>72</v>
      </c>
      <c r="B165" s="64"/>
      <c r="C165" s="50"/>
      <c r="D165" s="50"/>
      <c r="E165" s="50"/>
      <c r="F165" s="50"/>
      <c r="G165" s="50"/>
      <c r="H165" s="50"/>
      <c r="I165" s="44"/>
      <c r="J165" s="59"/>
    </row>
    <row r="166" spans="1:12" s="89" customFormat="1" ht="18.600000000000001" customHeight="1" x14ac:dyDescent="0.2">
      <c r="A166" s="37">
        <v>2003</v>
      </c>
      <c r="B166" s="64">
        <v>0.55548034999999996</v>
      </c>
      <c r="C166" s="50">
        <v>0.65203425999999998</v>
      </c>
      <c r="D166" s="50">
        <v>2.9198449000000002</v>
      </c>
      <c r="E166" s="50">
        <v>0.25977539999999999</v>
      </c>
      <c r="F166" s="50">
        <v>0.44062406999999998</v>
      </c>
      <c r="G166" s="50">
        <v>0.70045515999999997</v>
      </c>
      <c r="H166" s="50">
        <v>0.58081095000000005</v>
      </c>
      <c r="I166" s="44"/>
      <c r="J166" s="59"/>
    </row>
    <row r="167" spans="1:12" s="89" customFormat="1" ht="18.600000000000001" customHeight="1" x14ac:dyDescent="0.2">
      <c r="A167" s="37">
        <v>2004</v>
      </c>
      <c r="B167" s="64">
        <v>0.56700090000000003</v>
      </c>
      <c r="C167" s="50">
        <v>0.70408285000000004</v>
      </c>
      <c r="D167" s="50">
        <v>2.6928014999999998</v>
      </c>
      <c r="E167" s="50">
        <v>0.27258447000000002</v>
      </c>
      <c r="F167" s="50">
        <v>0.45122704000000002</v>
      </c>
      <c r="G167" s="50">
        <v>0.69393837999999997</v>
      </c>
      <c r="H167" s="50">
        <v>0.60031889999999999</v>
      </c>
      <c r="I167" s="44"/>
      <c r="J167" s="59"/>
    </row>
    <row r="168" spans="1:12" s="89" customFormat="1" ht="18.600000000000001" customHeight="1" x14ac:dyDescent="0.2">
      <c r="A168" s="37">
        <v>2005</v>
      </c>
      <c r="B168" s="64">
        <v>0.54842586000000004</v>
      </c>
      <c r="C168" s="50">
        <v>0.60255243000000003</v>
      </c>
      <c r="D168" s="50">
        <v>1.6558328</v>
      </c>
      <c r="E168" s="50">
        <v>0.25042107000000002</v>
      </c>
      <c r="F168" s="50">
        <v>0.42892327000000002</v>
      </c>
      <c r="G168" s="50">
        <v>0.68613981000000002</v>
      </c>
      <c r="H168" s="50">
        <v>0.56002890999999999</v>
      </c>
      <c r="I168" s="44"/>
      <c r="J168" s="59"/>
    </row>
    <row r="169" spans="1:12" s="32" customFormat="1" ht="18.600000000000001" customHeight="1" x14ac:dyDescent="0.2">
      <c r="A169" s="37">
        <v>2006</v>
      </c>
      <c r="B169" s="64">
        <v>0.54004293000000003</v>
      </c>
      <c r="C169" s="50">
        <v>0.72869932000000004</v>
      </c>
      <c r="D169" s="50">
        <v>6.5872038999999996</v>
      </c>
      <c r="E169" s="50">
        <v>0.25242084999999997</v>
      </c>
      <c r="F169" s="50">
        <v>0.41472330000000002</v>
      </c>
      <c r="G169" s="50">
        <v>0.65134276999999996</v>
      </c>
      <c r="H169" s="50">
        <v>0.53579003999999997</v>
      </c>
      <c r="I169" s="44"/>
      <c r="J169" s="59"/>
      <c r="K169" s="35"/>
      <c r="L169" s="35"/>
    </row>
    <row r="170" spans="1:12" s="89" customFormat="1" ht="18.600000000000001" customHeight="1" x14ac:dyDescent="0.2">
      <c r="A170" s="37">
        <v>2007</v>
      </c>
      <c r="B170" s="64">
        <v>0.55407651999999996</v>
      </c>
      <c r="C170" s="50">
        <v>0.64656272000000004</v>
      </c>
      <c r="D170" s="50">
        <v>1.9796498</v>
      </c>
      <c r="E170" s="50">
        <v>0.25823091999999997</v>
      </c>
      <c r="F170" s="50">
        <v>0.43303744999999999</v>
      </c>
      <c r="G170" s="50">
        <v>0.68089507999999999</v>
      </c>
      <c r="H170" s="50">
        <v>0.56768428999999998</v>
      </c>
      <c r="I170" s="44"/>
      <c r="J170" s="59"/>
    </row>
    <row r="171" spans="1:12" s="32" customFormat="1" ht="18.600000000000001" customHeight="1" x14ac:dyDescent="0.2">
      <c r="A171" s="37">
        <v>2008</v>
      </c>
      <c r="B171" s="64">
        <v>0.51506996999999999</v>
      </c>
      <c r="C171" s="50">
        <v>0.52400623999999996</v>
      </c>
      <c r="D171" s="50">
        <v>1.7233482</v>
      </c>
      <c r="E171" s="50">
        <v>0.22076003</v>
      </c>
      <c r="F171" s="50">
        <v>0.38712850999999998</v>
      </c>
      <c r="G171" s="50">
        <v>0.65290545</v>
      </c>
      <c r="H171" s="50">
        <v>0.48969163999999998</v>
      </c>
      <c r="I171" s="44"/>
      <c r="J171" s="59"/>
      <c r="K171" s="35"/>
      <c r="L171" s="35"/>
    </row>
    <row r="172" spans="1:12" s="32" customFormat="1" ht="18.600000000000001" customHeight="1" x14ac:dyDescent="0.2">
      <c r="A172" s="37">
        <v>2009</v>
      </c>
      <c r="B172" s="64">
        <v>0.50451327999999995</v>
      </c>
      <c r="C172" s="50">
        <v>0.50836281999999999</v>
      </c>
      <c r="D172" s="50">
        <v>1.622161</v>
      </c>
      <c r="E172" s="50">
        <v>0.21262316000000001</v>
      </c>
      <c r="F172" s="50">
        <v>0.37065820999999999</v>
      </c>
      <c r="G172" s="50">
        <v>0.61337523000000005</v>
      </c>
      <c r="H172" s="50">
        <v>0.46283469999999999</v>
      </c>
      <c r="I172" s="44"/>
      <c r="J172" s="59"/>
      <c r="K172" s="35"/>
      <c r="L172" s="35"/>
    </row>
    <row r="173" spans="1:12" s="32" customFormat="1" ht="18.600000000000001" customHeight="1" x14ac:dyDescent="0.2">
      <c r="A173" s="37">
        <v>2010</v>
      </c>
      <c r="B173" s="64">
        <v>0.50509426000000002</v>
      </c>
      <c r="C173" s="50">
        <v>0.51252693000000005</v>
      </c>
      <c r="D173" s="50">
        <v>1.6016268</v>
      </c>
      <c r="E173" s="50">
        <v>0.21309099000000001</v>
      </c>
      <c r="F173" s="50">
        <v>0.36950379</v>
      </c>
      <c r="G173" s="50">
        <v>0.61819179000000002</v>
      </c>
      <c r="H173" s="50">
        <v>0.46126853000000001</v>
      </c>
      <c r="I173" s="44"/>
      <c r="J173" s="59"/>
      <c r="K173" s="35"/>
      <c r="L173" s="35"/>
    </row>
    <row r="174" spans="1:12" s="32" customFormat="1" ht="18.600000000000001" customHeight="1" x14ac:dyDescent="0.2">
      <c r="A174" s="37">
        <v>2011</v>
      </c>
      <c r="B174" s="64">
        <v>0.47290828000000001</v>
      </c>
      <c r="C174" s="50">
        <v>0.41856327999999998</v>
      </c>
      <c r="D174" s="50">
        <v>1.2830409</v>
      </c>
      <c r="E174" s="50">
        <v>0.18445502</v>
      </c>
      <c r="F174" s="50">
        <v>0.33372484000000002</v>
      </c>
      <c r="G174" s="50">
        <v>0.58329441999999998</v>
      </c>
      <c r="H174" s="50">
        <v>0.40637768000000002</v>
      </c>
      <c r="I174" s="44"/>
      <c r="J174" s="59"/>
      <c r="K174" s="35"/>
      <c r="L174" s="35"/>
    </row>
    <row r="175" spans="1:12" s="32" customFormat="1" ht="18.600000000000001" customHeight="1" x14ac:dyDescent="0.2">
      <c r="A175" s="37">
        <v>2012</v>
      </c>
      <c r="B175" s="64">
        <v>0.47578896999999998</v>
      </c>
      <c r="C175" s="50">
        <v>0.44122291000000002</v>
      </c>
      <c r="D175" s="50">
        <v>1.4600734</v>
      </c>
      <c r="E175" s="50">
        <v>0.18941374</v>
      </c>
      <c r="F175" s="50">
        <v>0.33980092000000001</v>
      </c>
      <c r="G175" s="50">
        <v>0.59338237999999999</v>
      </c>
      <c r="H175" s="50">
        <v>0.41532090999999999</v>
      </c>
      <c r="I175" s="44"/>
      <c r="J175" s="59"/>
      <c r="K175" s="35"/>
      <c r="L175" s="35"/>
    </row>
    <row r="176" spans="1:12" s="32" customFormat="1" ht="18.600000000000001" customHeight="1" x14ac:dyDescent="0.2">
      <c r="A176" s="37">
        <v>2013</v>
      </c>
      <c r="B176" s="64">
        <v>0.48400723000000001</v>
      </c>
      <c r="C176" s="50">
        <v>0.45797919999999998</v>
      </c>
      <c r="D176" s="50">
        <v>1.3855229</v>
      </c>
      <c r="E176" s="50">
        <v>0.19423804</v>
      </c>
      <c r="F176" s="50">
        <v>0.33967380000000003</v>
      </c>
      <c r="G176" s="50">
        <v>0.56085236999999999</v>
      </c>
      <c r="H176" s="50">
        <v>0.41516518000000002</v>
      </c>
      <c r="I176" s="44"/>
      <c r="J176" s="59"/>
      <c r="K176" s="35"/>
      <c r="L176" s="35"/>
    </row>
    <row r="177" spans="1:19" s="32" customFormat="1" ht="18.600000000000001" customHeight="1" x14ac:dyDescent="0.2">
      <c r="A177" s="37">
        <v>2014</v>
      </c>
      <c r="B177" s="64">
        <v>0.46594101999999998</v>
      </c>
      <c r="C177" s="50">
        <v>0.42658770000000001</v>
      </c>
      <c r="D177" s="50">
        <v>1.3790635</v>
      </c>
      <c r="E177" s="50">
        <v>0.18125173999999999</v>
      </c>
      <c r="F177" s="50">
        <v>0.31954357</v>
      </c>
      <c r="G177" s="50">
        <v>0.54207315</v>
      </c>
      <c r="H177" s="50">
        <v>0.38519324999999999</v>
      </c>
      <c r="I177" s="44"/>
      <c r="J177" s="59"/>
    </row>
    <row r="178" spans="1:19" s="32" customFormat="1" ht="18.600000000000001" customHeight="1" x14ac:dyDescent="0.2">
      <c r="A178" s="37">
        <v>2015</v>
      </c>
      <c r="B178" s="64">
        <v>0.47500841999999999</v>
      </c>
      <c r="C178" s="50">
        <v>0.44388589000000001</v>
      </c>
      <c r="D178" s="50">
        <v>1.4220554000000001</v>
      </c>
      <c r="E178" s="50">
        <v>0.18898123999999999</v>
      </c>
      <c r="F178" s="50">
        <v>0.33601711000000001</v>
      </c>
      <c r="G178" s="50">
        <v>0.60400520999999996</v>
      </c>
      <c r="H178" s="50">
        <v>0.4092653</v>
      </c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</row>
    <row r="179" spans="1:19" s="32" customFormat="1" ht="18.600000000000001" customHeight="1" x14ac:dyDescent="0.2">
      <c r="A179" s="37">
        <v>2016</v>
      </c>
      <c r="B179" s="51">
        <v>0.46543700999999998</v>
      </c>
      <c r="C179" s="44">
        <v>0.42038618999999999</v>
      </c>
      <c r="D179" s="44">
        <v>1.3348618999999999</v>
      </c>
      <c r="E179" s="44">
        <v>0.18167141000000001</v>
      </c>
      <c r="F179" s="44">
        <v>0.32721571999999999</v>
      </c>
      <c r="G179" s="44">
        <v>0.62588613000000004</v>
      </c>
      <c r="H179" s="44">
        <v>0.39637495</v>
      </c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</row>
    <row r="180" spans="1:19" s="32" customFormat="1" ht="18.600000000000001" customHeight="1" x14ac:dyDescent="0.2">
      <c r="A180" s="37">
        <v>2017</v>
      </c>
      <c r="B180" s="51">
        <v>0.45870956000000002</v>
      </c>
      <c r="C180" s="44">
        <v>0.39862244000000002</v>
      </c>
      <c r="D180" s="44">
        <v>1.2860727999999999</v>
      </c>
      <c r="E180" s="44">
        <v>0.17515549</v>
      </c>
      <c r="F180" s="44">
        <v>0.31854576000000001</v>
      </c>
      <c r="G180" s="44">
        <v>0.59581306999999994</v>
      </c>
      <c r="H180" s="44">
        <v>0.38329819999999998</v>
      </c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</row>
    <row r="181" spans="1:19" s="32" customFormat="1" ht="18.600000000000001" customHeight="1" x14ac:dyDescent="0.2">
      <c r="A181" s="37">
        <v>2018</v>
      </c>
      <c r="B181" s="51">
        <v>0.46783920000000001</v>
      </c>
      <c r="C181" s="44">
        <v>0.41579528999999998</v>
      </c>
      <c r="D181" s="44">
        <v>1.2800720000000001</v>
      </c>
      <c r="E181" s="44">
        <v>0.18116228000000001</v>
      </c>
      <c r="F181" s="44">
        <v>0.32457587999999998</v>
      </c>
      <c r="G181" s="44">
        <v>0.57367323999999997</v>
      </c>
      <c r="H181" s="44">
        <v>0.39290346999999998</v>
      </c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</row>
    <row r="182" spans="1:19" s="32" customFormat="1" ht="18.600000000000001" customHeight="1" x14ac:dyDescent="0.25">
      <c r="A182" s="9" t="s">
        <v>51</v>
      </c>
      <c r="B182" s="64"/>
      <c r="C182" s="50"/>
      <c r="D182" s="50"/>
      <c r="E182" s="50"/>
      <c r="F182" s="50"/>
      <c r="G182" s="50"/>
      <c r="H182" s="50"/>
      <c r="I182" s="44"/>
      <c r="J182" s="59"/>
      <c r="K182" s="35"/>
      <c r="L182" s="35"/>
    </row>
    <row r="183" spans="1:19" s="32" customFormat="1" ht="18.600000000000001" customHeight="1" x14ac:dyDescent="0.2">
      <c r="A183" s="31">
        <v>2004</v>
      </c>
      <c r="B183" s="64">
        <v>0.46377896000000002</v>
      </c>
      <c r="C183" s="50">
        <v>0.39712286000000002</v>
      </c>
      <c r="D183" s="50">
        <v>1.1349666</v>
      </c>
      <c r="E183" s="50">
        <v>0.18064863</v>
      </c>
      <c r="F183" s="50">
        <v>0.33907619</v>
      </c>
      <c r="G183" s="50">
        <v>0.65019473000000005</v>
      </c>
      <c r="H183" s="50">
        <v>0.41421625000000001</v>
      </c>
    </row>
    <row r="184" spans="1:19" s="32" customFormat="1" ht="18.600000000000001" customHeight="1" x14ac:dyDescent="0.2">
      <c r="A184" s="31">
        <v>2005</v>
      </c>
      <c r="B184" s="64">
        <v>0.4713599</v>
      </c>
      <c r="C184" s="50">
        <v>0.42337144999999998</v>
      </c>
      <c r="D184" s="50">
        <v>1.2609687999999999</v>
      </c>
      <c r="E184" s="50">
        <v>0.18436781999999999</v>
      </c>
      <c r="F184" s="50">
        <v>0.32937409000000001</v>
      </c>
      <c r="G184" s="50">
        <v>0.55224068000000004</v>
      </c>
      <c r="H184" s="50">
        <v>0.39921941999999999</v>
      </c>
      <c r="I184" s="35"/>
      <c r="J184" s="59"/>
      <c r="K184" s="35"/>
      <c r="L184" s="35"/>
    </row>
    <row r="185" spans="1:19" s="32" customFormat="1" ht="18.600000000000001" customHeight="1" x14ac:dyDescent="0.2">
      <c r="A185" s="31">
        <v>2006</v>
      </c>
      <c r="B185" s="64">
        <v>0.45099093000000001</v>
      </c>
      <c r="C185" s="50">
        <v>0.39456212000000002</v>
      </c>
      <c r="D185" s="50">
        <v>1.2250856000000001</v>
      </c>
      <c r="E185" s="50">
        <v>0.17024785000000001</v>
      </c>
      <c r="F185" s="50">
        <v>0.30360557999999999</v>
      </c>
      <c r="G185" s="50">
        <v>0.53814119999999999</v>
      </c>
      <c r="H185" s="50">
        <v>0.36190877999999999</v>
      </c>
      <c r="I185" s="35"/>
      <c r="J185" s="59"/>
      <c r="K185" s="35"/>
      <c r="L185" s="35"/>
    </row>
    <row r="186" spans="1:19" s="32" customFormat="1" ht="18.600000000000001" customHeight="1" x14ac:dyDescent="0.2">
      <c r="A186" s="31">
        <v>2007</v>
      </c>
      <c r="B186" s="64">
        <v>0.4605167</v>
      </c>
      <c r="C186" s="50">
        <v>0.42640348</v>
      </c>
      <c r="D186" s="50">
        <v>1.4104483999999999</v>
      </c>
      <c r="E186" s="50">
        <v>0.17931574</v>
      </c>
      <c r="F186" s="50">
        <v>0.31585658999999999</v>
      </c>
      <c r="G186" s="50">
        <v>0.55410024000000002</v>
      </c>
      <c r="H186" s="50">
        <v>0.37999943000000003</v>
      </c>
      <c r="I186" s="35"/>
      <c r="J186" s="59"/>
      <c r="K186" s="35"/>
      <c r="L186" s="35"/>
    </row>
    <row r="187" spans="1:19" s="32" customFormat="1" ht="18.600000000000001" customHeight="1" x14ac:dyDescent="0.2">
      <c r="A187" s="31">
        <v>2008</v>
      </c>
      <c r="B187" s="64">
        <v>0.44681514999999999</v>
      </c>
      <c r="C187" s="50">
        <v>0.39248013999999998</v>
      </c>
      <c r="D187" s="50">
        <v>1.324738</v>
      </c>
      <c r="E187" s="50">
        <v>0.16613922</v>
      </c>
      <c r="F187" s="50">
        <v>0.29195764000000002</v>
      </c>
      <c r="G187" s="50">
        <v>0.47888185999999999</v>
      </c>
      <c r="H187" s="50">
        <v>0.34548657999999999</v>
      </c>
      <c r="I187" s="50"/>
      <c r="J187" s="59"/>
      <c r="K187" s="35"/>
      <c r="L187" s="35"/>
    </row>
    <row r="188" spans="1:19" s="32" customFormat="1" ht="18.600000000000001" customHeight="1" x14ac:dyDescent="0.2">
      <c r="A188" s="31">
        <v>2009</v>
      </c>
      <c r="B188" s="64">
        <v>0.44532265999999998</v>
      </c>
      <c r="C188" s="50">
        <v>0.37923969000000002</v>
      </c>
      <c r="D188" s="50">
        <v>1.1744737000000001</v>
      </c>
      <c r="E188" s="50">
        <v>0.16440057</v>
      </c>
      <c r="F188" s="50">
        <v>0.29177746999999998</v>
      </c>
      <c r="G188" s="50">
        <v>0.48414573999999999</v>
      </c>
      <c r="H188" s="50">
        <v>0.34469651000000001</v>
      </c>
      <c r="I188" s="50"/>
      <c r="J188" s="59"/>
      <c r="K188" s="35"/>
      <c r="L188" s="35"/>
    </row>
    <row r="189" spans="1:19" s="32" customFormat="1" ht="18.600000000000001" customHeight="1" x14ac:dyDescent="0.2">
      <c r="A189" s="31">
        <v>2010</v>
      </c>
      <c r="B189" s="64">
        <v>0.42098445000000001</v>
      </c>
      <c r="C189" s="50">
        <v>0.31947896999999997</v>
      </c>
      <c r="D189" s="50">
        <v>0.98127869000000001</v>
      </c>
      <c r="E189" s="50">
        <v>0.14455718000000001</v>
      </c>
      <c r="F189" s="50">
        <v>0.26452652999999998</v>
      </c>
      <c r="G189" s="50">
        <v>0.45722764999999999</v>
      </c>
      <c r="H189" s="50">
        <v>0.30740423</v>
      </c>
      <c r="I189" s="35"/>
      <c r="J189" s="59"/>
      <c r="K189" s="35"/>
      <c r="L189" s="35"/>
    </row>
    <row r="190" spans="1:19" s="32" customFormat="1" ht="18.600000000000001" customHeight="1" x14ac:dyDescent="0.2">
      <c r="A190" s="31">
        <v>2011</v>
      </c>
      <c r="B190" s="64">
        <v>0.41243257999999999</v>
      </c>
      <c r="C190" s="50">
        <v>0.31384134000000002</v>
      </c>
      <c r="D190" s="50">
        <v>1.0176803000000001</v>
      </c>
      <c r="E190" s="50">
        <v>0.13954383000000001</v>
      </c>
      <c r="F190" s="50">
        <v>0.25260737999999999</v>
      </c>
      <c r="G190" s="50">
        <v>0.42838394000000002</v>
      </c>
      <c r="H190" s="50">
        <v>0.29131954999999998</v>
      </c>
      <c r="I190" s="35"/>
      <c r="J190" s="59"/>
      <c r="K190" s="35"/>
      <c r="L190" s="35"/>
    </row>
    <row r="191" spans="1:19" s="32" customFormat="1" ht="18.600000000000001" customHeight="1" x14ac:dyDescent="0.2">
      <c r="A191" s="31">
        <v>2012</v>
      </c>
      <c r="B191" s="64">
        <v>0.41015502999999998</v>
      </c>
      <c r="C191" s="50">
        <v>0.32404522000000002</v>
      </c>
      <c r="D191" s="50">
        <v>1.1297083999999999</v>
      </c>
      <c r="E191" s="50">
        <v>0.14036446999999999</v>
      </c>
      <c r="F191" s="50">
        <v>0.25123289999999998</v>
      </c>
      <c r="G191" s="50">
        <v>0.42586266</v>
      </c>
      <c r="H191" s="50">
        <v>0.28966317000000003</v>
      </c>
      <c r="I191" s="35"/>
      <c r="J191" s="59"/>
      <c r="K191" s="35"/>
      <c r="L191" s="35"/>
    </row>
    <row r="192" spans="1:19" s="32" customFormat="1" ht="18.600000000000001" customHeight="1" x14ac:dyDescent="0.2">
      <c r="A192" s="31">
        <v>2013</v>
      </c>
      <c r="B192" s="64">
        <v>0.42305383000000002</v>
      </c>
      <c r="C192" s="50">
        <v>0.38442008</v>
      </c>
      <c r="D192" s="50">
        <v>1.9744103</v>
      </c>
      <c r="E192" s="50">
        <v>0.15364839</v>
      </c>
      <c r="F192" s="50">
        <v>0.26619458000000001</v>
      </c>
      <c r="G192" s="50">
        <v>0.4390424</v>
      </c>
      <c r="H192" s="50">
        <v>0.30923126000000001</v>
      </c>
      <c r="I192" s="35"/>
      <c r="J192" s="59"/>
      <c r="K192" s="35"/>
      <c r="L192" s="35"/>
    </row>
    <row r="193" spans="1:19" s="32" customFormat="1" ht="18.600000000000001" customHeight="1" x14ac:dyDescent="0.2">
      <c r="A193" s="31">
        <v>2014</v>
      </c>
      <c r="B193" s="64">
        <v>0.40772366999999998</v>
      </c>
      <c r="C193" s="50">
        <v>0.31200522000000003</v>
      </c>
      <c r="D193" s="50">
        <v>1.0528439000000001</v>
      </c>
      <c r="E193" s="50">
        <v>0.13722005000000001</v>
      </c>
      <c r="F193" s="50">
        <v>0.24723643000000001</v>
      </c>
      <c r="G193" s="50">
        <v>0.41986126000000001</v>
      </c>
      <c r="H193" s="50">
        <v>0.28434057000000001</v>
      </c>
      <c r="I193" s="44"/>
      <c r="J193" s="59"/>
    </row>
    <row r="194" spans="1:19" s="32" customFormat="1" ht="18.600000000000001" customHeight="1" x14ac:dyDescent="0.2">
      <c r="A194" s="37">
        <v>2015</v>
      </c>
      <c r="B194" s="64">
        <v>0.39849351999999999</v>
      </c>
      <c r="C194" s="50">
        <v>0.30660611999999998</v>
      </c>
      <c r="D194" s="50">
        <v>1.1554872</v>
      </c>
      <c r="E194" s="50">
        <v>0.13238230000000001</v>
      </c>
      <c r="F194" s="50">
        <v>0.23635743000000001</v>
      </c>
      <c r="G194" s="50">
        <v>0.39806845000000002</v>
      </c>
      <c r="H194" s="50">
        <v>0.26938048999999997</v>
      </c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</row>
    <row r="195" spans="1:19" s="32" customFormat="1" ht="18.600000000000001" customHeight="1" x14ac:dyDescent="0.2">
      <c r="A195" s="37">
        <v>2016</v>
      </c>
      <c r="B195" s="51">
        <v>0.39181162000000003</v>
      </c>
      <c r="C195" s="44">
        <v>0.29023310000000002</v>
      </c>
      <c r="D195" s="44">
        <v>1.0536181</v>
      </c>
      <c r="E195" s="44">
        <v>0.12775077000000001</v>
      </c>
      <c r="F195" s="44">
        <v>0.23243347</v>
      </c>
      <c r="G195" s="44">
        <v>0.40517502</v>
      </c>
      <c r="H195" s="44">
        <v>0.26449887999999999</v>
      </c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</row>
    <row r="196" spans="1:19" s="32" customFormat="1" ht="18.600000000000001" customHeight="1" x14ac:dyDescent="0.2">
      <c r="A196" s="37">
        <v>2017</v>
      </c>
      <c r="B196" s="51">
        <v>0.37441806</v>
      </c>
      <c r="C196" s="44">
        <v>0.25802528000000002</v>
      </c>
      <c r="D196" s="44">
        <v>0.96877301000000005</v>
      </c>
      <c r="E196" s="44">
        <v>0.11591753</v>
      </c>
      <c r="F196" s="44">
        <v>0.21396013</v>
      </c>
      <c r="G196" s="44">
        <v>0.37982600999999999</v>
      </c>
      <c r="H196" s="44">
        <v>0.24083747</v>
      </c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</row>
    <row r="197" spans="1:19" s="32" customFormat="1" ht="18.600000000000001" customHeight="1" x14ac:dyDescent="0.2">
      <c r="A197" s="37">
        <v>2018</v>
      </c>
      <c r="B197" s="51">
        <v>0.37851548000000002</v>
      </c>
      <c r="C197" s="44">
        <v>0.25918603000000001</v>
      </c>
      <c r="D197" s="44">
        <v>0.91236914000000002</v>
      </c>
      <c r="E197" s="44">
        <v>0.11785593</v>
      </c>
      <c r="F197" s="44">
        <v>0.21870468000000001</v>
      </c>
      <c r="G197" s="44">
        <v>0.38962371000000001</v>
      </c>
      <c r="H197" s="44">
        <v>0.24690976000000001</v>
      </c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</row>
    <row r="198" spans="1:19" s="32" customFormat="1" ht="18.600000000000001" customHeight="1" x14ac:dyDescent="0.25">
      <c r="A198" s="9" t="s">
        <v>49</v>
      </c>
      <c r="B198" s="64"/>
      <c r="C198" s="50"/>
      <c r="D198" s="50"/>
      <c r="E198" s="50"/>
      <c r="F198" s="50"/>
      <c r="G198" s="50"/>
      <c r="H198" s="50"/>
      <c r="I198" s="50"/>
      <c r="J198" s="59"/>
      <c r="K198" s="35"/>
      <c r="L198" s="35"/>
    </row>
    <row r="199" spans="1:19" s="32" customFormat="1" ht="18.600000000000001" customHeight="1" x14ac:dyDescent="0.2">
      <c r="A199" s="35" t="s">
        <v>73</v>
      </c>
      <c r="B199" s="64"/>
      <c r="C199" s="50"/>
      <c r="D199" s="50"/>
      <c r="E199" s="50"/>
      <c r="F199" s="50"/>
      <c r="G199" s="50"/>
      <c r="H199" s="50"/>
      <c r="I199" s="50"/>
      <c r="J199" s="59"/>
      <c r="K199" s="35"/>
      <c r="L199" s="35"/>
    </row>
    <row r="200" spans="1:19" s="32" customFormat="1" ht="18.600000000000001" customHeight="1" x14ac:dyDescent="0.2">
      <c r="A200" s="37">
        <v>2011</v>
      </c>
      <c r="B200" s="64">
        <v>0.39011283000000002</v>
      </c>
      <c r="C200" s="50">
        <v>0.29195939999999998</v>
      </c>
      <c r="D200" s="50">
        <v>1.0031692000000001</v>
      </c>
      <c r="E200" s="50">
        <v>0.12556210000000001</v>
      </c>
      <c r="F200" s="50">
        <v>0.21979164000000001</v>
      </c>
      <c r="G200" s="50">
        <v>0.35246123000000001</v>
      </c>
      <c r="H200" s="50">
        <v>0.24803513999999999</v>
      </c>
      <c r="I200" s="50"/>
      <c r="J200" s="59"/>
      <c r="K200" s="35"/>
      <c r="L200" s="35"/>
    </row>
    <row r="201" spans="1:19" s="32" customFormat="1" ht="18.600000000000001" customHeight="1" x14ac:dyDescent="0.2">
      <c r="A201" s="37">
        <v>2014</v>
      </c>
      <c r="B201" s="64">
        <v>0.37177563000000002</v>
      </c>
      <c r="C201" s="50">
        <v>0.25239495000000001</v>
      </c>
      <c r="D201" s="50">
        <v>0.86913483999999996</v>
      </c>
      <c r="E201" s="50">
        <v>0.11269864</v>
      </c>
      <c r="F201" s="50">
        <v>0.20355213</v>
      </c>
      <c r="G201" s="50">
        <v>0.34326214999999999</v>
      </c>
      <c r="H201" s="50">
        <v>0.22757026999999999</v>
      </c>
      <c r="I201" s="50"/>
      <c r="J201" s="59"/>
      <c r="K201" s="35"/>
      <c r="L201" s="35"/>
    </row>
    <row r="202" spans="1:19" s="32" customFormat="1" ht="18.600000000000001" customHeight="1" x14ac:dyDescent="0.25">
      <c r="A202" s="9" t="s">
        <v>43</v>
      </c>
      <c r="B202" s="64"/>
      <c r="C202" s="50"/>
      <c r="D202" s="50"/>
      <c r="E202" s="50"/>
      <c r="F202" s="50"/>
      <c r="G202" s="50"/>
      <c r="H202" s="50"/>
      <c r="I202" s="50"/>
      <c r="J202" s="59"/>
      <c r="K202" s="35"/>
      <c r="L202" s="35"/>
    </row>
    <row r="203" spans="1:19" s="32" customFormat="1" ht="18.600000000000001" customHeight="1" x14ac:dyDescent="0.2">
      <c r="A203" s="35" t="s">
        <v>146</v>
      </c>
      <c r="B203" s="64"/>
      <c r="C203" s="50"/>
      <c r="D203" s="50"/>
      <c r="E203" s="50"/>
      <c r="F203" s="50"/>
      <c r="G203" s="50"/>
      <c r="H203" s="50"/>
      <c r="I203" s="50"/>
      <c r="J203" s="59"/>
      <c r="K203" s="35"/>
      <c r="L203" s="35"/>
    </row>
    <row r="204" spans="1:19" s="32" customFormat="1" ht="18.600000000000001" customHeight="1" x14ac:dyDescent="0.2">
      <c r="A204" s="42" t="s">
        <v>156</v>
      </c>
      <c r="B204" s="64"/>
      <c r="C204" s="50"/>
      <c r="D204" s="50"/>
      <c r="E204" s="50"/>
      <c r="F204" s="50"/>
      <c r="G204" s="50"/>
      <c r="H204" s="50"/>
      <c r="I204" s="50"/>
      <c r="J204" s="59"/>
      <c r="K204" s="35"/>
      <c r="L204" s="35"/>
    </row>
    <row r="205" spans="1:19" s="32" customFormat="1" ht="18.600000000000001" customHeight="1" x14ac:dyDescent="0.2">
      <c r="A205" s="37">
        <v>1991</v>
      </c>
      <c r="B205" s="64">
        <v>0.50052554999999999</v>
      </c>
      <c r="C205" s="50">
        <v>0.53688541999999995</v>
      </c>
      <c r="D205" s="50">
        <v>2.0835946000000001</v>
      </c>
      <c r="E205" s="50">
        <v>0.21278748</v>
      </c>
      <c r="F205" s="50">
        <v>0.36270971000000002</v>
      </c>
      <c r="G205" s="50">
        <v>0.58258933000000002</v>
      </c>
      <c r="H205" s="50">
        <v>0.45096236000000001</v>
      </c>
      <c r="I205" s="50"/>
      <c r="J205" s="59"/>
      <c r="K205" s="35"/>
      <c r="L205" s="35"/>
    </row>
    <row r="206" spans="1:19" s="32" customFormat="1" ht="18.600000000000001" customHeight="1" x14ac:dyDescent="0.2">
      <c r="A206" s="37">
        <v>1992</v>
      </c>
      <c r="B206" s="64">
        <v>0.48163317</v>
      </c>
      <c r="C206" s="50">
        <v>0.46464801</v>
      </c>
      <c r="D206" s="50">
        <v>1.4777448</v>
      </c>
      <c r="E206" s="50">
        <v>0.19402643</v>
      </c>
      <c r="F206" s="50">
        <v>0.33701421999999998</v>
      </c>
      <c r="G206" s="50">
        <v>0.55148158999999997</v>
      </c>
      <c r="H206" s="50">
        <v>0.41119312000000002</v>
      </c>
      <c r="I206" s="50"/>
      <c r="J206" s="59"/>
      <c r="K206" s="35"/>
      <c r="L206" s="35"/>
    </row>
    <row r="207" spans="1:19" s="32" customFormat="1" ht="18.600000000000001" customHeight="1" x14ac:dyDescent="0.2">
      <c r="A207" s="37">
        <v>1993</v>
      </c>
      <c r="B207" s="64">
        <v>0.53601180000000004</v>
      </c>
      <c r="C207" s="50">
        <v>0.74419005000000005</v>
      </c>
      <c r="D207" s="50">
        <v>3.0620612999999999</v>
      </c>
      <c r="E207" s="50">
        <v>0.25690449999999998</v>
      </c>
      <c r="F207" s="50">
        <v>0.40625697999999999</v>
      </c>
      <c r="G207" s="50">
        <v>0.61248234000000001</v>
      </c>
      <c r="H207" s="50">
        <v>0.52112402999999996</v>
      </c>
      <c r="I207" s="50"/>
      <c r="J207" s="59"/>
      <c r="K207" s="35"/>
      <c r="L207" s="35"/>
    </row>
    <row r="208" spans="1:19" s="32" customFormat="1" ht="18.600000000000001" customHeight="1" x14ac:dyDescent="0.2">
      <c r="A208" s="37">
        <v>1994</v>
      </c>
      <c r="B208" s="64">
        <v>0.53476446</v>
      </c>
      <c r="C208" s="50">
        <v>0.57727055000000005</v>
      </c>
      <c r="D208" s="50">
        <v>1.6242635999999999</v>
      </c>
      <c r="E208" s="50">
        <v>0.23872375000000001</v>
      </c>
      <c r="F208" s="50">
        <v>0.40822976</v>
      </c>
      <c r="G208" s="50">
        <v>0.66072403999999996</v>
      </c>
      <c r="H208" s="50">
        <v>0.52435125999999999</v>
      </c>
      <c r="I208" s="50"/>
      <c r="J208" s="59"/>
      <c r="K208" s="35"/>
      <c r="L208" s="35"/>
    </row>
    <row r="209" spans="1:19" s="32" customFormat="1" ht="18.600000000000001" customHeight="1" x14ac:dyDescent="0.2">
      <c r="A209" s="37">
        <v>1995</v>
      </c>
      <c r="B209" s="64">
        <v>0.54253015000000004</v>
      </c>
      <c r="C209" s="50">
        <v>0.62656966000000003</v>
      </c>
      <c r="D209" s="50">
        <v>1.9124391000000001</v>
      </c>
      <c r="E209" s="50">
        <v>0.24839063</v>
      </c>
      <c r="F209" s="50">
        <v>0.41458038000000003</v>
      </c>
      <c r="G209" s="50">
        <v>0.64529532999999994</v>
      </c>
      <c r="H209" s="50">
        <v>0.53574021000000005</v>
      </c>
      <c r="I209" s="50"/>
      <c r="J209" s="59"/>
      <c r="K209" s="35"/>
      <c r="L209" s="35"/>
    </row>
    <row r="210" spans="1:19" s="32" customFormat="1" ht="18.600000000000001" customHeight="1" x14ac:dyDescent="0.2">
      <c r="A210" s="37">
        <v>1996</v>
      </c>
      <c r="B210" s="64">
        <v>0.52298692999999996</v>
      </c>
      <c r="C210" s="50">
        <v>0.56406822000000001</v>
      </c>
      <c r="D210" s="50">
        <v>1.7742883</v>
      </c>
      <c r="E210" s="50">
        <v>0.23026057999999999</v>
      </c>
      <c r="F210" s="50">
        <v>0.39443629000000002</v>
      </c>
      <c r="G210" s="50">
        <v>0.63079748000000002</v>
      </c>
      <c r="H210" s="50">
        <v>0.50171675999999998</v>
      </c>
      <c r="I210" s="50"/>
      <c r="J210" s="59"/>
      <c r="K210" s="35"/>
      <c r="L210" s="35"/>
    </row>
    <row r="211" spans="1:19" s="32" customFormat="1" ht="18.600000000000001" customHeight="1" x14ac:dyDescent="0.2">
      <c r="A211" s="42" t="s">
        <v>157</v>
      </c>
      <c r="B211" s="64"/>
      <c r="C211" s="50"/>
      <c r="D211" s="50"/>
      <c r="E211" s="50"/>
      <c r="F211" s="50"/>
      <c r="G211" s="50"/>
      <c r="H211" s="50"/>
      <c r="I211" s="50"/>
      <c r="J211" s="59"/>
      <c r="K211" s="35"/>
      <c r="L211" s="35"/>
    </row>
    <row r="212" spans="1:19" s="32" customFormat="1" ht="18.600000000000001" customHeight="1" x14ac:dyDescent="0.2">
      <c r="A212" s="37">
        <v>1997</v>
      </c>
      <c r="B212" s="64">
        <v>0.50807924999999998</v>
      </c>
      <c r="C212" s="50">
        <v>0.54210879000000001</v>
      </c>
      <c r="D212" s="50">
        <v>1.7168364</v>
      </c>
      <c r="E212" s="50">
        <v>0.21995049999999999</v>
      </c>
      <c r="F212" s="50">
        <v>0.37734116000000001</v>
      </c>
      <c r="G212" s="50">
        <v>0.61840600000000001</v>
      </c>
      <c r="H212" s="50">
        <v>0.47378821999999998</v>
      </c>
      <c r="I212" s="50"/>
      <c r="J212" s="59"/>
      <c r="K212" s="35"/>
      <c r="L212" s="35"/>
    </row>
    <row r="213" spans="1:19" s="32" customFormat="1" ht="18.600000000000001" customHeight="1" x14ac:dyDescent="0.2">
      <c r="A213" s="37">
        <v>1998</v>
      </c>
      <c r="B213" s="64">
        <v>0.53467379999999998</v>
      </c>
      <c r="C213" s="50">
        <v>0.58181722000000002</v>
      </c>
      <c r="D213" s="50">
        <v>1.6704079999999999</v>
      </c>
      <c r="E213" s="50">
        <v>0.24114909000000001</v>
      </c>
      <c r="F213" s="50">
        <v>0.41694291999999999</v>
      </c>
      <c r="G213" s="50">
        <v>0.68272394999999997</v>
      </c>
      <c r="H213" s="50">
        <v>0.53900455999999997</v>
      </c>
      <c r="I213" s="50"/>
      <c r="J213" s="59"/>
      <c r="K213" s="35"/>
      <c r="L213" s="35"/>
    </row>
    <row r="214" spans="1:19" s="32" customFormat="1" ht="18.600000000000001" customHeight="1" x14ac:dyDescent="0.2">
      <c r="A214" s="37">
        <v>1999</v>
      </c>
      <c r="B214" s="64">
        <v>0.51075791999999998</v>
      </c>
      <c r="C214" s="50">
        <v>0.49599284999999999</v>
      </c>
      <c r="D214" s="50">
        <v>1.3413664999999999</v>
      </c>
      <c r="E214" s="50">
        <v>0.21766427999999999</v>
      </c>
      <c r="F214" s="50">
        <v>0.39177388000000002</v>
      </c>
      <c r="G214" s="50">
        <v>0.68285883000000003</v>
      </c>
      <c r="H214" s="50">
        <v>0.49753151000000001</v>
      </c>
      <c r="I214" s="50"/>
      <c r="J214" s="59"/>
      <c r="K214" s="35"/>
      <c r="L214" s="35"/>
    </row>
    <row r="215" spans="1:19" s="32" customFormat="1" ht="18.600000000000001" customHeight="1" x14ac:dyDescent="0.2">
      <c r="A215" s="35" t="s">
        <v>147</v>
      </c>
      <c r="B215" s="64"/>
      <c r="C215" s="50"/>
      <c r="D215" s="50"/>
      <c r="E215" s="50"/>
      <c r="F215" s="50"/>
      <c r="G215" s="50"/>
      <c r="H215" s="50"/>
      <c r="I215" s="44"/>
      <c r="J215" s="59"/>
      <c r="K215" s="35"/>
      <c r="L215" s="35"/>
    </row>
    <row r="216" spans="1:19" s="32" customFormat="1" ht="18.600000000000001" customHeight="1" x14ac:dyDescent="0.2">
      <c r="A216" s="37">
        <v>2001</v>
      </c>
      <c r="B216" s="64">
        <v>0.52290519000000002</v>
      </c>
      <c r="C216" s="50">
        <v>0.53447615999999998</v>
      </c>
      <c r="D216" s="50">
        <v>1.5632149</v>
      </c>
      <c r="E216" s="50">
        <v>0.22797568000000001</v>
      </c>
      <c r="F216" s="50">
        <v>0.40168606000000001</v>
      </c>
      <c r="G216" s="50">
        <v>0.67008491999999997</v>
      </c>
      <c r="H216" s="50">
        <v>0.51323978999999997</v>
      </c>
      <c r="I216" s="44"/>
      <c r="J216" s="59"/>
      <c r="K216" s="35"/>
      <c r="L216" s="35"/>
    </row>
    <row r="217" spans="1:19" s="32" customFormat="1" ht="18.600000000000001" customHeight="1" x14ac:dyDescent="0.2">
      <c r="A217" s="37">
        <v>2002</v>
      </c>
      <c r="B217" s="64">
        <v>0.52756316000000003</v>
      </c>
      <c r="C217" s="50">
        <v>0.54644022000000003</v>
      </c>
      <c r="D217" s="50">
        <v>1.5257527</v>
      </c>
      <c r="E217" s="50">
        <v>0.23289915999999999</v>
      </c>
      <c r="F217" s="50">
        <v>0.41053831000000002</v>
      </c>
      <c r="G217" s="50">
        <v>0.74208125999999996</v>
      </c>
      <c r="H217" s="50">
        <v>0.52890652000000005</v>
      </c>
      <c r="I217" s="44"/>
      <c r="J217" s="59"/>
      <c r="K217" s="35"/>
      <c r="L217" s="35"/>
    </row>
    <row r="218" spans="1:19" s="32" customFormat="1" ht="18.600000000000001" customHeight="1" x14ac:dyDescent="0.2">
      <c r="A218" s="37">
        <v>2003</v>
      </c>
      <c r="B218" s="64">
        <v>0.54305656999999996</v>
      </c>
      <c r="C218" s="50">
        <v>0.58278244000000001</v>
      </c>
      <c r="D218" s="50">
        <v>1.6300326000000001</v>
      </c>
      <c r="E218" s="50">
        <v>0.24573672999999999</v>
      </c>
      <c r="F218" s="50">
        <v>0.42697585999999998</v>
      </c>
      <c r="G218" s="50">
        <v>0.69111075</v>
      </c>
      <c r="H218" s="50">
        <v>0.5571393</v>
      </c>
      <c r="I218" s="44"/>
      <c r="J218" s="59"/>
      <c r="K218" s="35"/>
      <c r="L218" s="35"/>
    </row>
    <row r="219" spans="1:19" s="32" customFormat="1" ht="18.600000000000001" customHeight="1" x14ac:dyDescent="0.2">
      <c r="A219" s="37">
        <v>2004</v>
      </c>
      <c r="B219" s="64">
        <v>0.55271323000000006</v>
      </c>
      <c r="C219" s="50">
        <v>0.65685855000000004</v>
      </c>
      <c r="D219" s="50">
        <v>2.3108631000000002</v>
      </c>
      <c r="E219" s="50">
        <v>0.26034176999999997</v>
      </c>
      <c r="F219" s="50">
        <v>0.44502140000000001</v>
      </c>
      <c r="G219" s="50">
        <v>0.72179614999999997</v>
      </c>
      <c r="H219" s="50">
        <v>0.58909493000000002</v>
      </c>
      <c r="I219" s="44"/>
      <c r="J219" s="59"/>
      <c r="K219" s="35"/>
      <c r="L219" s="35"/>
    </row>
    <row r="220" spans="1:19" s="32" customFormat="1" ht="18.600000000000001" customHeight="1" x14ac:dyDescent="0.2">
      <c r="A220" s="37">
        <v>2005</v>
      </c>
      <c r="B220" s="64">
        <v>0.57227658999999997</v>
      </c>
      <c r="C220" s="50">
        <v>0.68070633999999997</v>
      </c>
      <c r="D220" s="50">
        <v>2.0282144999999998</v>
      </c>
      <c r="E220" s="50">
        <v>0.27830120000000003</v>
      </c>
      <c r="F220" s="50">
        <v>0.47954374</v>
      </c>
      <c r="G220" s="50">
        <v>0.79832206999999999</v>
      </c>
      <c r="H220" s="50">
        <v>0.65298144000000002</v>
      </c>
      <c r="I220" s="44"/>
      <c r="J220" s="59"/>
      <c r="K220" s="35"/>
      <c r="L220" s="35"/>
    </row>
    <row r="221" spans="1:19" s="32" customFormat="1" ht="18.600000000000001" customHeight="1" x14ac:dyDescent="0.2">
      <c r="A221" s="37">
        <v>2006</v>
      </c>
      <c r="B221" s="64">
        <v>0.55148317999999996</v>
      </c>
      <c r="C221" s="50">
        <v>0.65765021999999995</v>
      </c>
      <c r="D221" s="50">
        <v>2.3868372</v>
      </c>
      <c r="E221" s="50">
        <v>0.26190941000000001</v>
      </c>
      <c r="F221" s="50">
        <v>0.45333438999999998</v>
      </c>
      <c r="G221" s="50">
        <v>0.77231861999999996</v>
      </c>
      <c r="H221" s="50">
        <v>0.60374819999999996</v>
      </c>
      <c r="I221" s="33"/>
      <c r="J221" s="44"/>
      <c r="K221" s="33"/>
      <c r="L221" s="33"/>
      <c r="M221" s="33"/>
      <c r="N221" s="33"/>
      <c r="O221" s="33"/>
      <c r="P221" s="33"/>
      <c r="Q221" s="33"/>
      <c r="R221" s="33"/>
      <c r="S221" s="33"/>
    </row>
    <row r="222" spans="1:19" s="37" customFormat="1" ht="18.600000000000001" customHeight="1" x14ac:dyDescent="0.25">
      <c r="A222" s="119" t="s">
        <v>47</v>
      </c>
      <c r="B222" s="32"/>
      <c r="C222" s="32"/>
      <c r="D222" s="32"/>
      <c r="E222" s="32"/>
      <c r="F222" s="32"/>
      <c r="G222" s="32"/>
      <c r="H222" s="32"/>
    </row>
    <row r="223" spans="1:19" s="32" customFormat="1" ht="18.600000000000001" customHeight="1" x14ac:dyDescent="0.2">
      <c r="A223" s="37">
        <v>1992</v>
      </c>
      <c r="B223" s="64">
        <v>0.50436517999999997</v>
      </c>
      <c r="C223" s="50">
        <v>0.54703645000000001</v>
      </c>
      <c r="D223" s="50">
        <v>1.8435263</v>
      </c>
      <c r="E223" s="50">
        <v>0.21504435</v>
      </c>
      <c r="F223" s="50">
        <v>0.35724758000000001</v>
      </c>
      <c r="G223" s="50">
        <v>0.54428043000000004</v>
      </c>
      <c r="H223" s="50">
        <v>0.44159144</v>
      </c>
      <c r="I223" s="44"/>
      <c r="J223" s="59"/>
      <c r="K223" s="35"/>
      <c r="L223" s="35"/>
    </row>
    <row r="224" spans="1:19" s="32" customFormat="1" ht="18.600000000000001" customHeight="1" x14ac:dyDescent="0.2">
      <c r="A224" s="37">
        <v>1994</v>
      </c>
      <c r="B224" s="64">
        <v>0.51449001999999999</v>
      </c>
      <c r="C224" s="50">
        <v>0.54687034999999995</v>
      </c>
      <c r="D224" s="50">
        <v>1.6224185</v>
      </c>
      <c r="E224" s="50">
        <v>0.22064299000000001</v>
      </c>
      <c r="F224" s="50">
        <v>0.36780947000000003</v>
      </c>
      <c r="G224" s="50">
        <v>0.55452431000000002</v>
      </c>
      <c r="H224" s="50">
        <v>0.45819531000000002</v>
      </c>
      <c r="I224" s="44"/>
      <c r="J224" s="59"/>
      <c r="K224" s="35"/>
      <c r="L224" s="35"/>
    </row>
    <row r="225" spans="1:18" s="32" customFormat="1" ht="18.600000000000001" customHeight="1" x14ac:dyDescent="0.2">
      <c r="A225" s="37">
        <v>1996</v>
      </c>
      <c r="B225" s="64">
        <v>0.49936247</v>
      </c>
      <c r="C225" s="50">
        <v>0.50946232000000002</v>
      </c>
      <c r="D225" s="50">
        <v>1.5994207</v>
      </c>
      <c r="E225" s="50">
        <v>0.20784917</v>
      </c>
      <c r="F225" s="50">
        <v>0.35141002999999998</v>
      </c>
      <c r="G225" s="50">
        <v>0.54253322999999998</v>
      </c>
      <c r="H225" s="50">
        <v>0.43302605</v>
      </c>
      <c r="I225" s="44"/>
      <c r="J225" s="59"/>
      <c r="K225" s="35"/>
      <c r="L225" s="35"/>
    </row>
    <row r="226" spans="1:18" s="32" customFormat="1" ht="18.600000000000001" customHeight="1" x14ac:dyDescent="0.2">
      <c r="A226" s="37">
        <v>1998</v>
      </c>
      <c r="B226" s="64">
        <v>0.52092070000000001</v>
      </c>
      <c r="C226" s="50">
        <v>0.60304723000000005</v>
      </c>
      <c r="D226" s="50">
        <v>2.5844442999999999</v>
      </c>
      <c r="E226" s="50">
        <v>0.23067712000000001</v>
      </c>
      <c r="F226" s="50">
        <v>0.38160406000000002</v>
      </c>
      <c r="G226" s="50">
        <v>0.58143146999999995</v>
      </c>
      <c r="H226" s="50">
        <v>0.48099709000000002</v>
      </c>
      <c r="I226" s="44"/>
      <c r="J226" s="59"/>
      <c r="K226" s="35"/>
      <c r="L226" s="35"/>
    </row>
    <row r="227" spans="1:18" s="32" customFormat="1" ht="18.600000000000001" customHeight="1" x14ac:dyDescent="0.2">
      <c r="A227" s="37">
        <v>2000</v>
      </c>
      <c r="B227" s="64">
        <v>0.52073517999999996</v>
      </c>
      <c r="C227" s="50">
        <v>0.55898382999999996</v>
      </c>
      <c r="D227" s="50">
        <v>1.5819405</v>
      </c>
      <c r="E227" s="50">
        <v>0.22658296</v>
      </c>
      <c r="F227" s="50">
        <v>0.37831585000000001</v>
      </c>
      <c r="G227" s="50">
        <v>0.57349974999999997</v>
      </c>
      <c r="H227" s="50">
        <v>0.47537415999999999</v>
      </c>
      <c r="I227" s="44"/>
      <c r="J227" s="59"/>
      <c r="K227" s="35"/>
      <c r="L227" s="35"/>
    </row>
    <row r="228" spans="1:18" s="32" customFormat="1" ht="18.600000000000001" customHeight="1" x14ac:dyDescent="0.2">
      <c r="A228" s="37">
        <v>2002</v>
      </c>
      <c r="B228" s="64">
        <v>0.48833014000000002</v>
      </c>
      <c r="C228" s="50">
        <v>0.47464497999999999</v>
      </c>
      <c r="D228" s="50">
        <v>1.6527362999999999</v>
      </c>
      <c r="E228" s="50">
        <v>0.19729540000000001</v>
      </c>
      <c r="F228" s="50">
        <v>0.33650020000000003</v>
      </c>
      <c r="G228" s="50">
        <v>0.52224464000000004</v>
      </c>
      <c r="H228" s="50">
        <v>0.40999980000000003</v>
      </c>
      <c r="I228" s="36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 s="32" customFormat="1" ht="18.600000000000001" customHeight="1" x14ac:dyDescent="0.2">
      <c r="A229" s="37">
        <v>2004</v>
      </c>
      <c r="B229" s="64">
        <v>0.48965647000000001</v>
      </c>
      <c r="C229" s="50">
        <v>0.55902589000000003</v>
      </c>
      <c r="D229" s="50">
        <v>3.1130550000000001</v>
      </c>
      <c r="E229" s="50">
        <v>0.20754151000000001</v>
      </c>
      <c r="F229" s="50">
        <v>0.34450942000000001</v>
      </c>
      <c r="G229" s="50">
        <v>0.58533824000000001</v>
      </c>
      <c r="H229" s="50">
        <v>0.42269104000000002</v>
      </c>
      <c r="I229" s="36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 s="32" customFormat="1" ht="18.600000000000001" customHeight="1" x14ac:dyDescent="0.2">
      <c r="A230" s="37">
        <v>2005</v>
      </c>
      <c r="B230" s="64">
        <v>0.48995633</v>
      </c>
      <c r="C230" s="50">
        <v>0.53235624000000004</v>
      </c>
      <c r="D230" s="50">
        <v>1.9316407</v>
      </c>
      <c r="E230" s="50">
        <v>0.20666747999999999</v>
      </c>
      <c r="F230" s="50">
        <v>0.34539445000000002</v>
      </c>
      <c r="G230" s="50">
        <v>0.54960299000000001</v>
      </c>
      <c r="H230" s="50">
        <v>0.42354703999999999</v>
      </c>
      <c r="I230" s="33"/>
      <c r="J230" s="33"/>
      <c r="K230" s="33"/>
      <c r="L230" s="33"/>
      <c r="M230" s="33"/>
      <c r="N230" s="33"/>
      <c r="O230" s="33"/>
      <c r="P230" s="33"/>
      <c r="Q230" s="33"/>
      <c r="R230" s="33"/>
    </row>
    <row r="231" spans="1:18" s="32" customFormat="1" ht="18.600000000000001" customHeight="1" x14ac:dyDescent="0.2">
      <c r="A231" s="37">
        <v>2006</v>
      </c>
      <c r="B231" s="64">
        <v>0.47517463999999998</v>
      </c>
      <c r="C231" s="50">
        <v>0.45951743</v>
      </c>
      <c r="D231" s="50">
        <v>1.4132446999999999</v>
      </c>
      <c r="E231" s="50">
        <v>0.18926169000000001</v>
      </c>
      <c r="F231" s="50">
        <v>0.32280671999999999</v>
      </c>
      <c r="G231" s="50">
        <v>0.71678836999999995</v>
      </c>
      <c r="H231" s="50">
        <v>0.38945407999999998</v>
      </c>
      <c r="I231" s="33"/>
      <c r="J231" s="33"/>
      <c r="K231" s="33"/>
      <c r="L231" s="33"/>
      <c r="M231" s="33"/>
      <c r="N231" s="33"/>
      <c r="O231" s="33"/>
      <c r="P231" s="33"/>
      <c r="Q231" s="33"/>
      <c r="R231" s="33"/>
    </row>
    <row r="232" spans="1:18" s="32" customFormat="1" ht="18.600000000000001" customHeight="1" x14ac:dyDescent="0.2">
      <c r="A232" s="37">
        <v>2008</v>
      </c>
      <c r="B232" s="64">
        <v>0.48381594999999999</v>
      </c>
      <c r="C232" s="50">
        <v>0.49805116999999999</v>
      </c>
      <c r="D232" s="50">
        <v>2.2972606</v>
      </c>
      <c r="E232" s="50">
        <v>0.19770141999999999</v>
      </c>
      <c r="F232" s="50">
        <v>0.33455738000000002</v>
      </c>
      <c r="G232" s="50">
        <v>0.52502433999999998</v>
      </c>
      <c r="H232" s="50">
        <v>0.40724271000000001</v>
      </c>
      <c r="I232" s="33"/>
      <c r="J232" s="33"/>
      <c r="K232" s="33"/>
      <c r="L232" s="33"/>
      <c r="M232" s="33"/>
      <c r="N232" s="33"/>
      <c r="O232" s="33"/>
      <c r="P232" s="33"/>
      <c r="Q232" s="33"/>
      <c r="R232" s="33"/>
    </row>
    <row r="233" spans="1:18" s="32" customFormat="1" ht="18.600000000000001" customHeight="1" x14ac:dyDescent="0.2">
      <c r="A233" s="37">
        <v>2010</v>
      </c>
      <c r="B233" s="64">
        <v>0.45554238000000002</v>
      </c>
      <c r="C233" s="50">
        <v>0.40600923</v>
      </c>
      <c r="D233" s="50">
        <v>1.2619465000000001</v>
      </c>
      <c r="E233" s="50">
        <v>0.17286758999999999</v>
      </c>
      <c r="F233" s="50">
        <v>0.30337104999999998</v>
      </c>
      <c r="G233" s="50">
        <v>0.50719172999999995</v>
      </c>
      <c r="H233" s="50">
        <v>0.36184515</v>
      </c>
      <c r="I233" s="33"/>
      <c r="J233" s="33"/>
      <c r="K233" s="33"/>
      <c r="L233" s="33"/>
      <c r="M233" s="33"/>
      <c r="N233" s="33"/>
      <c r="O233" s="33"/>
      <c r="P233" s="33"/>
      <c r="Q233" s="33"/>
      <c r="R233" s="33"/>
    </row>
    <row r="234" spans="1:18" s="32" customFormat="1" ht="18.600000000000001" customHeight="1" x14ac:dyDescent="0.2">
      <c r="A234" s="37">
        <v>2012</v>
      </c>
      <c r="B234" s="64">
        <v>0.47099513999999998</v>
      </c>
      <c r="C234" s="50">
        <v>0.44786766</v>
      </c>
      <c r="D234" s="50">
        <v>1.4359404</v>
      </c>
      <c r="E234" s="50">
        <v>0.18560998000000001</v>
      </c>
      <c r="F234" s="50">
        <v>0.31893209</v>
      </c>
      <c r="G234" s="50">
        <v>0.51300414999999999</v>
      </c>
      <c r="H234" s="50">
        <v>0.38438940999999999</v>
      </c>
      <c r="I234" s="33"/>
      <c r="J234" s="33"/>
      <c r="K234" s="33"/>
      <c r="L234" s="33"/>
      <c r="M234" s="33"/>
      <c r="N234" s="33"/>
      <c r="O234" s="33"/>
      <c r="P234" s="33"/>
      <c r="Q234" s="33"/>
      <c r="R234" s="33"/>
    </row>
    <row r="235" spans="1:18" s="32" customFormat="1" ht="18.600000000000001" customHeight="1" x14ac:dyDescent="0.25">
      <c r="A235" s="9" t="s">
        <v>46</v>
      </c>
      <c r="B235" s="64"/>
      <c r="C235" s="50"/>
      <c r="D235" s="50"/>
      <c r="E235" s="50"/>
      <c r="F235" s="50"/>
      <c r="G235" s="50"/>
      <c r="H235" s="50"/>
      <c r="I235" s="33"/>
      <c r="J235" s="33"/>
      <c r="K235" s="33"/>
      <c r="L235" s="33"/>
      <c r="M235" s="33"/>
      <c r="N235" s="33"/>
      <c r="O235" s="33"/>
      <c r="P235" s="33"/>
      <c r="Q235" s="33"/>
      <c r="R235" s="33"/>
    </row>
    <row r="236" spans="1:18" s="32" customFormat="1" ht="18.600000000000001" customHeight="1" x14ac:dyDescent="0.2">
      <c r="A236" s="37">
        <v>1993</v>
      </c>
      <c r="B236" s="64">
        <v>0.50005712999999996</v>
      </c>
      <c r="C236" s="50">
        <v>0.52698268999999998</v>
      </c>
      <c r="D236" s="50">
        <v>1.6419376999999999</v>
      </c>
      <c r="E236" s="50">
        <v>0.21118344999999999</v>
      </c>
      <c r="F236" s="50">
        <v>0.35438407</v>
      </c>
      <c r="G236" s="50">
        <v>0.54728953000000002</v>
      </c>
      <c r="H236" s="50">
        <v>0.43791718000000002</v>
      </c>
      <c r="I236" s="33"/>
      <c r="J236" s="33"/>
      <c r="K236" s="33"/>
      <c r="L236" s="33"/>
      <c r="M236" s="33"/>
      <c r="N236" s="33"/>
      <c r="O236" s="33"/>
      <c r="P236" s="33"/>
      <c r="Q236" s="33"/>
      <c r="R236" s="33"/>
    </row>
    <row r="237" spans="1:18" s="32" customFormat="1" ht="18.600000000000001" customHeight="1" x14ac:dyDescent="0.2">
      <c r="A237" s="37">
        <v>1998</v>
      </c>
      <c r="B237" s="64">
        <v>0.46785307999999998</v>
      </c>
      <c r="C237" s="50">
        <v>0.46392823</v>
      </c>
      <c r="D237" s="50">
        <v>1.4651855</v>
      </c>
      <c r="E237" s="50">
        <v>0.18622781999999999</v>
      </c>
      <c r="F237" s="50">
        <v>0.31180189000000003</v>
      </c>
      <c r="G237" s="50">
        <v>0.47927394000000001</v>
      </c>
      <c r="H237" s="50">
        <v>0.37360146999999999</v>
      </c>
      <c r="I237" s="33"/>
      <c r="J237" s="33"/>
      <c r="K237" s="33"/>
      <c r="L237" s="33"/>
      <c r="M237" s="33"/>
      <c r="N237" s="33"/>
      <c r="O237" s="33"/>
      <c r="P237" s="33"/>
      <c r="Q237" s="33"/>
      <c r="R237" s="33"/>
    </row>
    <row r="238" spans="1:18" s="32" customFormat="1" ht="18.600000000000001" customHeight="1" x14ac:dyDescent="0.2">
      <c r="A238" s="37">
        <v>2001</v>
      </c>
      <c r="B238" s="64">
        <v>0.43077490000000002</v>
      </c>
      <c r="C238" s="50">
        <v>0.36714943</v>
      </c>
      <c r="D238" s="50">
        <v>1.2004226</v>
      </c>
      <c r="E238" s="50">
        <v>0.15516177</v>
      </c>
      <c r="F238" s="50">
        <v>0.27045245000000001</v>
      </c>
      <c r="G238" s="50">
        <v>0.43700098999999998</v>
      </c>
      <c r="H238" s="50">
        <v>0.31510711000000002</v>
      </c>
      <c r="I238" s="33"/>
      <c r="J238" s="33"/>
      <c r="K238" s="33"/>
      <c r="L238" s="33"/>
      <c r="M238" s="33"/>
      <c r="N238" s="33"/>
      <c r="O238" s="33"/>
      <c r="P238" s="33"/>
      <c r="Q238" s="33"/>
      <c r="R238" s="33"/>
    </row>
    <row r="239" spans="1:18" s="32" customFormat="1" ht="18.600000000000001" customHeight="1" x14ac:dyDescent="0.2">
      <c r="A239" s="38">
        <v>2005</v>
      </c>
      <c r="B239" s="64">
        <v>0.40558189</v>
      </c>
      <c r="C239" s="50">
        <v>0.30144570999999998</v>
      </c>
      <c r="D239" s="50">
        <v>0.97680317000000005</v>
      </c>
      <c r="E239" s="50">
        <v>0.1334891</v>
      </c>
      <c r="F239" s="50">
        <v>0.23894439000000001</v>
      </c>
      <c r="G239" s="50">
        <v>0.39352414000000002</v>
      </c>
      <c r="H239" s="50">
        <v>0.27341226000000002</v>
      </c>
      <c r="I239" s="33"/>
      <c r="J239" s="33"/>
      <c r="K239" s="33"/>
      <c r="L239" s="33"/>
      <c r="M239" s="33"/>
      <c r="N239" s="33"/>
      <c r="O239" s="33"/>
      <c r="P239" s="33"/>
      <c r="Q239" s="33"/>
      <c r="R239" s="33"/>
    </row>
    <row r="240" spans="1:18" s="32" customFormat="1" ht="18.600000000000001" customHeight="1" x14ac:dyDescent="0.2">
      <c r="A240" s="38">
        <v>2009</v>
      </c>
      <c r="B240" s="64">
        <v>0.37110520000000002</v>
      </c>
      <c r="C240" s="50">
        <v>0.24564305</v>
      </c>
      <c r="D240" s="50">
        <v>0.83616681000000004</v>
      </c>
      <c r="E240" s="50">
        <v>0.11163251</v>
      </c>
      <c r="F240" s="50">
        <v>0.2046461</v>
      </c>
      <c r="G240" s="50">
        <v>0.35180867999999998</v>
      </c>
      <c r="H240" s="50">
        <v>0.22905168000000001</v>
      </c>
      <c r="I240" s="33"/>
      <c r="J240" s="33"/>
      <c r="K240" s="33"/>
      <c r="L240" s="33"/>
      <c r="M240" s="33"/>
      <c r="N240" s="33"/>
      <c r="O240" s="33"/>
      <c r="P240" s="33"/>
      <c r="Q240" s="33"/>
      <c r="R240" s="33"/>
    </row>
    <row r="241" spans="1:19" s="32" customFormat="1" ht="18.600000000000001" customHeight="1" x14ac:dyDescent="0.2">
      <c r="A241" s="38">
        <v>2014</v>
      </c>
      <c r="B241" s="64">
        <v>0.38143691000000002</v>
      </c>
      <c r="C241" s="50">
        <v>0.26559661000000001</v>
      </c>
      <c r="D241" s="50">
        <v>0.89204183999999997</v>
      </c>
      <c r="E241" s="50">
        <v>0.11858755999999999</v>
      </c>
      <c r="F241" s="50">
        <v>0.21411680999999999</v>
      </c>
      <c r="G241" s="50">
        <v>0.36100426000000002</v>
      </c>
      <c r="H241" s="50">
        <v>0.24092943999999999</v>
      </c>
      <c r="I241" s="33"/>
      <c r="J241" s="33"/>
      <c r="K241" s="33"/>
      <c r="L241" s="33"/>
      <c r="M241" s="33"/>
      <c r="N241" s="33"/>
      <c r="O241" s="33"/>
      <c r="P241" s="33"/>
      <c r="Q241" s="33"/>
      <c r="R241" s="33"/>
    </row>
    <row r="242" spans="1:19" s="32" customFormat="1" ht="18.600000000000001" customHeight="1" x14ac:dyDescent="0.25">
      <c r="A242" s="9" t="s">
        <v>45</v>
      </c>
      <c r="B242" s="64"/>
      <c r="C242" s="50"/>
      <c r="D242" s="50"/>
      <c r="E242" s="50"/>
      <c r="F242" s="50"/>
      <c r="G242" s="50"/>
      <c r="H242" s="50"/>
      <c r="I242" s="33"/>
      <c r="J242" s="33"/>
      <c r="K242" s="33"/>
      <c r="L242" s="33"/>
      <c r="M242" s="33"/>
      <c r="N242" s="33"/>
      <c r="O242" s="33"/>
      <c r="P242" s="33"/>
      <c r="Q242" s="33"/>
      <c r="R242" s="33"/>
    </row>
    <row r="243" spans="1:19" s="32" customFormat="1" ht="18.600000000000001" customHeight="1" x14ac:dyDescent="0.2">
      <c r="A243" s="35" t="s">
        <v>85</v>
      </c>
      <c r="B243" s="64"/>
      <c r="C243" s="50"/>
      <c r="D243" s="50"/>
      <c r="E243" s="50"/>
      <c r="F243" s="50"/>
      <c r="G243" s="50"/>
      <c r="H243" s="50"/>
      <c r="I243" s="33"/>
      <c r="J243" s="33"/>
      <c r="K243" s="33"/>
      <c r="L243" s="33"/>
      <c r="M243" s="33"/>
      <c r="N243" s="33"/>
      <c r="O243" s="33"/>
      <c r="P243" s="33"/>
      <c r="Q243" s="33"/>
      <c r="R243" s="33"/>
    </row>
    <row r="244" spans="1:19" s="32" customFormat="1" ht="18.600000000000001" customHeight="1" x14ac:dyDescent="0.2">
      <c r="A244" s="37">
        <v>1990</v>
      </c>
      <c r="B244" s="51">
        <v>0.40972578999999998</v>
      </c>
      <c r="C244" s="44">
        <v>0.29108145000000002</v>
      </c>
      <c r="D244" s="44">
        <v>0.89413973000000002</v>
      </c>
      <c r="E244" s="44">
        <v>0.13431338000000001</v>
      </c>
      <c r="F244" s="44">
        <v>0.24811432</v>
      </c>
      <c r="G244" s="44">
        <v>0.42788702000000001</v>
      </c>
      <c r="H244" s="44">
        <v>0.28560772000000001</v>
      </c>
      <c r="I244" s="33"/>
      <c r="J244" s="33"/>
      <c r="K244" s="33"/>
      <c r="L244" s="33"/>
      <c r="M244" s="33"/>
      <c r="N244" s="33"/>
      <c r="O244" s="33"/>
      <c r="P244" s="33"/>
      <c r="Q244" s="33"/>
      <c r="R244" s="33"/>
    </row>
    <row r="245" spans="1:19" s="32" customFormat="1" ht="18.600000000000001" customHeight="1" x14ac:dyDescent="0.2">
      <c r="A245" s="37">
        <v>1995</v>
      </c>
      <c r="B245" s="51">
        <v>0.46540499000000002</v>
      </c>
      <c r="C245" s="44">
        <v>0.40723646000000002</v>
      </c>
      <c r="D245" s="44">
        <v>1.1772129</v>
      </c>
      <c r="E245" s="44">
        <v>0.17674197</v>
      </c>
      <c r="F245" s="44">
        <v>0.31089769</v>
      </c>
      <c r="G245" s="44">
        <v>0.50892106000000004</v>
      </c>
      <c r="H245" s="44">
        <v>0.37272746000000001</v>
      </c>
      <c r="I245" s="33"/>
      <c r="J245" s="33"/>
      <c r="K245" s="33"/>
      <c r="L245" s="33"/>
      <c r="M245" s="33"/>
      <c r="N245" s="33"/>
      <c r="O245" s="33"/>
      <c r="P245" s="33"/>
      <c r="Q245" s="33"/>
      <c r="R245" s="33"/>
    </row>
    <row r="246" spans="1:19" s="32" customFormat="1" ht="18.600000000000001" customHeight="1" x14ac:dyDescent="0.2">
      <c r="A246" s="35" t="s">
        <v>63</v>
      </c>
      <c r="B246" s="51"/>
      <c r="C246" s="44"/>
      <c r="D246" s="44"/>
      <c r="E246" s="44"/>
      <c r="F246" s="44"/>
      <c r="G246" s="44"/>
      <c r="H246" s="44"/>
      <c r="I246" s="33"/>
      <c r="J246" s="33"/>
      <c r="K246" s="33"/>
      <c r="L246" s="33"/>
      <c r="M246" s="33"/>
      <c r="N246" s="33"/>
      <c r="O246" s="33"/>
      <c r="P246" s="33"/>
      <c r="Q246" s="33"/>
      <c r="R246" s="33"/>
    </row>
    <row r="247" spans="1:19" s="32" customFormat="1" ht="18.600000000000001" customHeight="1" x14ac:dyDescent="0.2">
      <c r="A247" s="37">
        <v>1995</v>
      </c>
      <c r="B247" s="51">
        <v>0.57944342000000004</v>
      </c>
      <c r="C247" s="44">
        <v>1.0004514</v>
      </c>
      <c r="D247" s="44">
        <v>7.1212400999999996</v>
      </c>
      <c r="E247" s="44">
        <v>0.30376821999999998</v>
      </c>
      <c r="F247" s="44">
        <v>0.46517968999999998</v>
      </c>
      <c r="G247" s="44">
        <v>0.68408749000000002</v>
      </c>
      <c r="H247" s="44">
        <v>0.62603839999999999</v>
      </c>
      <c r="I247" s="33"/>
      <c r="J247" s="33"/>
      <c r="K247" s="33"/>
      <c r="L247" s="33"/>
      <c r="M247" s="33"/>
      <c r="N247" s="33"/>
      <c r="O247" s="33"/>
      <c r="P247" s="33"/>
      <c r="Q247" s="33"/>
      <c r="R247" s="33"/>
    </row>
    <row r="248" spans="1:19" s="32" customFormat="1" ht="18.600000000000001" customHeight="1" x14ac:dyDescent="0.2">
      <c r="A248" s="37">
        <v>1997</v>
      </c>
      <c r="B248" s="51">
        <v>0.52553892999999996</v>
      </c>
      <c r="C248" s="44">
        <v>0.53748437000000004</v>
      </c>
      <c r="D248" s="44">
        <v>1.5021557999999999</v>
      </c>
      <c r="E248" s="44">
        <v>0.23150571</v>
      </c>
      <c r="F248" s="44">
        <v>0.41136178000000001</v>
      </c>
      <c r="G248" s="44">
        <v>0.68113402999999995</v>
      </c>
      <c r="H248" s="44">
        <v>0.52959811999999995</v>
      </c>
      <c r="I248" s="33"/>
      <c r="J248" s="33"/>
      <c r="K248" s="33"/>
      <c r="L248" s="33"/>
      <c r="M248" s="33"/>
      <c r="N248" s="33"/>
      <c r="O248" s="33"/>
      <c r="P248" s="33"/>
      <c r="Q248" s="33"/>
      <c r="R248" s="33"/>
    </row>
    <row r="249" spans="1:19" s="32" customFormat="1" ht="18.600000000000001" customHeight="1" x14ac:dyDescent="0.2">
      <c r="A249" s="37">
        <v>1999</v>
      </c>
      <c r="B249" s="51">
        <v>0.52624641000000005</v>
      </c>
      <c r="C249" s="44">
        <v>0.61243186000000005</v>
      </c>
      <c r="D249" s="44">
        <v>2.4309237000000001</v>
      </c>
      <c r="E249" s="44">
        <v>0.23773517999999999</v>
      </c>
      <c r="F249" s="44">
        <v>0.40284141000000001</v>
      </c>
      <c r="G249" s="44">
        <v>0.64661632000000002</v>
      </c>
      <c r="H249" s="44">
        <v>0.51596304000000004</v>
      </c>
      <c r="I249" s="36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9" s="32" customFormat="1" ht="18.600000000000001" customHeight="1" x14ac:dyDescent="0.2">
      <c r="A250" s="37">
        <v>2001</v>
      </c>
      <c r="B250" s="51">
        <v>0.52912446999999996</v>
      </c>
      <c r="C250" s="44">
        <v>0.61610421999999998</v>
      </c>
      <c r="D250" s="44">
        <v>2.1925861000000002</v>
      </c>
      <c r="E250" s="44">
        <v>0.23985898999999999</v>
      </c>
      <c r="F250" s="44">
        <v>0.40340524</v>
      </c>
      <c r="G250" s="44">
        <v>0.64581018999999995</v>
      </c>
      <c r="H250" s="44">
        <v>0.51667721</v>
      </c>
      <c r="I250" s="36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9" s="32" customFormat="1" ht="18.600000000000001" customHeight="1" x14ac:dyDescent="0.2">
      <c r="A251" s="37">
        <v>2002</v>
      </c>
      <c r="B251" s="51">
        <v>0.56834755000000003</v>
      </c>
      <c r="C251" s="44">
        <v>0.92866117999999998</v>
      </c>
      <c r="D251" s="44">
        <v>4.6741066</v>
      </c>
      <c r="E251" s="44">
        <v>0.29383389999999998</v>
      </c>
      <c r="F251" s="44">
        <v>0.4508954</v>
      </c>
      <c r="G251" s="44">
        <v>0.65736125000000001</v>
      </c>
      <c r="H251" s="44">
        <v>0.59921608999999998</v>
      </c>
      <c r="I251" s="36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9" s="32" customFormat="1" ht="18.600000000000001" customHeight="1" x14ac:dyDescent="0.2">
      <c r="A252" s="37">
        <v>2003</v>
      </c>
      <c r="B252" s="51">
        <v>0.54143059999999998</v>
      </c>
      <c r="C252" s="44">
        <v>0.67865281</v>
      </c>
      <c r="D252" s="44">
        <v>2.6812258999999998</v>
      </c>
      <c r="E252" s="44">
        <v>0.25248651999999999</v>
      </c>
      <c r="F252" s="44">
        <v>0.41015910999999999</v>
      </c>
      <c r="G252" s="44">
        <v>0.61876012000000002</v>
      </c>
      <c r="H252" s="44">
        <v>0.52794434000000001</v>
      </c>
      <c r="I252" s="36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9" s="35" customFormat="1" ht="18.600000000000001" customHeight="1" x14ac:dyDescent="0.2">
      <c r="A253" s="37">
        <v>2004</v>
      </c>
      <c r="B253" s="51">
        <v>0.51340205999999999</v>
      </c>
      <c r="C253" s="44">
        <v>0.61632418</v>
      </c>
      <c r="D253" s="44">
        <v>2.2159483999999998</v>
      </c>
      <c r="E253" s="44">
        <v>0.22947729</v>
      </c>
      <c r="F253" s="44">
        <v>0.37287588999999999</v>
      </c>
      <c r="G253" s="44">
        <v>0.57696977999999999</v>
      </c>
      <c r="H253" s="44">
        <v>0.46625603999999998</v>
      </c>
      <c r="I253" s="36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9" s="35" customFormat="1" ht="18.600000000000001" customHeight="1" x14ac:dyDescent="0.2">
      <c r="A254" s="37">
        <v>2005</v>
      </c>
      <c r="B254" s="51">
        <v>0.50415100000000002</v>
      </c>
      <c r="C254" s="44">
        <v>0.53960916999999997</v>
      </c>
      <c r="D254" s="44">
        <v>1.7398155</v>
      </c>
      <c r="E254" s="44">
        <v>0.21564314000000001</v>
      </c>
      <c r="F254" s="44">
        <v>0.36456245999999998</v>
      </c>
      <c r="G254" s="44">
        <v>0.57511374999999998</v>
      </c>
      <c r="H254" s="44">
        <v>0.45302175</v>
      </c>
      <c r="I254" s="36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9" s="35" customFormat="1" ht="18.600000000000001" customHeight="1" x14ac:dyDescent="0.2">
      <c r="A255" s="37">
        <v>2006</v>
      </c>
      <c r="B255" s="51">
        <v>0.51844913999999998</v>
      </c>
      <c r="C255" s="44">
        <v>0.65138514000000003</v>
      </c>
      <c r="D255" s="44">
        <v>3.5994700000000002</v>
      </c>
      <c r="E255" s="44">
        <v>0.23404112999999999</v>
      </c>
      <c r="F255" s="44">
        <v>0.38282062</v>
      </c>
      <c r="G255" s="44">
        <v>0.58972391000000002</v>
      </c>
      <c r="H255" s="44">
        <v>0.48288608999999999</v>
      </c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2"/>
    </row>
    <row r="256" spans="1:19" s="35" customFormat="1" ht="18.600000000000001" customHeight="1" x14ac:dyDescent="0.2">
      <c r="A256" s="37">
        <v>2007</v>
      </c>
      <c r="B256" s="51">
        <v>0.52243269000000003</v>
      </c>
      <c r="C256" s="44">
        <v>0.71596998999999995</v>
      </c>
      <c r="D256" s="44">
        <v>3.6190631</v>
      </c>
      <c r="E256" s="44">
        <v>0.24508049000000001</v>
      </c>
      <c r="F256" s="44">
        <v>0.39014323000000001</v>
      </c>
      <c r="G256" s="44">
        <v>0.59384568999999998</v>
      </c>
      <c r="H256" s="44">
        <v>0.49469580000000002</v>
      </c>
      <c r="I256" s="36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9" s="35" customFormat="1" ht="18.600000000000001" customHeight="1" x14ac:dyDescent="0.2">
      <c r="A257" s="37">
        <v>2008</v>
      </c>
      <c r="B257" s="51">
        <v>0.49999471000000001</v>
      </c>
      <c r="C257" s="44">
        <v>0.56058786000000005</v>
      </c>
      <c r="D257" s="44">
        <v>2.1002420000000002</v>
      </c>
      <c r="E257" s="44">
        <v>0.21472463</v>
      </c>
      <c r="F257" s="44">
        <v>0.35624748000000001</v>
      </c>
      <c r="G257" s="44">
        <v>0.55634852000000001</v>
      </c>
      <c r="H257" s="44">
        <v>0.44031167999999998</v>
      </c>
      <c r="I257" s="36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9" s="35" customFormat="1" ht="18.600000000000001" customHeight="1" x14ac:dyDescent="0.2">
      <c r="A258" s="37">
        <v>2009</v>
      </c>
      <c r="B258" s="51">
        <v>0.48436947000000002</v>
      </c>
      <c r="C258" s="44">
        <v>0.50375115000000004</v>
      </c>
      <c r="D258" s="44">
        <v>1.6978774000000001</v>
      </c>
      <c r="E258" s="44">
        <v>0.20109846000000001</v>
      </c>
      <c r="F258" s="44">
        <v>0.34169543000000002</v>
      </c>
      <c r="G258" s="44">
        <v>0.54779116000000005</v>
      </c>
      <c r="H258" s="44">
        <v>0.41835085999999999</v>
      </c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9" s="35" customFormat="1" ht="18.600000000000001" customHeight="1" x14ac:dyDescent="0.2">
      <c r="A259" s="37">
        <v>2010</v>
      </c>
      <c r="B259" s="51">
        <v>0.50097221999999997</v>
      </c>
      <c r="C259" s="44">
        <v>0.60530134000000002</v>
      </c>
      <c r="D259" s="44">
        <v>2.6469163</v>
      </c>
      <c r="E259" s="44">
        <v>0.22156163000000001</v>
      </c>
      <c r="F259" s="44">
        <v>0.36444828000000001</v>
      </c>
      <c r="G259" s="44">
        <v>0.57293819999999995</v>
      </c>
      <c r="H259" s="44">
        <v>0.45330823999999997</v>
      </c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9" s="35" customFormat="1" ht="18.600000000000001" customHeight="1" x14ac:dyDescent="0.2">
      <c r="A260" s="37">
        <v>2011</v>
      </c>
      <c r="B260" s="51">
        <v>0.51666787999999997</v>
      </c>
      <c r="C260" s="44">
        <v>0.58473649000000005</v>
      </c>
      <c r="D260" s="44">
        <v>1.8525240000000001</v>
      </c>
      <c r="E260" s="44">
        <v>0.22953482</v>
      </c>
      <c r="F260" s="44">
        <v>0.38391430999999998</v>
      </c>
      <c r="G260" s="44">
        <v>0.60576326999999996</v>
      </c>
      <c r="H260" s="44">
        <v>0.48441265</v>
      </c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9" s="35" customFormat="1" ht="18.600000000000001" customHeight="1" x14ac:dyDescent="0.2">
      <c r="A261" s="37">
        <v>2012</v>
      </c>
      <c r="B261" s="51">
        <v>0.46559022999999999</v>
      </c>
      <c r="C261" s="44">
        <v>0.4551057</v>
      </c>
      <c r="D261" s="44">
        <v>1.615842</v>
      </c>
      <c r="E261" s="44">
        <v>0.18501034999999999</v>
      </c>
      <c r="F261" s="44">
        <v>0.31949778000000001</v>
      </c>
      <c r="G261" s="44">
        <v>0.52090990000000004</v>
      </c>
      <c r="H261" s="44">
        <v>0.38476988000000001</v>
      </c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9" s="35" customFormat="1" ht="18.600000000000001" customHeight="1" x14ac:dyDescent="0.2">
      <c r="A262" s="37">
        <v>2013</v>
      </c>
      <c r="B262" s="51">
        <v>0.47112096999999997</v>
      </c>
      <c r="C262" s="44">
        <v>0.44375687000000003</v>
      </c>
      <c r="D262" s="44">
        <v>1.4216602</v>
      </c>
      <c r="E262" s="44">
        <v>0.18549492000000001</v>
      </c>
      <c r="F262" s="44">
        <v>0.32216781</v>
      </c>
      <c r="G262" s="44">
        <v>0.52822586000000005</v>
      </c>
      <c r="H262" s="44">
        <v>0.38870985000000002</v>
      </c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9" s="32" customFormat="1" ht="18.600000000000001" customHeight="1" x14ac:dyDescent="0.2">
      <c r="A263" s="37">
        <v>2014</v>
      </c>
      <c r="B263" s="51">
        <v>0.50543070999999995</v>
      </c>
      <c r="C263" s="44">
        <v>0.60512655000000004</v>
      </c>
      <c r="D263" s="44">
        <v>2.2595258999999999</v>
      </c>
      <c r="E263" s="44">
        <v>0.22417417000000001</v>
      </c>
      <c r="F263" s="44">
        <v>0.36468022</v>
      </c>
      <c r="G263" s="44">
        <v>0.55924616999999999</v>
      </c>
      <c r="H263" s="44">
        <v>0.45369027000000001</v>
      </c>
      <c r="I263" s="44"/>
      <c r="J263" s="59"/>
    </row>
    <row r="264" spans="1:19" s="32" customFormat="1" ht="18.600000000000001" customHeight="1" x14ac:dyDescent="0.2">
      <c r="A264" s="37">
        <v>2015</v>
      </c>
      <c r="B264" s="64">
        <v>0.46399548000000002</v>
      </c>
      <c r="C264" s="50">
        <v>0.42975004999999999</v>
      </c>
      <c r="D264" s="50">
        <v>1.4315530000000001</v>
      </c>
      <c r="E264" s="50">
        <v>0.17998663000000001</v>
      </c>
      <c r="F264" s="50">
        <v>0.31393175000000001</v>
      </c>
      <c r="G264" s="50">
        <v>0.50914404000000002</v>
      </c>
      <c r="H264" s="50">
        <v>0.37650004999999998</v>
      </c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</row>
    <row r="265" spans="1:19" s="32" customFormat="1" ht="18.600000000000001" customHeight="1" x14ac:dyDescent="0.2">
      <c r="A265" s="37">
        <v>2016</v>
      </c>
      <c r="B265" s="51">
        <v>0.47110972000000001</v>
      </c>
      <c r="C265" s="44">
        <v>0.46344506000000002</v>
      </c>
      <c r="D265" s="44">
        <v>1.5405586</v>
      </c>
      <c r="E265" s="44">
        <v>0.18803136000000001</v>
      </c>
      <c r="F265" s="44">
        <v>0.32019705999999998</v>
      </c>
      <c r="G265" s="44">
        <v>0.50534564000000004</v>
      </c>
      <c r="H265" s="44">
        <v>0.38571264</v>
      </c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</row>
    <row r="266" spans="1:19" s="32" customFormat="1" ht="18.600000000000001" customHeight="1" x14ac:dyDescent="0.2">
      <c r="A266" s="37">
        <v>2017</v>
      </c>
      <c r="B266" s="51">
        <v>0.47862729999999998</v>
      </c>
      <c r="C266" s="44">
        <v>0.54564228000000004</v>
      </c>
      <c r="D266" s="44">
        <v>2.1161397000000002</v>
      </c>
      <c r="E266" s="44">
        <v>0.20200691000000001</v>
      </c>
      <c r="F266" s="44">
        <v>0.32778976999999998</v>
      </c>
      <c r="G266" s="44">
        <v>0.49558823000000002</v>
      </c>
      <c r="H266" s="44">
        <v>0.39700015</v>
      </c>
      <c r="I266" s="33"/>
      <c r="J266" s="44"/>
      <c r="K266" s="33"/>
      <c r="L266" s="33"/>
      <c r="M266" s="33"/>
      <c r="N266" s="33"/>
      <c r="O266" s="33"/>
      <c r="P266" s="33"/>
      <c r="Q266" s="33"/>
      <c r="R266" s="33"/>
      <c r="S266" s="33"/>
    </row>
    <row r="267" spans="1:19" s="35" customFormat="1" ht="18.600000000000001" customHeight="1" x14ac:dyDescent="0.2">
      <c r="A267" s="37">
        <v>2018</v>
      </c>
      <c r="B267" s="51">
        <v>0.45160560999999999</v>
      </c>
      <c r="C267" s="44">
        <v>0.40520149</v>
      </c>
      <c r="D267" s="44">
        <v>1.2904260000000001</v>
      </c>
      <c r="E267" s="44">
        <v>0.17076035000000001</v>
      </c>
      <c r="F267" s="44">
        <v>0.29751601999999999</v>
      </c>
      <c r="G267" s="44">
        <v>0.48319993999999999</v>
      </c>
      <c r="H267" s="44">
        <v>0.35278516999999998</v>
      </c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9" s="35" customFormat="1" ht="18.600000000000001" customHeight="1" x14ac:dyDescent="0.25">
      <c r="A268" s="9" t="s">
        <v>44</v>
      </c>
      <c r="B268" s="64"/>
      <c r="C268" s="50"/>
      <c r="D268" s="50"/>
      <c r="E268" s="50"/>
      <c r="F268" s="50"/>
      <c r="G268" s="50"/>
      <c r="H268" s="50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9" s="35" customFormat="1" ht="18.600000000000001" customHeight="1" x14ac:dyDescent="0.2">
      <c r="A269" s="35" t="s">
        <v>75</v>
      </c>
      <c r="B269" s="64"/>
      <c r="C269" s="50"/>
      <c r="D269" s="50"/>
      <c r="E269" s="50"/>
      <c r="F269" s="50"/>
      <c r="G269" s="50"/>
      <c r="H269" s="50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9" s="35" customFormat="1" ht="18.600000000000001" customHeight="1" x14ac:dyDescent="0.2">
      <c r="A270" s="37">
        <v>1997</v>
      </c>
      <c r="B270" s="64">
        <v>0.40127027999999998</v>
      </c>
      <c r="C270" s="50">
        <v>0.29325728000000001</v>
      </c>
      <c r="D270" s="50">
        <v>0.95079641000000004</v>
      </c>
      <c r="E270" s="50">
        <v>0.13169513999999999</v>
      </c>
      <c r="F270" s="50">
        <v>0.2398807</v>
      </c>
      <c r="G270" s="50">
        <v>0.41120955999999997</v>
      </c>
      <c r="H270" s="50">
        <v>0.27406936999999998</v>
      </c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9" s="32" customFormat="1" ht="18.600000000000001" customHeight="1" x14ac:dyDescent="0.2">
      <c r="A271" s="37">
        <v>1998</v>
      </c>
      <c r="B271" s="64">
        <v>0.40460835000000001</v>
      </c>
      <c r="C271" s="50">
        <v>0.29875243000000001</v>
      </c>
      <c r="D271" s="50">
        <v>0.95247366</v>
      </c>
      <c r="E271" s="50">
        <v>0.13374391999999999</v>
      </c>
      <c r="F271" s="50">
        <v>0.24234359</v>
      </c>
      <c r="G271" s="50">
        <v>0.41158716000000001</v>
      </c>
      <c r="H271" s="50">
        <v>0.27790902000000001</v>
      </c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9" s="32" customFormat="1" ht="18.600000000000001" customHeight="1" x14ac:dyDescent="0.2">
      <c r="A272" s="37">
        <v>1999</v>
      </c>
      <c r="B272" s="64">
        <v>0.40692821000000001</v>
      </c>
      <c r="C272" s="50">
        <v>0.30545734000000002</v>
      </c>
      <c r="D272" s="50">
        <v>0.97412246000000002</v>
      </c>
      <c r="E272" s="50">
        <v>0.13484745000000001</v>
      </c>
      <c r="F272" s="50">
        <v>0.24051919999999999</v>
      </c>
      <c r="G272" s="50">
        <v>0.39536439000000001</v>
      </c>
      <c r="H272" s="50">
        <v>0.27532697</v>
      </c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 s="32" customFormat="1" ht="18.600000000000001" customHeight="1" x14ac:dyDescent="0.2">
      <c r="A273" s="37">
        <v>2000</v>
      </c>
      <c r="B273" s="64">
        <v>0.36323916000000001</v>
      </c>
      <c r="C273" s="50">
        <v>0.24384896</v>
      </c>
      <c r="D273" s="50">
        <v>0.86140523999999996</v>
      </c>
      <c r="E273" s="50">
        <v>0.1089367</v>
      </c>
      <c r="F273" s="50">
        <v>0.19789783</v>
      </c>
      <c r="G273" s="50">
        <v>0.34056688000000002</v>
      </c>
      <c r="H273" s="50">
        <v>0.22059296</v>
      </c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 s="32" customFormat="1" ht="18.600000000000001" customHeight="1" x14ac:dyDescent="0.2">
      <c r="A274" s="35" t="s">
        <v>76</v>
      </c>
      <c r="B274" s="64"/>
      <c r="C274" s="50"/>
      <c r="D274" s="50"/>
      <c r="E274" s="50"/>
      <c r="F274" s="50"/>
      <c r="G274" s="50"/>
      <c r="H274" s="50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 s="32" customFormat="1" ht="18.600000000000001" customHeight="1" x14ac:dyDescent="0.2">
      <c r="A275" s="37">
        <v>2001</v>
      </c>
      <c r="B275" s="64">
        <v>0.38771742999999997</v>
      </c>
      <c r="C275" s="50">
        <v>0.27228312999999998</v>
      </c>
      <c r="D275" s="50">
        <v>0.91794832999999998</v>
      </c>
      <c r="E275" s="50">
        <v>0.12317958</v>
      </c>
      <c r="F275" s="50">
        <v>0.22643847</v>
      </c>
      <c r="G275" s="50">
        <v>0.39419108000000003</v>
      </c>
      <c r="H275" s="50">
        <v>0.25645568000000002</v>
      </c>
      <c r="I275" s="33"/>
      <c r="J275" s="33"/>
      <c r="K275" s="33"/>
      <c r="L275" s="33"/>
      <c r="M275" s="33"/>
      <c r="N275" s="33"/>
      <c r="O275" s="33"/>
      <c r="P275" s="33"/>
      <c r="Q275" s="33"/>
      <c r="R275" s="33"/>
    </row>
    <row r="276" spans="1:18" s="32" customFormat="1" ht="18.600000000000001" customHeight="1" x14ac:dyDescent="0.2">
      <c r="A276" s="37">
        <v>2002</v>
      </c>
      <c r="B276" s="64">
        <v>0.41042845</v>
      </c>
      <c r="C276" s="50">
        <v>0.32233591</v>
      </c>
      <c r="D276" s="50">
        <v>1.0658167999999999</v>
      </c>
      <c r="E276" s="50">
        <v>0.13953534000000001</v>
      </c>
      <c r="F276" s="50">
        <v>0.24719642999999999</v>
      </c>
      <c r="G276" s="50">
        <v>0.40781487999999999</v>
      </c>
      <c r="H276" s="50">
        <v>0.28407586000000001</v>
      </c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 s="32" customFormat="1" ht="18.600000000000001" customHeight="1" x14ac:dyDescent="0.2">
      <c r="A277" s="37">
        <v>2003</v>
      </c>
      <c r="B277" s="64">
        <v>0.37983647999999998</v>
      </c>
      <c r="C277" s="50">
        <v>0.27011360000000001</v>
      </c>
      <c r="D277" s="50">
        <v>0.92171862000000004</v>
      </c>
      <c r="E277" s="50">
        <v>0.11959246</v>
      </c>
      <c r="F277" s="50">
        <v>0.21572594</v>
      </c>
      <c r="G277" s="50">
        <v>0.36817770999999999</v>
      </c>
      <c r="H277" s="50">
        <v>0.24255251</v>
      </c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 s="32" customFormat="1" ht="18.600000000000001" customHeight="1" x14ac:dyDescent="0.2">
      <c r="A278" s="35" t="s">
        <v>86</v>
      </c>
      <c r="B278" s="64"/>
      <c r="C278" s="50"/>
      <c r="D278" s="50"/>
      <c r="E278" s="50"/>
      <c r="F278" s="50"/>
      <c r="G278" s="50"/>
      <c r="H278" s="50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 s="32" customFormat="1" ht="18.600000000000001" customHeight="1" x14ac:dyDescent="0.2">
      <c r="A279" s="37">
        <v>2003</v>
      </c>
      <c r="B279" s="64">
        <v>0.38956056999999999</v>
      </c>
      <c r="C279" s="50">
        <v>0.27422418999999998</v>
      </c>
      <c r="D279" s="50">
        <v>0.89565695000000001</v>
      </c>
      <c r="E279" s="50">
        <v>0.12339685</v>
      </c>
      <c r="F279" s="50">
        <v>0.22411742000000001</v>
      </c>
      <c r="G279" s="50">
        <v>0.38149250000000001</v>
      </c>
      <c r="H279" s="50">
        <v>0.25397183000000001</v>
      </c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 s="32" customFormat="1" ht="18.600000000000001" customHeight="1" x14ac:dyDescent="0.2">
      <c r="A280" s="37">
        <v>2004</v>
      </c>
      <c r="B280" s="64">
        <v>0.37849169999999999</v>
      </c>
      <c r="C280" s="50">
        <v>0.25990182000000001</v>
      </c>
      <c r="D280" s="50">
        <v>0.87791821999999997</v>
      </c>
      <c r="E280" s="50">
        <v>0.11680117</v>
      </c>
      <c r="F280" s="50">
        <v>0.21229778999999999</v>
      </c>
      <c r="G280" s="50">
        <v>0.36238576</v>
      </c>
      <c r="H280" s="50">
        <v>0.23840790000000001</v>
      </c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 s="32" customFormat="1" ht="18.600000000000001" customHeight="1" x14ac:dyDescent="0.2">
      <c r="A281" s="37">
        <v>2005</v>
      </c>
      <c r="B281" s="64">
        <v>0.38061336000000001</v>
      </c>
      <c r="C281" s="50">
        <v>0.26361042000000001</v>
      </c>
      <c r="D281" s="50">
        <v>0.88747003999999996</v>
      </c>
      <c r="E281" s="50">
        <v>0.11831907</v>
      </c>
      <c r="F281" s="50">
        <v>0.21499070000000001</v>
      </c>
      <c r="G281" s="50">
        <v>0.36663470999999997</v>
      </c>
      <c r="H281" s="50">
        <v>0.24238588</v>
      </c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 s="32" customFormat="1" ht="18.600000000000001" customHeight="1" x14ac:dyDescent="0.2">
      <c r="A282" s="37">
        <v>2006</v>
      </c>
      <c r="B282" s="64">
        <v>0.38358378999999998</v>
      </c>
      <c r="C282" s="50">
        <v>0.27045325999999997</v>
      </c>
      <c r="D282" s="50">
        <v>0.93114085999999996</v>
      </c>
      <c r="E282" s="50">
        <v>0.12065114</v>
      </c>
      <c r="F282" s="50">
        <v>0.21915244</v>
      </c>
      <c r="G282" s="50">
        <v>0.37487059</v>
      </c>
      <c r="H282" s="50">
        <v>0.24732594999999999</v>
      </c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 s="32" customFormat="1" ht="18.600000000000001" customHeight="1" x14ac:dyDescent="0.2">
      <c r="A283" s="37">
        <v>2007</v>
      </c>
      <c r="B283" s="64">
        <v>0.37717072000000001</v>
      </c>
      <c r="C283" s="50">
        <v>0.25496464000000002</v>
      </c>
      <c r="D283" s="50">
        <v>0.86711726</v>
      </c>
      <c r="E283" s="50">
        <v>0.1157215</v>
      </c>
      <c r="F283" s="50">
        <v>0.21251121000000001</v>
      </c>
      <c r="G283" s="50">
        <v>0.36768643000000001</v>
      </c>
      <c r="H283" s="50">
        <v>0.23884537</v>
      </c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 s="32" customFormat="1" ht="18.600000000000001" customHeight="1" x14ac:dyDescent="0.2">
      <c r="A284" s="37">
        <v>2008</v>
      </c>
      <c r="B284" s="64">
        <v>0.35931784999999999</v>
      </c>
      <c r="C284" s="50">
        <v>0.22431379000000001</v>
      </c>
      <c r="D284" s="50">
        <v>0.77150041000000003</v>
      </c>
      <c r="E284" s="50">
        <v>0.1045345</v>
      </c>
      <c r="F284" s="50">
        <v>0.19619138</v>
      </c>
      <c r="G284" s="50">
        <v>0.35171384999999999</v>
      </c>
      <c r="H284" s="50">
        <v>0.21850686</v>
      </c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 s="32" customFormat="1" ht="18.600000000000001" customHeight="1" x14ac:dyDescent="0.2">
      <c r="A285" s="37">
        <v>2009</v>
      </c>
      <c r="B285" s="64">
        <v>0.36083753000000002</v>
      </c>
      <c r="C285" s="50">
        <v>0.22773198</v>
      </c>
      <c r="D285" s="50">
        <v>0.78528893</v>
      </c>
      <c r="E285" s="50">
        <v>0.10533494</v>
      </c>
      <c r="F285" s="50">
        <v>0.19628611000000001</v>
      </c>
      <c r="G285" s="50">
        <v>0.34788798999999998</v>
      </c>
      <c r="H285" s="50">
        <v>0.21827015999999999</v>
      </c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 s="32" customFormat="1" ht="18.600000000000001" customHeight="1" x14ac:dyDescent="0.2">
      <c r="A286" s="37">
        <v>2010</v>
      </c>
      <c r="B286" s="51">
        <v>0.34755976999999999</v>
      </c>
      <c r="C286" s="44">
        <v>0.21010676</v>
      </c>
      <c r="D286" s="44">
        <v>0.74885875999999996</v>
      </c>
      <c r="E286" s="44">
        <v>9.7605890000000001E-2</v>
      </c>
      <c r="F286" s="44">
        <v>0.18261815000000001</v>
      </c>
      <c r="G286" s="44">
        <v>0.32534987999999998</v>
      </c>
      <c r="H286" s="44">
        <v>0.20191216000000001</v>
      </c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 s="32" customFormat="1" ht="18.600000000000001" customHeight="1" x14ac:dyDescent="0.2">
      <c r="A287" s="37">
        <v>2011</v>
      </c>
      <c r="B287" s="64">
        <v>0.33869507999999998</v>
      </c>
      <c r="C287" s="50">
        <v>0.19936907000000001</v>
      </c>
      <c r="D287" s="50">
        <v>0.72402577999999995</v>
      </c>
      <c r="E287" s="50">
        <v>9.2826770000000003E-2</v>
      </c>
      <c r="F287" s="50">
        <v>0.17406969999999999</v>
      </c>
      <c r="G287" s="50">
        <v>0.31218795999999999</v>
      </c>
      <c r="H287" s="50">
        <v>0.19133146000000001</v>
      </c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 s="32" customFormat="1" ht="18.600000000000001" customHeight="1" x14ac:dyDescent="0.2">
      <c r="A288" s="37">
        <v>2012</v>
      </c>
      <c r="B288" s="64">
        <v>0.33974451999999999</v>
      </c>
      <c r="C288" s="50">
        <v>0.20274352000000001</v>
      </c>
      <c r="D288" s="50">
        <v>0.73993723</v>
      </c>
      <c r="E288" s="50">
        <v>9.3778970000000003E-2</v>
      </c>
      <c r="F288" s="50">
        <v>0.1750622</v>
      </c>
      <c r="G288" s="50">
        <v>0.31169854000000002</v>
      </c>
      <c r="H288" s="50">
        <v>0.19243568999999999</v>
      </c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23" s="32" customFormat="1" ht="18.600000000000001" customHeight="1" x14ac:dyDescent="0.2">
      <c r="A289" s="37">
        <v>2013</v>
      </c>
      <c r="B289" s="64">
        <v>0.33514732000000003</v>
      </c>
      <c r="C289" s="50">
        <v>0.19840764999999999</v>
      </c>
      <c r="D289" s="50">
        <v>0.73960241000000004</v>
      </c>
      <c r="E289" s="50">
        <v>9.1380459999999997E-2</v>
      </c>
      <c r="F289" s="50">
        <v>0.17014791000000001</v>
      </c>
      <c r="G289" s="50">
        <v>0.30276781000000003</v>
      </c>
      <c r="H289" s="50">
        <v>0.18678874000000001</v>
      </c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23" s="32" customFormat="1" ht="18.600000000000001" customHeight="1" x14ac:dyDescent="0.2">
      <c r="A290" s="37">
        <v>2014</v>
      </c>
      <c r="B290" s="64">
        <v>0.33051855000000002</v>
      </c>
      <c r="C290" s="50">
        <v>0.19149632999999999</v>
      </c>
      <c r="D290" s="50">
        <v>0.71684866000000003</v>
      </c>
      <c r="E290" s="50">
        <v>8.852517E-2</v>
      </c>
      <c r="F290" s="50">
        <v>0.16504872000000001</v>
      </c>
      <c r="G290" s="50">
        <v>0.29292316000000002</v>
      </c>
      <c r="H290" s="50">
        <v>0.18014627999999999</v>
      </c>
      <c r="I290" s="44"/>
      <c r="J290" s="59"/>
    </row>
    <row r="291" spans="1:23" s="32" customFormat="1" ht="18.600000000000001" customHeight="1" x14ac:dyDescent="0.2">
      <c r="A291" s="37">
        <v>2015</v>
      </c>
      <c r="B291" s="64">
        <v>0.32765731999999997</v>
      </c>
      <c r="C291" s="50">
        <v>0.18823254</v>
      </c>
      <c r="D291" s="50">
        <v>0.70950975000000005</v>
      </c>
      <c r="E291" s="50">
        <v>8.6912139999999999E-2</v>
      </c>
      <c r="F291" s="50">
        <v>0.16173721999999999</v>
      </c>
      <c r="G291" s="50">
        <v>0.28592355000000003</v>
      </c>
      <c r="H291" s="50">
        <v>0.17630085000000001</v>
      </c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</row>
    <row r="292" spans="1:23" s="32" customFormat="1" ht="18.600000000000001" customHeight="1" x14ac:dyDescent="0.2">
      <c r="A292" s="37">
        <v>2016</v>
      </c>
      <c r="B292" s="51">
        <v>0.32225540000000003</v>
      </c>
      <c r="C292" s="44">
        <v>0.18123675</v>
      </c>
      <c r="D292" s="44">
        <v>0.69082191000000004</v>
      </c>
      <c r="E292" s="44">
        <v>8.4026589999999998E-2</v>
      </c>
      <c r="F292" s="44">
        <v>0.15693599</v>
      </c>
      <c r="G292" s="44">
        <v>0.27903223999999999</v>
      </c>
      <c r="H292" s="44">
        <v>0.17067549000000001</v>
      </c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</row>
    <row r="293" spans="1:23" s="32" customFormat="1" ht="18.600000000000001" customHeight="1" x14ac:dyDescent="0.2">
      <c r="A293" s="37">
        <v>2017</v>
      </c>
      <c r="B293" s="51">
        <v>0.32667098999999999</v>
      </c>
      <c r="C293" s="44">
        <v>0.18700726000000001</v>
      </c>
      <c r="D293" s="44">
        <v>0.70522125000000002</v>
      </c>
      <c r="E293" s="44">
        <v>8.6400270000000001E-2</v>
      </c>
      <c r="F293" s="44">
        <v>0.16082895</v>
      </c>
      <c r="G293" s="44">
        <v>0.28419870000000003</v>
      </c>
      <c r="H293" s="44">
        <v>0.17504004000000001</v>
      </c>
      <c r="I293" s="33"/>
      <c r="J293" s="44"/>
      <c r="K293" s="33"/>
      <c r="L293" s="33"/>
      <c r="M293" s="33"/>
      <c r="N293" s="33"/>
      <c r="O293" s="33"/>
      <c r="P293" s="33"/>
      <c r="Q293" s="33"/>
      <c r="R293" s="33"/>
      <c r="S293" s="33"/>
    </row>
    <row r="294" spans="1:23" s="32" customFormat="1" ht="18.600000000000001" customHeight="1" x14ac:dyDescent="0.2">
      <c r="A294" s="37">
        <v>2018</v>
      </c>
      <c r="B294" s="51">
        <v>0.32567221000000002</v>
      </c>
      <c r="C294" s="44">
        <v>0.18566089999999999</v>
      </c>
      <c r="D294" s="44">
        <v>0.70417103999999997</v>
      </c>
      <c r="E294" s="44">
        <v>8.5536399999999999E-2</v>
      </c>
      <c r="F294" s="44">
        <v>0.15861248999999999</v>
      </c>
      <c r="G294" s="44">
        <v>0.27745197999999999</v>
      </c>
      <c r="H294" s="44">
        <v>0.17266408999999999</v>
      </c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23" s="32" customFormat="1" ht="18.600000000000001" customHeight="1" x14ac:dyDescent="0.25">
      <c r="A295" s="9" t="s">
        <v>24</v>
      </c>
      <c r="B295" s="64"/>
      <c r="C295" s="50"/>
      <c r="D295" s="50"/>
      <c r="E295" s="50"/>
      <c r="F295" s="50"/>
      <c r="G295" s="50"/>
      <c r="H295" s="50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23" s="32" customFormat="1" ht="18.600000000000001" customHeight="1" x14ac:dyDescent="0.2">
      <c r="A296" s="35" t="s">
        <v>62</v>
      </c>
      <c r="B296" s="64"/>
      <c r="C296" s="50"/>
      <c r="D296" s="50"/>
      <c r="E296" s="50"/>
      <c r="F296" s="50"/>
      <c r="G296" s="50"/>
      <c r="H296" s="50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23" s="32" customFormat="1" ht="18.600000000000001" customHeight="1" x14ac:dyDescent="0.2">
      <c r="A297" s="37">
        <v>1989</v>
      </c>
      <c r="B297" s="64">
        <v>0.39630198999999999</v>
      </c>
      <c r="C297" s="50">
        <v>0.3122086</v>
      </c>
      <c r="D297" s="50">
        <v>1.2780748</v>
      </c>
      <c r="E297" s="50">
        <v>0.13310598000000001</v>
      </c>
      <c r="F297" s="50">
        <v>0.23966908000000001</v>
      </c>
      <c r="G297" s="50">
        <v>0.41680468999999998</v>
      </c>
      <c r="H297" s="50">
        <v>0.27372625</v>
      </c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23" s="32" customFormat="1" ht="18.600000000000001" customHeight="1" x14ac:dyDescent="0.2">
      <c r="A298" s="37">
        <v>1992</v>
      </c>
      <c r="B298" s="64">
        <v>0.40545058</v>
      </c>
      <c r="C298" s="50">
        <v>0.30301918999999999</v>
      </c>
      <c r="D298" s="50">
        <v>1.0373429999999999</v>
      </c>
      <c r="E298" s="50">
        <v>0.13574981</v>
      </c>
      <c r="F298" s="50">
        <v>0.24928966</v>
      </c>
      <c r="G298" s="50">
        <v>0.43873123000000003</v>
      </c>
      <c r="H298" s="50">
        <v>0.28696859000000002</v>
      </c>
      <c r="I298" s="36"/>
      <c r="J298" s="36"/>
      <c r="K298" s="36"/>
      <c r="L298" s="36"/>
      <c r="M298" s="36"/>
      <c r="N298" s="36"/>
      <c r="O298" s="36"/>
      <c r="P298" s="36"/>
      <c r="Q298" s="36"/>
      <c r="R298" s="36"/>
    </row>
    <row r="299" spans="1:23" s="32" customFormat="1" ht="18.600000000000001" customHeight="1" x14ac:dyDescent="0.2">
      <c r="A299" s="37">
        <v>1995</v>
      </c>
      <c r="B299" s="64">
        <v>0.39501918000000003</v>
      </c>
      <c r="C299" s="50">
        <v>0.27144154999999998</v>
      </c>
      <c r="D299" s="50">
        <v>0.85750570999999998</v>
      </c>
      <c r="E299" s="50">
        <v>0.1270995</v>
      </c>
      <c r="F299" s="50">
        <v>0.2399734</v>
      </c>
      <c r="G299" s="50">
        <v>0.43622150999999998</v>
      </c>
      <c r="H299" s="50">
        <v>0.27450508000000001</v>
      </c>
      <c r="I299" s="36"/>
      <c r="J299" s="36"/>
      <c r="K299" s="36"/>
      <c r="L299" s="36"/>
      <c r="M299" s="36"/>
      <c r="N299" s="36"/>
      <c r="O299" s="36"/>
      <c r="P299" s="36"/>
      <c r="Q299" s="36"/>
      <c r="R299" s="36"/>
    </row>
    <row r="300" spans="1:23" s="32" customFormat="1" ht="18.600000000000001" customHeight="1" x14ac:dyDescent="0.2">
      <c r="A300" s="37">
        <v>1996</v>
      </c>
      <c r="B300" s="64">
        <v>0.39918837000000001</v>
      </c>
      <c r="C300" s="50">
        <v>0.27919597000000002</v>
      </c>
      <c r="D300" s="50">
        <v>0.87868128999999995</v>
      </c>
      <c r="E300" s="50">
        <v>0.13005459999999999</v>
      </c>
      <c r="F300" s="50">
        <v>0.24477579999999999</v>
      </c>
      <c r="G300" s="50">
        <v>0.44767569000000002</v>
      </c>
      <c r="H300" s="50">
        <v>0.28082300999999998</v>
      </c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23" s="32" customFormat="1" ht="18.600000000000001" customHeight="1" x14ac:dyDescent="0.2">
      <c r="A301" s="37">
        <v>1997</v>
      </c>
      <c r="B301" s="64">
        <v>0.40153598000000001</v>
      </c>
      <c r="C301" s="50">
        <v>0.28212807000000001</v>
      </c>
      <c r="D301" s="50">
        <v>0.88694048000000003</v>
      </c>
      <c r="E301" s="50">
        <v>0.13095813000000001</v>
      </c>
      <c r="F301" s="50">
        <v>0.24512834999999999</v>
      </c>
      <c r="G301" s="50">
        <v>0.43808335999999998</v>
      </c>
      <c r="H301" s="50">
        <v>0.28147621</v>
      </c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23" s="32" customFormat="1" ht="18.600000000000001" customHeight="1" x14ac:dyDescent="0.2">
      <c r="A302" s="37">
        <v>1998</v>
      </c>
      <c r="B302" s="64">
        <v>0.41871908000000002</v>
      </c>
      <c r="C302" s="50">
        <v>0.31122242999999999</v>
      </c>
      <c r="D302" s="50">
        <v>0.94587692999999995</v>
      </c>
      <c r="E302" s="50">
        <v>0.14321417</v>
      </c>
      <c r="F302" s="50">
        <v>0.26633820000000002</v>
      </c>
      <c r="G302" s="50">
        <v>0.47450963000000002</v>
      </c>
      <c r="H302" s="50">
        <v>0.30969121999999999</v>
      </c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44"/>
      <c r="T302" s="44"/>
      <c r="U302" s="44"/>
      <c r="V302" s="44"/>
      <c r="W302" s="44"/>
    </row>
    <row r="303" spans="1:23" s="32" customFormat="1" ht="18.600000000000001" customHeight="1" x14ac:dyDescent="0.2">
      <c r="A303" s="37">
        <v>2000</v>
      </c>
      <c r="B303" s="64">
        <v>0.41998213000000001</v>
      </c>
      <c r="C303" s="50">
        <v>0.31387279000000001</v>
      </c>
      <c r="D303" s="50">
        <v>0.97582173999999999</v>
      </c>
      <c r="E303" s="50">
        <v>0.14389467</v>
      </c>
      <c r="F303" s="50">
        <v>0.26696619999999999</v>
      </c>
      <c r="G303" s="50">
        <v>0.46979185000000001</v>
      </c>
      <c r="H303" s="50">
        <v>0.31090696000000001</v>
      </c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44"/>
      <c r="T303" s="44"/>
      <c r="U303" s="44"/>
      <c r="V303" s="44"/>
      <c r="W303" s="44"/>
    </row>
    <row r="304" spans="1:23" s="32" customFormat="1" ht="18.600000000000001" customHeight="1" x14ac:dyDescent="0.2">
      <c r="A304" s="37">
        <v>2001</v>
      </c>
      <c r="B304" s="64">
        <v>0.41978934000000001</v>
      </c>
      <c r="C304" s="50">
        <v>0.31112861000000003</v>
      </c>
      <c r="D304" s="50">
        <v>0.94680624000000002</v>
      </c>
      <c r="E304" s="50">
        <v>0.14310159</v>
      </c>
      <c r="F304" s="50">
        <v>0.26517298</v>
      </c>
      <c r="G304" s="50">
        <v>0.46210554999999998</v>
      </c>
      <c r="H304" s="50">
        <v>0.30777649000000001</v>
      </c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44"/>
      <c r="T304" s="44"/>
      <c r="U304" s="44"/>
      <c r="V304" s="44"/>
      <c r="W304" s="44"/>
    </row>
    <row r="305" spans="1:23" s="32" customFormat="1" ht="18.600000000000001" customHeight="1" x14ac:dyDescent="0.2">
      <c r="A305" s="37">
        <v>2002</v>
      </c>
      <c r="B305" s="64">
        <v>0.43753416000000001</v>
      </c>
      <c r="C305" s="50">
        <v>0.34044819999999998</v>
      </c>
      <c r="D305" s="50">
        <v>1.0095261</v>
      </c>
      <c r="E305" s="50">
        <v>0.15540139</v>
      </c>
      <c r="F305" s="50">
        <v>0.28594235000000001</v>
      </c>
      <c r="G305" s="50">
        <v>0.68653012000000002</v>
      </c>
      <c r="H305" s="50">
        <v>0.33692367000000001</v>
      </c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44"/>
      <c r="T305" s="44"/>
      <c r="U305" s="44"/>
      <c r="V305" s="44"/>
      <c r="W305" s="44"/>
    </row>
    <row r="306" spans="1:23" s="32" customFormat="1" ht="18.600000000000001" customHeight="1" x14ac:dyDescent="0.2">
      <c r="A306" s="37">
        <v>2003</v>
      </c>
      <c r="B306" s="64">
        <v>0.42126191000000002</v>
      </c>
      <c r="C306" s="50">
        <v>0.31713182000000001</v>
      </c>
      <c r="D306" s="50">
        <v>0.97541292999999996</v>
      </c>
      <c r="E306" s="50">
        <v>0.14412863000000001</v>
      </c>
      <c r="F306" s="50">
        <v>0.26471331999999997</v>
      </c>
      <c r="G306" s="50">
        <v>0.53620285999999995</v>
      </c>
      <c r="H306" s="50">
        <v>0.30760884999999999</v>
      </c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23" s="32" customFormat="1" ht="18.600000000000001" customHeight="1" x14ac:dyDescent="0.2">
      <c r="A307" s="37">
        <v>2004</v>
      </c>
      <c r="B307" s="64">
        <v>0.43039399</v>
      </c>
      <c r="C307" s="50">
        <v>0.33610219000000002</v>
      </c>
      <c r="D307" s="50">
        <v>1.0517082</v>
      </c>
      <c r="E307" s="50">
        <v>0.15163562999999999</v>
      </c>
      <c r="F307" s="50">
        <v>0.27807801999999998</v>
      </c>
      <c r="G307" s="50">
        <v>0.48946179000000001</v>
      </c>
      <c r="H307" s="50">
        <v>0.32574591000000003</v>
      </c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23" s="32" customFormat="1" ht="18.600000000000001" customHeight="1" x14ac:dyDescent="0.2">
      <c r="A308" s="37">
        <v>2005</v>
      </c>
      <c r="B308" s="64">
        <v>0.41828684999999999</v>
      </c>
      <c r="C308" s="50">
        <v>0.30862306</v>
      </c>
      <c r="D308" s="50">
        <v>0.94638982999999999</v>
      </c>
      <c r="E308" s="50">
        <v>0.14289484999999999</v>
      </c>
      <c r="F308" s="50">
        <v>0.26769243999999998</v>
      </c>
      <c r="G308" s="50">
        <v>0.67172704999999999</v>
      </c>
      <c r="H308" s="50">
        <v>0.31184085</v>
      </c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23" s="32" customFormat="1" ht="18.600000000000001" customHeight="1" x14ac:dyDescent="0.2">
      <c r="A309" s="37">
        <v>2006</v>
      </c>
      <c r="B309" s="64">
        <v>0.45007059999999999</v>
      </c>
      <c r="C309" s="50">
        <v>0.35912840000000001</v>
      </c>
      <c r="D309" s="50">
        <v>1.0366835000000001</v>
      </c>
      <c r="E309" s="50">
        <v>0.16441202999999999</v>
      </c>
      <c r="F309" s="50">
        <v>0.30255235000000003</v>
      </c>
      <c r="G309" s="50">
        <v>0.51500783999999999</v>
      </c>
      <c r="H309" s="50">
        <v>0.36005126999999998</v>
      </c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23" s="32" customFormat="1" ht="18.600000000000001" customHeight="1" x14ac:dyDescent="0.2">
      <c r="A310" s="35" t="s">
        <v>63</v>
      </c>
      <c r="B310" s="64"/>
      <c r="C310" s="50"/>
      <c r="D310" s="50"/>
      <c r="E310" s="50"/>
      <c r="F310" s="50"/>
      <c r="G310" s="50"/>
      <c r="H310" s="50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23" s="35" customFormat="1" ht="18.600000000000001" customHeight="1" x14ac:dyDescent="0.2">
      <c r="A311" s="37">
        <v>2006</v>
      </c>
      <c r="B311" s="64">
        <v>0.45007059999999999</v>
      </c>
      <c r="C311" s="50">
        <v>0.35912840000000001</v>
      </c>
      <c r="D311" s="50">
        <v>1.0366835000000001</v>
      </c>
      <c r="E311" s="50">
        <v>0.16441202999999999</v>
      </c>
      <c r="F311" s="50">
        <v>0.30255235000000003</v>
      </c>
      <c r="G311" s="50">
        <v>0.51500783999999999</v>
      </c>
      <c r="H311" s="50">
        <v>0.36005126999999998</v>
      </c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23" s="35" customFormat="1" ht="18.600000000000001" customHeight="1" x14ac:dyDescent="0.2">
      <c r="A312" s="37">
        <v>2007</v>
      </c>
      <c r="B312" s="64">
        <v>0.46015315000000001</v>
      </c>
      <c r="C312" s="50">
        <v>0.38521497999999998</v>
      </c>
      <c r="D312" s="50">
        <v>1.1473770999999999</v>
      </c>
      <c r="E312" s="50">
        <v>0.17279987999999999</v>
      </c>
      <c r="F312" s="50">
        <v>0.31399157</v>
      </c>
      <c r="G312" s="50">
        <v>0.64367865000000002</v>
      </c>
      <c r="H312" s="50">
        <v>0.37634507</v>
      </c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23" s="32" customFormat="1" ht="18.600000000000001" customHeight="1" x14ac:dyDescent="0.2">
      <c r="A313" s="37">
        <v>2008</v>
      </c>
      <c r="B313" s="64">
        <v>0.42037567999999997</v>
      </c>
      <c r="C313" s="50">
        <v>0.32232899999999998</v>
      </c>
      <c r="D313" s="50">
        <v>1.0293152000000001</v>
      </c>
      <c r="E313" s="50">
        <v>0.14482608999999999</v>
      </c>
      <c r="F313" s="50">
        <v>0.26483707000000001</v>
      </c>
      <c r="G313" s="50">
        <v>0.45681432</v>
      </c>
      <c r="H313" s="50">
        <v>0.30784985999999998</v>
      </c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23" s="32" customFormat="1" ht="18.600000000000001" customHeight="1" x14ac:dyDescent="0.2">
      <c r="A314" s="37">
        <v>2010</v>
      </c>
      <c r="B314" s="51">
        <v>0.39435435000000002</v>
      </c>
      <c r="C314" s="44">
        <v>0.28463185000000002</v>
      </c>
      <c r="D314" s="44">
        <v>0.96370219999999995</v>
      </c>
      <c r="E314" s="44">
        <v>0.12791330000000001</v>
      </c>
      <c r="F314" s="44">
        <v>0.23454409000000001</v>
      </c>
      <c r="G314" s="44">
        <v>0.40886602</v>
      </c>
      <c r="H314" s="44">
        <v>0.26723446000000001</v>
      </c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23" s="32" customFormat="1" ht="18.600000000000001" customHeight="1" x14ac:dyDescent="0.2">
      <c r="A315" s="37">
        <v>2011</v>
      </c>
      <c r="B315" s="51">
        <v>0.37377083</v>
      </c>
      <c r="C315" s="44">
        <v>0.25068724999999997</v>
      </c>
      <c r="D315" s="44">
        <v>0.86097526000000002</v>
      </c>
      <c r="E315" s="44">
        <v>0.11454836</v>
      </c>
      <c r="F315" s="44">
        <v>0.21255719000000001</v>
      </c>
      <c r="G315" s="44">
        <v>0.37695361999999999</v>
      </c>
      <c r="H315" s="44">
        <v>0.23900956000000001</v>
      </c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23" s="32" customFormat="1" ht="18.600000000000001" customHeight="1" x14ac:dyDescent="0.2">
      <c r="A316" s="37">
        <v>2012</v>
      </c>
      <c r="B316" s="64">
        <v>0.35626505000000003</v>
      </c>
      <c r="C316" s="50">
        <v>0.21605129000000001</v>
      </c>
      <c r="D316" s="50">
        <v>0.73839071000000001</v>
      </c>
      <c r="E316" s="50">
        <v>0.10283084000000001</v>
      </c>
      <c r="F316" s="50">
        <v>0.19686039</v>
      </c>
      <c r="G316" s="50">
        <v>0.36552547000000002</v>
      </c>
      <c r="H316" s="50">
        <v>0.21922436000000001</v>
      </c>
      <c r="I316" s="44"/>
      <c r="J316" s="44"/>
      <c r="K316" s="44"/>
      <c r="L316" s="44"/>
      <c r="M316" s="36"/>
      <c r="N316" s="36"/>
      <c r="O316" s="36"/>
      <c r="P316" s="36"/>
      <c r="Q316" s="36"/>
      <c r="R316" s="36"/>
      <c r="S316" s="36"/>
    </row>
    <row r="317" spans="1:23" s="32" customFormat="1" ht="18.600000000000001" customHeight="1" x14ac:dyDescent="0.2">
      <c r="A317" s="37">
        <v>2013</v>
      </c>
      <c r="B317" s="51">
        <v>0.36000106999999998</v>
      </c>
      <c r="C317" s="44">
        <v>0.22630552000000001</v>
      </c>
      <c r="D317" s="44">
        <v>0.79244404999999996</v>
      </c>
      <c r="E317" s="44">
        <v>0.10591248</v>
      </c>
      <c r="F317" s="44">
        <v>0.20067645000000001</v>
      </c>
      <c r="G317" s="44">
        <v>0.36867288999999998</v>
      </c>
      <c r="H317" s="44">
        <v>0.22396126999999999</v>
      </c>
      <c r="I317" s="44"/>
      <c r="J317" s="44"/>
      <c r="K317" s="44"/>
      <c r="L317" s="44"/>
      <c r="M317" s="36"/>
      <c r="N317" s="36"/>
      <c r="O317" s="36"/>
      <c r="P317" s="36"/>
      <c r="Q317" s="36"/>
      <c r="R317" s="36"/>
      <c r="S317" s="36"/>
    </row>
    <row r="318" spans="1:23" s="32" customFormat="1" ht="18.600000000000001" customHeight="1" x14ac:dyDescent="0.2">
      <c r="A318" s="37">
        <v>2014</v>
      </c>
      <c r="B318" s="51">
        <v>0.35685546000000001</v>
      </c>
      <c r="C318" s="44">
        <v>0.22090686000000001</v>
      </c>
      <c r="D318" s="44">
        <v>0.77102729999999997</v>
      </c>
      <c r="E318" s="44">
        <v>0.10356495</v>
      </c>
      <c r="F318" s="44">
        <v>0.19611165999999999</v>
      </c>
      <c r="G318" s="44">
        <v>0.35885316</v>
      </c>
      <c r="H318" s="44">
        <v>0.21817892999999999</v>
      </c>
      <c r="I318" s="44"/>
      <c r="J318" s="59"/>
    </row>
    <row r="319" spans="1:23" s="32" customFormat="1" ht="18.600000000000001" customHeight="1" x14ac:dyDescent="0.2">
      <c r="A319" s="37">
        <v>2015</v>
      </c>
      <c r="B319" s="64">
        <v>0.36036572</v>
      </c>
      <c r="C319" s="50">
        <v>0.22921800000000001</v>
      </c>
      <c r="D319" s="50">
        <v>0.87401985999999998</v>
      </c>
      <c r="E319" s="50">
        <v>0.10596081</v>
      </c>
      <c r="F319" s="50">
        <v>0.19930302999999999</v>
      </c>
      <c r="G319" s="50">
        <v>0.36308214999999999</v>
      </c>
      <c r="H319" s="50">
        <v>0.22215212000000001</v>
      </c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</row>
    <row r="320" spans="1:23" s="32" customFormat="1" ht="18.600000000000001" customHeight="1" x14ac:dyDescent="0.2">
      <c r="A320" s="37">
        <v>2016</v>
      </c>
      <c r="B320" s="51">
        <v>0.35718480000000002</v>
      </c>
      <c r="C320" s="44">
        <v>0.22320757999999999</v>
      </c>
      <c r="D320" s="44">
        <v>0.79003904000000003</v>
      </c>
      <c r="E320" s="44">
        <v>0.10364471</v>
      </c>
      <c r="F320" s="44">
        <v>0.19461696000000001</v>
      </c>
      <c r="G320" s="44">
        <v>0.35358519999999999</v>
      </c>
      <c r="H320" s="44">
        <v>0.21634336000000001</v>
      </c>
      <c r="I320" s="36"/>
      <c r="J320" s="36"/>
      <c r="K320" s="36"/>
      <c r="L320" s="36"/>
      <c r="M320" s="36"/>
      <c r="N320" s="36"/>
      <c r="O320" s="36"/>
      <c r="P320" s="36"/>
      <c r="Q320" s="36"/>
      <c r="R320" s="36"/>
    </row>
    <row r="321" spans="1:18" s="32" customFormat="1" ht="18.600000000000001" customHeight="1" x14ac:dyDescent="0.2">
      <c r="A321" s="37">
        <v>2017</v>
      </c>
      <c r="B321" s="64">
        <v>0.35044069999999999</v>
      </c>
      <c r="C321" s="50">
        <v>0.21676781000000001</v>
      </c>
      <c r="D321" s="50">
        <v>0.80763191000000001</v>
      </c>
      <c r="E321" s="50">
        <v>0.10009538</v>
      </c>
      <c r="F321" s="50">
        <v>0.18763696999999999</v>
      </c>
      <c r="G321" s="50">
        <v>0.33782994</v>
      </c>
      <c r="H321" s="50">
        <v>0.20758805999999999</v>
      </c>
      <c r="I321" s="36"/>
      <c r="J321" s="36"/>
      <c r="K321" s="36"/>
      <c r="L321" s="36"/>
      <c r="M321" s="36"/>
      <c r="N321" s="36"/>
      <c r="O321" s="36"/>
      <c r="P321" s="36"/>
      <c r="Q321" s="36"/>
      <c r="R321" s="36"/>
    </row>
    <row r="322" spans="1:18" s="32" customFormat="1" ht="18.600000000000001" customHeight="1" x14ac:dyDescent="0.2">
      <c r="A322" s="37">
        <v>2018</v>
      </c>
      <c r="B322" s="64">
        <v>0.35005523999999999</v>
      </c>
      <c r="C322" s="50">
        <v>0.21392283000000001</v>
      </c>
      <c r="D322" s="50">
        <v>0.77357598999999999</v>
      </c>
      <c r="E322" s="50">
        <v>9.9447949999999993E-2</v>
      </c>
      <c r="F322" s="50">
        <v>0.18693911999999999</v>
      </c>
      <c r="G322" s="50">
        <v>0.33710245</v>
      </c>
      <c r="H322" s="50">
        <v>0.20678532999999999</v>
      </c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 s="32" customFormat="1" ht="18.600000000000001" customHeight="1" x14ac:dyDescent="0.25">
      <c r="A323" s="9" t="s">
        <v>54</v>
      </c>
      <c r="B323" s="64"/>
      <c r="C323" s="50"/>
      <c r="D323" s="50"/>
      <c r="E323" s="50"/>
      <c r="F323" s="50"/>
      <c r="G323" s="50"/>
      <c r="H323" s="50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 s="32" customFormat="1" ht="18.600000000000001" customHeight="1" x14ac:dyDescent="0.2">
      <c r="A324" s="37">
        <v>1989</v>
      </c>
      <c r="B324" s="64">
        <v>0.41562779999999999</v>
      </c>
      <c r="C324" s="50">
        <v>0.31980066000000001</v>
      </c>
      <c r="D324" s="50">
        <v>1.0539494</v>
      </c>
      <c r="E324" s="50">
        <v>0.14296730999999999</v>
      </c>
      <c r="F324" s="50">
        <v>0.26214596000000001</v>
      </c>
      <c r="G324" s="50">
        <v>0.47044745999999998</v>
      </c>
      <c r="H324" s="50">
        <v>0.30433064999999998</v>
      </c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 s="32" customFormat="1" ht="18.600000000000001" customHeight="1" x14ac:dyDescent="0.2">
      <c r="A325" s="37">
        <v>1992</v>
      </c>
      <c r="B325" s="64">
        <v>0.41080243999999999</v>
      </c>
      <c r="C325" s="50">
        <v>0.30306672000000001</v>
      </c>
      <c r="D325" s="50">
        <v>0.94177489999999997</v>
      </c>
      <c r="E325" s="50">
        <v>0.13850715999999999</v>
      </c>
      <c r="F325" s="50">
        <v>0.25721018000000001</v>
      </c>
      <c r="G325" s="50">
        <v>0.48720971000000002</v>
      </c>
      <c r="H325" s="50">
        <v>0.29715763000000001</v>
      </c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 s="32" customFormat="1" ht="18.600000000000001" customHeight="1" x14ac:dyDescent="0.2">
      <c r="A326" s="37">
        <v>1997</v>
      </c>
      <c r="B326" s="64">
        <v>0.46243651000000002</v>
      </c>
      <c r="C326" s="50">
        <v>0.41221142999999999</v>
      </c>
      <c r="D326" s="50">
        <v>1.2656757999999999</v>
      </c>
      <c r="E326" s="50">
        <v>0.17902019999999999</v>
      </c>
      <c r="F326" s="50">
        <v>0.32675059000000001</v>
      </c>
      <c r="G326" s="50">
        <v>0.98800938000000005</v>
      </c>
      <c r="H326" s="50">
        <v>0.39596352000000001</v>
      </c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 s="32" customFormat="1" ht="18.600000000000001" customHeight="1" x14ac:dyDescent="0.2">
      <c r="A327" s="37">
        <v>1998</v>
      </c>
      <c r="B327" s="64">
        <v>0.45274405000000001</v>
      </c>
      <c r="C327" s="50">
        <v>0.38192951000000003</v>
      </c>
      <c r="D327" s="50">
        <v>1.1623862</v>
      </c>
      <c r="E327" s="50">
        <v>0.17009870999999999</v>
      </c>
      <c r="F327" s="50">
        <v>0.31136800999999997</v>
      </c>
      <c r="G327" s="50">
        <v>0.64334329999999995</v>
      </c>
      <c r="H327" s="50">
        <v>0.37306759</v>
      </c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 s="32" customFormat="1" ht="18.600000000000001" customHeight="1" x14ac:dyDescent="0.2">
      <c r="A328" s="37">
        <v>1999</v>
      </c>
      <c r="B328" s="64">
        <v>0.46691089000000002</v>
      </c>
      <c r="C328" s="50">
        <v>0.41304995</v>
      </c>
      <c r="D328" s="50">
        <v>1.2251387</v>
      </c>
      <c r="E328" s="50">
        <v>0.18172463</v>
      </c>
      <c r="F328" s="50">
        <v>0.33032019000000001</v>
      </c>
      <c r="G328" s="50">
        <v>0.64306319000000001</v>
      </c>
      <c r="H328" s="50">
        <v>0.40121710999999999</v>
      </c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 s="32" customFormat="1" ht="18.600000000000001" customHeight="1" x14ac:dyDescent="0.2">
      <c r="A329" s="37">
        <v>2000</v>
      </c>
      <c r="B329" s="64">
        <v>0.43523399000000002</v>
      </c>
      <c r="C329" s="50">
        <v>0.34659661000000003</v>
      </c>
      <c r="D329" s="50">
        <v>1.0686557999999999</v>
      </c>
      <c r="E329" s="50">
        <v>0.15654409</v>
      </c>
      <c r="F329" s="50">
        <v>0.28921827999999999</v>
      </c>
      <c r="G329" s="50">
        <v>0.75324955000000005</v>
      </c>
      <c r="H329" s="50">
        <v>0.34162332000000001</v>
      </c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 s="32" customFormat="1" ht="18.600000000000001" customHeight="1" x14ac:dyDescent="0.2">
      <c r="A330" s="37">
        <v>2001</v>
      </c>
      <c r="B330" s="64">
        <v>0.46094204999999999</v>
      </c>
      <c r="C330" s="50">
        <v>0.39496555999999999</v>
      </c>
      <c r="D330" s="50">
        <v>1.170939</v>
      </c>
      <c r="E330" s="50">
        <v>0.17531838</v>
      </c>
      <c r="F330" s="50">
        <v>0.31835145999999998</v>
      </c>
      <c r="G330" s="50">
        <v>0.56623213999999999</v>
      </c>
      <c r="H330" s="50">
        <v>0.38297872999999999</v>
      </c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 s="32" customFormat="1" ht="18.600000000000001" customHeight="1" x14ac:dyDescent="0.2">
      <c r="A331" s="37">
        <v>2002</v>
      </c>
      <c r="B331" s="64">
        <v>0.47486898999999999</v>
      </c>
      <c r="C331" s="50">
        <v>0.42387886000000002</v>
      </c>
      <c r="D331" s="50">
        <v>1.2332552999999999</v>
      </c>
      <c r="E331" s="50">
        <v>0.18672901</v>
      </c>
      <c r="F331" s="50">
        <v>0.33711679</v>
      </c>
      <c r="G331" s="50">
        <v>0.59084961999999996</v>
      </c>
      <c r="H331" s="50">
        <v>0.41086745000000002</v>
      </c>
      <c r="I331" s="44"/>
      <c r="J331" s="44"/>
      <c r="K331" s="35"/>
      <c r="L331" s="35"/>
    </row>
    <row r="332" spans="1:18" s="32" customFormat="1" ht="18.600000000000001" customHeight="1" x14ac:dyDescent="0.2">
      <c r="A332" s="37">
        <v>2003</v>
      </c>
      <c r="B332" s="64">
        <v>0.46071048999999997</v>
      </c>
      <c r="C332" s="50">
        <v>0.39607109000000001</v>
      </c>
      <c r="D332" s="50">
        <v>1.1905705</v>
      </c>
      <c r="E332" s="50">
        <v>0.17585596000000001</v>
      </c>
      <c r="F332" s="50">
        <v>0.32052348000000003</v>
      </c>
      <c r="G332" s="50">
        <v>0.57354921999999997</v>
      </c>
      <c r="H332" s="50">
        <v>0.38631210999999999</v>
      </c>
      <c r="I332" s="44"/>
      <c r="J332" s="44"/>
      <c r="K332" s="35"/>
      <c r="L332" s="35"/>
    </row>
    <row r="333" spans="1:18" ht="18.600000000000001" customHeight="1" x14ac:dyDescent="0.2">
      <c r="A333" s="37">
        <v>2004</v>
      </c>
      <c r="B333" s="64">
        <v>0.44928741</v>
      </c>
      <c r="C333" s="50">
        <v>0.36979620000000002</v>
      </c>
      <c r="D333" s="50">
        <v>1.0960894000000001</v>
      </c>
      <c r="E333" s="50">
        <v>0.16644537000000001</v>
      </c>
      <c r="F333" s="50">
        <v>0.30602047999999998</v>
      </c>
      <c r="G333" s="50">
        <v>0.81384707000000001</v>
      </c>
      <c r="H333" s="50">
        <v>0.36557764999999998</v>
      </c>
      <c r="I333" s="53"/>
      <c r="J333" s="53"/>
      <c r="K333" s="28"/>
      <c r="L333" s="28"/>
    </row>
    <row r="334" spans="1:18" ht="18.600000000000001" customHeight="1" x14ac:dyDescent="0.2">
      <c r="A334" s="37">
        <v>2005</v>
      </c>
      <c r="B334" s="64">
        <v>0.47918431</v>
      </c>
      <c r="C334" s="50">
        <v>0.46302782999999997</v>
      </c>
      <c r="D334" s="50">
        <v>1.6310475</v>
      </c>
      <c r="E334" s="50">
        <v>0.19788653</v>
      </c>
      <c r="F334" s="50">
        <v>0.36134548</v>
      </c>
      <c r="G334" s="50">
        <v>0.68335818999999998</v>
      </c>
      <c r="H334" s="50">
        <v>0.44832779</v>
      </c>
      <c r="I334" s="53"/>
      <c r="J334" s="53"/>
      <c r="K334" s="28"/>
      <c r="L334" s="28"/>
    </row>
    <row r="335" spans="1:18" ht="17.45" customHeight="1" x14ac:dyDescent="0.2">
      <c r="A335" s="47">
        <v>2006</v>
      </c>
      <c r="B335" s="55">
        <v>0.43552872999999998</v>
      </c>
      <c r="C335" s="56">
        <v>0.34914004999999998</v>
      </c>
      <c r="D335" s="56">
        <v>1.0552687000000001</v>
      </c>
      <c r="E335" s="56">
        <v>0.15689322</v>
      </c>
      <c r="F335" s="56">
        <v>0.28811789999999998</v>
      </c>
      <c r="G335" s="56">
        <v>0.56379710000000005</v>
      </c>
      <c r="H335" s="56">
        <v>0.33985209999999999</v>
      </c>
      <c r="I335" s="53"/>
      <c r="J335" s="53"/>
      <c r="K335" s="28"/>
      <c r="L335" s="28"/>
    </row>
    <row r="336" spans="1:18" ht="17.45" customHeight="1" x14ac:dyDescent="0.2">
      <c r="A336" s="32"/>
      <c r="B336" s="49"/>
      <c r="C336" s="37"/>
      <c r="D336" s="37"/>
      <c r="E336" s="37"/>
      <c r="F336" s="37"/>
      <c r="G336" s="37"/>
      <c r="H336" s="37"/>
      <c r="I336" s="53"/>
      <c r="J336" s="53"/>
      <c r="K336" s="28"/>
      <c r="L336" s="28"/>
    </row>
    <row r="337" spans="1:12" ht="17.45" customHeight="1" x14ac:dyDescent="0.2">
      <c r="A337" s="32"/>
      <c r="B337" s="49"/>
      <c r="C337" s="37"/>
      <c r="D337" s="37"/>
      <c r="E337" s="37"/>
      <c r="F337" s="37"/>
      <c r="G337" s="37"/>
      <c r="H337" s="37"/>
      <c r="I337" s="53"/>
      <c r="J337" s="53"/>
      <c r="K337" s="28"/>
      <c r="L337" s="28"/>
    </row>
    <row r="338" spans="1:12" ht="17.45" customHeight="1" x14ac:dyDescent="0.2">
      <c r="A338" s="28"/>
      <c r="B338" s="57"/>
      <c r="C338" s="53"/>
      <c r="D338" s="53"/>
      <c r="E338" s="53"/>
      <c r="F338" s="53"/>
      <c r="G338" s="53"/>
      <c r="H338" s="53"/>
      <c r="I338" s="53"/>
      <c r="J338" s="53"/>
      <c r="K338" s="28"/>
      <c r="L338" s="28"/>
    </row>
    <row r="339" spans="1:12" ht="17.45" customHeight="1" x14ac:dyDescent="0.2">
      <c r="A339" s="28"/>
      <c r="B339" s="57"/>
      <c r="C339" s="53"/>
      <c r="D339" s="53"/>
      <c r="E339" s="53"/>
      <c r="F339" s="53"/>
      <c r="G339" s="53"/>
      <c r="H339" s="53"/>
      <c r="I339" s="53"/>
      <c r="J339" s="53"/>
      <c r="K339" s="28"/>
      <c r="L339" s="28"/>
    </row>
    <row r="340" spans="1:12" ht="17.45" customHeight="1" x14ac:dyDescent="0.2">
      <c r="A340" s="28"/>
      <c r="B340" s="57"/>
      <c r="C340" s="53"/>
      <c r="D340" s="53"/>
      <c r="E340" s="53"/>
      <c r="F340" s="53"/>
      <c r="G340" s="53"/>
      <c r="H340" s="53"/>
      <c r="I340" s="53"/>
      <c r="J340" s="53"/>
      <c r="K340" s="28"/>
      <c r="L340" s="28"/>
    </row>
    <row r="341" spans="1:12" ht="17.45" customHeight="1" x14ac:dyDescent="0.2">
      <c r="A341" s="28"/>
      <c r="B341" s="57"/>
      <c r="C341" s="53"/>
      <c r="D341" s="53"/>
      <c r="E341" s="53"/>
      <c r="F341" s="53"/>
      <c r="G341" s="53"/>
      <c r="H341" s="53"/>
      <c r="I341" s="53"/>
      <c r="J341" s="53"/>
      <c r="K341" s="28"/>
      <c r="L341" s="28"/>
    </row>
    <row r="342" spans="1:12" ht="17.45" customHeight="1" x14ac:dyDescent="0.2">
      <c r="A342" s="28"/>
      <c r="B342" s="57"/>
      <c r="C342" s="53"/>
      <c r="D342" s="53"/>
      <c r="E342" s="53"/>
      <c r="F342" s="53"/>
      <c r="G342" s="53"/>
      <c r="H342" s="53"/>
      <c r="I342" s="53"/>
      <c r="J342" s="53"/>
    </row>
    <row r="343" spans="1:12" ht="17.45" customHeight="1" x14ac:dyDescent="0.2">
      <c r="A343" s="28"/>
      <c r="B343" s="57"/>
      <c r="C343" s="53"/>
      <c r="D343" s="53"/>
      <c r="E343" s="53"/>
      <c r="F343" s="53"/>
      <c r="G343" s="53"/>
      <c r="H343" s="53"/>
      <c r="I343" s="53"/>
      <c r="J343" s="53"/>
    </row>
    <row r="344" spans="1:12" ht="17.45" customHeight="1" x14ac:dyDescent="0.2">
      <c r="A344" s="28"/>
      <c r="B344" s="57"/>
      <c r="C344" s="53"/>
      <c r="D344" s="53"/>
      <c r="E344" s="53"/>
      <c r="F344" s="53"/>
      <c r="G344" s="53"/>
      <c r="H344" s="53"/>
      <c r="I344" s="53"/>
      <c r="J344" s="53"/>
    </row>
    <row r="345" spans="1:12" ht="17.45" customHeight="1" x14ac:dyDescent="0.2">
      <c r="A345" s="28"/>
      <c r="B345" s="57"/>
      <c r="C345" s="53"/>
      <c r="D345" s="53"/>
      <c r="E345" s="53"/>
      <c r="F345" s="53"/>
      <c r="G345" s="53"/>
      <c r="H345" s="53"/>
      <c r="I345" s="53"/>
      <c r="J345" s="53"/>
    </row>
    <row r="346" spans="1:12" ht="17.45" customHeight="1" x14ac:dyDescent="0.2">
      <c r="B346" s="57"/>
      <c r="C346" s="53"/>
      <c r="D346" s="53"/>
      <c r="E346" s="53"/>
      <c r="F346" s="53"/>
      <c r="G346" s="53"/>
      <c r="H346" s="53"/>
      <c r="I346" s="53"/>
      <c r="J346" s="53"/>
    </row>
    <row r="347" spans="1:12" ht="17.45" customHeight="1" x14ac:dyDescent="0.2">
      <c r="B347" s="57"/>
      <c r="C347" s="53"/>
      <c r="D347" s="53"/>
      <c r="E347" s="53"/>
      <c r="F347" s="53"/>
      <c r="G347" s="53"/>
      <c r="H347" s="53"/>
      <c r="I347" s="53"/>
      <c r="J347" s="53"/>
    </row>
    <row r="348" spans="1:12" ht="17.45" customHeight="1" x14ac:dyDescent="0.2">
      <c r="B348" s="57"/>
      <c r="C348" s="53"/>
      <c r="D348" s="53"/>
      <c r="E348" s="53"/>
      <c r="F348" s="53"/>
      <c r="G348" s="53"/>
      <c r="H348" s="53"/>
      <c r="I348" s="53"/>
      <c r="J348" s="53"/>
    </row>
    <row r="349" spans="1:12" ht="17.45" customHeight="1" x14ac:dyDescent="0.2">
      <c r="B349" s="57"/>
      <c r="C349" s="53"/>
      <c r="D349" s="53"/>
      <c r="E349" s="53"/>
      <c r="F349" s="53"/>
      <c r="G349" s="53"/>
      <c r="H349" s="53"/>
      <c r="I349" s="53"/>
      <c r="J349" s="53"/>
    </row>
    <row r="350" spans="1:12" ht="17.45" customHeight="1" x14ac:dyDescent="0.2">
      <c r="B350" s="57"/>
      <c r="C350" s="53"/>
      <c r="D350" s="53"/>
      <c r="E350" s="53"/>
      <c r="F350" s="53"/>
      <c r="G350" s="53"/>
      <c r="H350" s="53"/>
      <c r="I350" s="53"/>
      <c r="J350" s="53"/>
    </row>
    <row r="351" spans="1:12" ht="17.45" customHeight="1" x14ac:dyDescent="0.2">
      <c r="B351" s="57"/>
      <c r="C351" s="53"/>
      <c r="D351" s="53"/>
      <c r="E351" s="53"/>
      <c r="F351" s="53"/>
      <c r="G351" s="53"/>
      <c r="H351" s="53"/>
      <c r="I351" s="53"/>
      <c r="J351" s="53"/>
    </row>
    <row r="352" spans="1:12" ht="17.45" customHeight="1" x14ac:dyDescent="0.2">
      <c r="B352" s="57"/>
      <c r="C352" s="53"/>
      <c r="D352" s="53"/>
      <c r="E352" s="53"/>
      <c r="F352" s="53"/>
      <c r="G352" s="53"/>
      <c r="H352" s="53"/>
      <c r="I352" s="53"/>
      <c r="J352" s="53"/>
    </row>
    <row r="353" spans="2:10" ht="17.45" customHeight="1" x14ac:dyDescent="0.2">
      <c r="B353" s="57"/>
      <c r="C353" s="53"/>
      <c r="D353" s="53"/>
      <c r="E353" s="53"/>
      <c r="F353" s="53"/>
      <c r="G353" s="53"/>
      <c r="H353" s="53"/>
      <c r="I353" s="53"/>
      <c r="J353" s="53"/>
    </row>
    <row r="354" spans="2:10" ht="17.45" customHeight="1" x14ac:dyDescent="0.2">
      <c r="B354" s="57"/>
      <c r="C354" s="53"/>
      <c r="D354" s="53"/>
      <c r="E354" s="53"/>
      <c r="F354" s="53"/>
      <c r="G354" s="53"/>
      <c r="H354" s="53"/>
      <c r="I354" s="53"/>
      <c r="J354" s="53"/>
    </row>
    <row r="355" spans="2:10" ht="17.45" customHeight="1" x14ac:dyDescent="0.2">
      <c r="B355" s="57"/>
      <c r="C355" s="53"/>
      <c r="D355" s="53"/>
      <c r="E355" s="53"/>
      <c r="F355" s="53"/>
      <c r="G355" s="53"/>
      <c r="H355" s="53"/>
      <c r="I355" s="53"/>
      <c r="J355" s="53"/>
    </row>
    <row r="356" spans="2:10" ht="17.45" customHeight="1" x14ac:dyDescent="0.2">
      <c r="B356" s="57"/>
      <c r="C356" s="53"/>
      <c r="D356" s="53"/>
      <c r="E356" s="53"/>
      <c r="F356" s="53"/>
      <c r="G356" s="53"/>
      <c r="H356" s="53"/>
      <c r="I356" s="53"/>
      <c r="J356" s="53"/>
    </row>
    <row r="357" spans="2:10" ht="17.45" customHeight="1" x14ac:dyDescent="0.2">
      <c r="B357" s="57"/>
      <c r="C357" s="53"/>
      <c r="D357" s="53"/>
      <c r="E357" s="53"/>
      <c r="F357" s="53"/>
      <c r="G357" s="53"/>
      <c r="H357" s="53"/>
      <c r="I357" s="53"/>
      <c r="J357" s="53"/>
    </row>
    <row r="358" spans="2:10" ht="17.45" customHeight="1" x14ac:dyDescent="0.2">
      <c r="B358" s="57"/>
      <c r="C358" s="53"/>
      <c r="D358" s="53"/>
      <c r="E358" s="53"/>
      <c r="F358" s="53"/>
      <c r="G358" s="53"/>
      <c r="H358" s="53"/>
      <c r="I358" s="53"/>
      <c r="J358" s="53"/>
    </row>
    <row r="359" spans="2:10" ht="17.45" customHeight="1" x14ac:dyDescent="0.2">
      <c r="B359" s="57"/>
      <c r="C359" s="53"/>
      <c r="D359" s="53"/>
      <c r="E359" s="53"/>
      <c r="F359" s="53"/>
      <c r="G359" s="53"/>
      <c r="H359" s="53"/>
      <c r="I359" s="53"/>
      <c r="J359" s="53"/>
    </row>
    <row r="360" spans="2:10" ht="17.45" customHeight="1" x14ac:dyDescent="0.2">
      <c r="B360" s="57"/>
      <c r="C360" s="53"/>
      <c r="D360" s="53"/>
      <c r="E360" s="53"/>
      <c r="F360" s="53"/>
      <c r="G360" s="53"/>
      <c r="H360" s="53"/>
      <c r="I360" s="53"/>
      <c r="J360" s="53"/>
    </row>
    <row r="361" spans="2:10" ht="17.45" customHeight="1" x14ac:dyDescent="0.2">
      <c r="B361" s="57"/>
      <c r="C361" s="53"/>
      <c r="D361" s="53"/>
      <c r="E361" s="53"/>
      <c r="F361" s="53"/>
      <c r="G361" s="53"/>
      <c r="H361" s="53"/>
      <c r="I361" s="53"/>
      <c r="J361" s="53"/>
    </row>
    <row r="362" spans="2:10" ht="17.45" customHeight="1" x14ac:dyDescent="0.2">
      <c r="B362" s="57"/>
      <c r="C362" s="53"/>
      <c r="D362" s="53"/>
      <c r="E362" s="53"/>
      <c r="F362" s="53"/>
      <c r="G362" s="53"/>
      <c r="H362" s="53"/>
      <c r="I362" s="53"/>
      <c r="J362" s="53"/>
    </row>
    <row r="363" spans="2:10" ht="17.45" customHeight="1" x14ac:dyDescent="0.2">
      <c r="B363" s="57"/>
      <c r="C363" s="53"/>
      <c r="D363" s="53"/>
      <c r="E363" s="53"/>
      <c r="F363" s="53"/>
      <c r="G363" s="53"/>
      <c r="H363" s="53"/>
      <c r="I363" s="53"/>
      <c r="J363" s="53"/>
    </row>
    <row r="364" spans="2:10" ht="17.45" customHeight="1" x14ac:dyDescent="0.2">
      <c r="B364" s="57"/>
      <c r="C364" s="53"/>
      <c r="D364" s="53"/>
      <c r="E364" s="53"/>
      <c r="F364" s="53"/>
      <c r="G364" s="53"/>
      <c r="H364" s="53"/>
      <c r="I364" s="53"/>
      <c r="J364" s="53"/>
    </row>
    <row r="365" spans="2:10" ht="17.45" customHeight="1" x14ac:dyDescent="0.2">
      <c r="B365" s="57"/>
      <c r="C365" s="53"/>
      <c r="D365" s="53"/>
      <c r="E365" s="53"/>
      <c r="F365" s="53"/>
      <c r="G365" s="53"/>
      <c r="H365" s="53"/>
      <c r="I365" s="53"/>
      <c r="J365" s="53"/>
    </row>
    <row r="366" spans="2:10" ht="17.45" customHeight="1" x14ac:dyDescent="0.2">
      <c r="B366" s="57"/>
      <c r="C366" s="53"/>
      <c r="D366" s="53"/>
      <c r="E366" s="53"/>
      <c r="F366" s="53"/>
      <c r="G366" s="53"/>
      <c r="H366" s="53"/>
      <c r="I366" s="53"/>
      <c r="J366" s="53"/>
    </row>
    <row r="367" spans="2:10" ht="17.45" customHeight="1" x14ac:dyDescent="0.2">
      <c r="B367" s="57"/>
      <c r="C367" s="53"/>
      <c r="D367" s="53"/>
      <c r="E367" s="53"/>
      <c r="F367" s="53"/>
      <c r="G367" s="53"/>
      <c r="H367" s="53"/>
      <c r="I367" s="53"/>
      <c r="J367" s="53"/>
    </row>
    <row r="368" spans="2:10" ht="17.45" customHeight="1" x14ac:dyDescent="0.2">
      <c r="B368" s="57"/>
      <c r="C368" s="53"/>
      <c r="D368" s="53"/>
      <c r="E368" s="53"/>
      <c r="F368" s="53"/>
      <c r="G368" s="53"/>
      <c r="H368" s="53"/>
      <c r="I368" s="53"/>
      <c r="J368" s="53"/>
    </row>
    <row r="369" spans="2:10" ht="17.45" customHeight="1" x14ac:dyDescent="0.2">
      <c r="B369" s="57"/>
      <c r="C369" s="53"/>
      <c r="D369" s="53"/>
      <c r="E369" s="53"/>
      <c r="F369" s="53"/>
      <c r="G369" s="53"/>
      <c r="H369" s="53"/>
      <c r="I369" s="53"/>
      <c r="J369" s="53"/>
    </row>
    <row r="370" spans="2:10" ht="17.45" customHeight="1" x14ac:dyDescent="0.2">
      <c r="B370" s="57"/>
      <c r="C370" s="53"/>
      <c r="D370" s="53"/>
      <c r="E370" s="53"/>
      <c r="F370" s="53"/>
      <c r="G370" s="53"/>
      <c r="H370" s="53"/>
      <c r="I370" s="53"/>
      <c r="J370" s="53"/>
    </row>
    <row r="371" spans="2:10" ht="17.45" customHeight="1" x14ac:dyDescent="0.2">
      <c r="B371" s="57"/>
      <c r="C371" s="53"/>
      <c r="D371" s="53"/>
      <c r="E371" s="53"/>
      <c r="F371" s="53"/>
      <c r="G371" s="53"/>
      <c r="H371" s="53"/>
      <c r="I371" s="53"/>
      <c r="J371" s="53"/>
    </row>
    <row r="372" spans="2:10" ht="17.45" customHeight="1" x14ac:dyDescent="0.2">
      <c r="B372" s="57"/>
      <c r="C372" s="53"/>
      <c r="D372" s="53"/>
      <c r="E372" s="53"/>
      <c r="F372" s="53"/>
      <c r="G372" s="53"/>
      <c r="H372" s="53"/>
      <c r="I372" s="53"/>
      <c r="J372" s="53"/>
    </row>
    <row r="373" spans="2:10" ht="17.45" customHeight="1" x14ac:dyDescent="0.2">
      <c r="B373" s="57"/>
      <c r="C373" s="53"/>
      <c r="D373" s="53"/>
      <c r="E373" s="53"/>
      <c r="F373" s="53"/>
      <c r="G373" s="53"/>
      <c r="H373" s="53"/>
      <c r="I373" s="53"/>
      <c r="J373" s="53"/>
    </row>
    <row r="374" spans="2:10" ht="17.45" customHeight="1" x14ac:dyDescent="0.2">
      <c r="B374" s="57"/>
      <c r="C374" s="53"/>
      <c r="D374" s="53"/>
      <c r="E374" s="53"/>
      <c r="F374" s="53"/>
      <c r="G374" s="53"/>
      <c r="H374" s="53"/>
      <c r="I374" s="53"/>
      <c r="J374" s="53"/>
    </row>
    <row r="375" spans="2:10" ht="17.45" customHeight="1" x14ac:dyDescent="0.2">
      <c r="B375" s="57"/>
      <c r="C375" s="53"/>
      <c r="D375" s="53"/>
      <c r="E375" s="53"/>
      <c r="F375" s="53"/>
      <c r="G375" s="53"/>
      <c r="H375" s="53"/>
      <c r="I375" s="53"/>
      <c r="J375" s="53"/>
    </row>
    <row r="376" spans="2:10" ht="17.45" customHeight="1" x14ac:dyDescent="0.2">
      <c r="B376" s="57"/>
      <c r="C376" s="53"/>
      <c r="D376" s="53"/>
      <c r="E376" s="53"/>
      <c r="F376" s="53"/>
      <c r="G376" s="53"/>
      <c r="H376" s="53"/>
      <c r="I376" s="53"/>
      <c r="J376" s="53"/>
    </row>
    <row r="377" spans="2:10" ht="17.45" customHeight="1" x14ac:dyDescent="0.2">
      <c r="B377" s="57"/>
      <c r="C377" s="53"/>
      <c r="D377" s="53"/>
      <c r="E377" s="53"/>
      <c r="F377" s="53"/>
      <c r="G377" s="53"/>
      <c r="H377" s="53"/>
      <c r="I377" s="53"/>
      <c r="J377" s="53"/>
    </row>
    <row r="378" spans="2:10" ht="17.45" customHeight="1" x14ac:dyDescent="0.2">
      <c r="B378" s="57"/>
      <c r="C378" s="53"/>
      <c r="D378" s="53"/>
      <c r="E378" s="53"/>
      <c r="F378" s="53"/>
      <c r="G378" s="53"/>
      <c r="H378" s="53"/>
      <c r="I378" s="53"/>
      <c r="J378" s="53"/>
    </row>
    <row r="379" spans="2:10" ht="17.45" customHeight="1" x14ac:dyDescent="0.2">
      <c r="B379" s="57"/>
      <c r="C379" s="53"/>
      <c r="D379" s="53"/>
      <c r="E379" s="53"/>
      <c r="F379" s="53"/>
      <c r="G379" s="53"/>
      <c r="H379" s="53"/>
      <c r="I379" s="53"/>
      <c r="J379" s="53"/>
    </row>
    <row r="380" spans="2:10" ht="17.45" customHeight="1" x14ac:dyDescent="0.2">
      <c r="B380" s="57"/>
      <c r="C380" s="53"/>
      <c r="D380" s="53"/>
      <c r="E380" s="53"/>
      <c r="F380" s="53"/>
      <c r="G380" s="53"/>
      <c r="H380" s="53"/>
      <c r="I380" s="53"/>
      <c r="J380" s="53"/>
    </row>
    <row r="381" spans="2:10" ht="17.45" customHeight="1" x14ac:dyDescent="0.2">
      <c r="B381" s="57"/>
      <c r="C381" s="53"/>
      <c r="D381" s="53"/>
      <c r="E381" s="53"/>
      <c r="F381" s="53"/>
      <c r="G381" s="53"/>
      <c r="H381" s="53"/>
      <c r="I381" s="53"/>
      <c r="J381" s="53"/>
    </row>
    <row r="382" spans="2:10" ht="17.45" customHeight="1" x14ac:dyDescent="0.2">
      <c r="B382" s="57"/>
      <c r="C382" s="53"/>
      <c r="D382" s="53"/>
      <c r="E382" s="53"/>
      <c r="F382" s="53"/>
      <c r="G382" s="53"/>
      <c r="H382" s="53"/>
      <c r="I382" s="53"/>
      <c r="J382" s="53"/>
    </row>
    <row r="383" spans="2:10" ht="17.45" customHeight="1" x14ac:dyDescent="0.2">
      <c r="B383" s="57"/>
      <c r="C383" s="53"/>
      <c r="D383" s="53"/>
      <c r="E383" s="53"/>
      <c r="F383" s="53"/>
      <c r="G383" s="53"/>
      <c r="H383" s="53"/>
      <c r="I383" s="53"/>
      <c r="J383" s="53"/>
    </row>
    <row r="384" spans="2:10" ht="17.45" customHeight="1" x14ac:dyDescent="0.2">
      <c r="B384" s="57"/>
      <c r="C384" s="53"/>
      <c r="D384" s="53"/>
      <c r="E384" s="53"/>
      <c r="F384" s="53"/>
      <c r="G384" s="53"/>
      <c r="H384" s="53"/>
      <c r="I384" s="53"/>
      <c r="J384" s="53"/>
    </row>
    <row r="385" spans="2:10" ht="17.45" customHeight="1" x14ac:dyDescent="0.2">
      <c r="B385" s="57"/>
      <c r="C385" s="53"/>
      <c r="D385" s="53"/>
      <c r="E385" s="53"/>
      <c r="F385" s="53"/>
      <c r="G385" s="53"/>
      <c r="H385" s="53"/>
      <c r="I385" s="53"/>
      <c r="J385" s="53"/>
    </row>
    <row r="386" spans="2:10" ht="17.45" customHeight="1" x14ac:dyDescent="0.2">
      <c r="B386" s="57"/>
      <c r="C386" s="53"/>
      <c r="D386" s="53"/>
      <c r="E386" s="53"/>
      <c r="F386" s="53"/>
      <c r="G386" s="53"/>
      <c r="H386" s="53"/>
      <c r="I386" s="53"/>
      <c r="J386" s="53"/>
    </row>
    <row r="387" spans="2:10" ht="17.45" customHeight="1" x14ac:dyDescent="0.2">
      <c r="B387" s="57"/>
      <c r="C387" s="53"/>
      <c r="D387" s="53"/>
      <c r="E387" s="53"/>
      <c r="F387" s="53"/>
      <c r="G387" s="53"/>
      <c r="H387" s="53"/>
      <c r="I387" s="53"/>
      <c r="J387" s="53"/>
    </row>
    <row r="388" spans="2:10" ht="17.45" customHeight="1" x14ac:dyDescent="0.2">
      <c r="B388" s="57"/>
      <c r="C388" s="53"/>
      <c r="D388" s="53"/>
      <c r="E388" s="53"/>
      <c r="F388" s="53"/>
      <c r="G388" s="53"/>
      <c r="H388" s="53"/>
      <c r="I388" s="53"/>
      <c r="J388" s="53"/>
    </row>
    <row r="389" spans="2:10" ht="17.45" customHeight="1" x14ac:dyDescent="0.2">
      <c r="B389" s="57"/>
      <c r="C389" s="53"/>
      <c r="D389" s="53"/>
      <c r="E389" s="53"/>
      <c r="F389" s="53"/>
      <c r="G389" s="53"/>
      <c r="H389" s="53"/>
      <c r="I389" s="53"/>
      <c r="J389" s="53"/>
    </row>
    <row r="390" spans="2:10" ht="17.45" customHeight="1" x14ac:dyDescent="0.2">
      <c r="B390" s="57"/>
      <c r="C390" s="53"/>
      <c r="D390" s="53"/>
      <c r="E390" s="53"/>
      <c r="F390" s="53"/>
      <c r="G390" s="53"/>
      <c r="H390" s="53"/>
      <c r="I390" s="53"/>
      <c r="J390" s="53"/>
    </row>
    <row r="391" spans="2:10" ht="17.45" customHeight="1" x14ac:dyDescent="0.2">
      <c r="B391" s="57"/>
      <c r="C391" s="53"/>
      <c r="D391" s="53"/>
      <c r="E391" s="53"/>
      <c r="F391" s="53"/>
      <c r="G391" s="53"/>
      <c r="H391" s="53"/>
      <c r="I391" s="53"/>
      <c r="J391" s="53"/>
    </row>
    <row r="392" spans="2:10" ht="17.45" customHeight="1" x14ac:dyDescent="0.2">
      <c r="B392" s="57"/>
      <c r="C392" s="53"/>
      <c r="D392" s="53"/>
      <c r="E392" s="53"/>
      <c r="F392" s="53"/>
      <c r="G392" s="53"/>
      <c r="H392" s="53"/>
      <c r="I392" s="53"/>
      <c r="J392" s="53"/>
    </row>
    <row r="393" spans="2:10" ht="17.45" customHeight="1" x14ac:dyDescent="0.2">
      <c r="B393" s="57"/>
      <c r="C393" s="53"/>
      <c r="D393" s="53"/>
      <c r="E393" s="53"/>
      <c r="F393" s="53"/>
      <c r="G393" s="53"/>
      <c r="H393" s="53"/>
      <c r="I393" s="53"/>
      <c r="J393" s="53"/>
    </row>
    <row r="394" spans="2:10" ht="17.45" customHeight="1" x14ac:dyDescent="0.2">
      <c r="B394" s="57"/>
      <c r="C394" s="53"/>
      <c r="D394" s="53"/>
      <c r="E394" s="53"/>
      <c r="F394" s="53"/>
      <c r="G394" s="53"/>
      <c r="H394" s="53"/>
      <c r="I394" s="53"/>
      <c r="J394" s="53"/>
    </row>
    <row r="395" spans="2:10" ht="17.45" customHeight="1" x14ac:dyDescent="0.2">
      <c r="B395" s="57"/>
      <c r="C395" s="53"/>
      <c r="D395" s="53"/>
      <c r="E395" s="53"/>
      <c r="F395" s="53"/>
      <c r="G395" s="53"/>
      <c r="H395" s="53"/>
      <c r="I395" s="53"/>
      <c r="J395" s="53"/>
    </row>
    <row r="396" spans="2:10" ht="17.45" customHeight="1" x14ac:dyDescent="0.2">
      <c r="B396" s="57"/>
      <c r="C396" s="53"/>
      <c r="D396" s="53"/>
      <c r="E396" s="53"/>
      <c r="F396" s="53"/>
      <c r="G396" s="53"/>
      <c r="H396" s="53"/>
      <c r="I396" s="53"/>
      <c r="J396" s="53"/>
    </row>
    <row r="397" spans="2:10" ht="17.45" customHeight="1" x14ac:dyDescent="0.2">
      <c r="B397" s="57"/>
      <c r="C397" s="53"/>
      <c r="D397" s="53"/>
      <c r="E397" s="53"/>
      <c r="F397" s="53"/>
      <c r="G397" s="53"/>
      <c r="H397" s="53"/>
      <c r="I397" s="53"/>
      <c r="J397" s="53"/>
    </row>
    <row r="398" spans="2:10" ht="17.45" customHeight="1" x14ac:dyDescent="0.2">
      <c r="B398" s="57"/>
      <c r="C398" s="53"/>
      <c r="D398" s="53"/>
      <c r="E398" s="53"/>
      <c r="F398" s="53"/>
      <c r="G398" s="53"/>
      <c r="H398" s="53"/>
      <c r="I398" s="53"/>
      <c r="J398" s="53"/>
    </row>
    <row r="399" spans="2:10" ht="17.45" customHeight="1" x14ac:dyDescent="0.2">
      <c r="B399" s="57"/>
      <c r="C399" s="53"/>
      <c r="D399" s="53"/>
      <c r="E399" s="53"/>
      <c r="F399" s="53"/>
      <c r="G399" s="53"/>
      <c r="H399" s="53"/>
      <c r="I399" s="53"/>
      <c r="J399" s="53"/>
    </row>
    <row r="400" spans="2:10" ht="17.45" customHeight="1" x14ac:dyDescent="0.2">
      <c r="B400" s="57"/>
      <c r="C400" s="53"/>
      <c r="D400" s="53"/>
      <c r="E400" s="53"/>
      <c r="F400" s="53"/>
      <c r="G400" s="53"/>
      <c r="H400" s="53"/>
      <c r="I400" s="53"/>
      <c r="J400" s="53"/>
    </row>
    <row r="401" spans="2:10" ht="17.45" customHeight="1" x14ac:dyDescent="0.2">
      <c r="B401" s="57"/>
      <c r="C401" s="53"/>
      <c r="D401" s="53"/>
      <c r="E401" s="53"/>
      <c r="F401" s="53"/>
      <c r="G401" s="53"/>
      <c r="H401" s="53"/>
      <c r="I401" s="53"/>
      <c r="J401" s="53"/>
    </row>
    <row r="402" spans="2:10" ht="17.45" customHeight="1" x14ac:dyDescent="0.2">
      <c r="B402" s="57"/>
      <c r="C402" s="53"/>
      <c r="D402" s="53"/>
      <c r="E402" s="53"/>
      <c r="F402" s="53"/>
      <c r="G402" s="53"/>
      <c r="H402" s="53"/>
      <c r="I402" s="53"/>
      <c r="J402" s="53"/>
    </row>
    <row r="403" spans="2:10" ht="17.45" customHeight="1" x14ac:dyDescent="0.2">
      <c r="B403" s="57"/>
      <c r="C403" s="53"/>
      <c r="D403" s="53"/>
      <c r="E403" s="53"/>
      <c r="F403" s="53"/>
      <c r="G403" s="53"/>
      <c r="H403" s="53"/>
      <c r="I403" s="53"/>
      <c r="J403" s="53"/>
    </row>
    <row r="404" spans="2:10" ht="17.45" customHeight="1" x14ac:dyDescent="0.2">
      <c r="B404" s="57"/>
      <c r="C404" s="53"/>
      <c r="D404" s="53"/>
      <c r="E404" s="53"/>
      <c r="F404" s="53"/>
      <c r="G404" s="53"/>
      <c r="H404" s="53"/>
      <c r="I404" s="53"/>
      <c r="J404" s="53"/>
    </row>
    <row r="405" spans="2:10" ht="17.45" customHeight="1" x14ac:dyDescent="0.2">
      <c r="B405" s="57"/>
      <c r="C405" s="53"/>
      <c r="D405" s="53"/>
      <c r="E405" s="53"/>
      <c r="F405" s="53"/>
      <c r="G405" s="53"/>
      <c r="H405" s="53"/>
      <c r="I405" s="53"/>
      <c r="J405" s="53"/>
    </row>
    <row r="406" spans="2:10" ht="17.45" customHeight="1" x14ac:dyDescent="0.2">
      <c r="B406" s="57"/>
      <c r="C406" s="53"/>
      <c r="D406" s="53"/>
      <c r="E406" s="53"/>
      <c r="F406" s="53"/>
      <c r="G406" s="53"/>
      <c r="H406" s="53"/>
      <c r="I406" s="53"/>
      <c r="J406" s="53"/>
    </row>
    <row r="407" spans="2:10" ht="17.45" customHeight="1" x14ac:dyDescent="0.2">
      <c r="B407" s="57"/>
      <c r="C407" s="53"/>
      <c r="D407" s="53"/>
      <c r="E407" s="53"/>
      <c r="F407" s="53"/>
      <c r="G407" s="53"/>
      <c r="H407" s="53"/>
      <c r="I407" s="53"/>
      <c r="J407" s="53"/>
    </row>
    <row r="408" spans="2:10" ht="17.45" customHeight="1" x14ac:dyDescent="0.2">
      <c r="B408" s="57"/>
      <c r="C408" s="53"/>
      <c r="D408" s="53"/>
      <c r="E408" s="53"/>
      <c r="F408" s="53"/>
      <c r="G408" s="53"/>
      <c r="H408" s="53"/>
      <c r="I408" s="53"/>
      <c r="J408" s="53"/>
    </row>
    <row r="409" spans="2:10" ht="17.45" customHeight="1" x14ac:dyDescent="0.2">
      <c r="B409" s="57"/>
      <c r="C409" s="53"/>
      <c r="D409" s="53"/>
      <c r="E409" s="53"/>
      <c r="F409" s="53"/>
      <c r="G409" s="53"/>
      <c r="H409" s="53"/>
      <c r="I409" s="53"/>
      <c r="J409" s="53"/>
    </row>
    <row r="410" spans="2:10" ht="17.45" customHeight="1" x14ac:dyDescent="0.2">
      <c r="B410" s="57"/>
      <c r="C410" s="53"/>
      <c r="D410" s="53"/>
      <c r="E410" s="53"/>
      <c r="F410" s="53"/>
      <c r="G410" s="53"/>
      <c r="H410" s="53"/>
      <c r="I410" s="53"/>
      <c r="J410" s="53"/>
    </row>
    <row r="411" spans="2:10" ht="17.45" customHeight="1" x14ac:dyDescent="0.2">
      <c r="B411" s="57"/>
      <c r="C411" s="53"/>
      <c r="D411" s="53"/>
      <c r="E411" s="53"/>
      <c r="F411" s="53"/>
      <c r="G411" s="53"/>
      <c r="H411" s="53"/>
      <c r="I411" s="53"/>
      <c r="J411" s="53"/>
    </row>
    <row r="412" spans="2:10" ht="17.45" customHeight="1" x14ac:dyDescent="0.2">
      <c r="B412" s="57"/>
      <c r="C412" s="53"/>
      <c r="D412" s="53"/>
      <c r="E412" s="53"/>
      <c r="F412" s="53"/>
      <c r="G412" s="53"/>
      <c r="H412" s="53"/>
      <c r="I412" s="53"/>
      <c r="J412" s="53"/>
    </row>
    <row r="413" spans="2:10" ht="17.45" customHeight="1" x14ac:dyDescent="0.2">
      <c r="B413" s="57"/>
      <c r="C413" s="53"/>
      <c r="D413" s="53"/>
      <c r="E413" s="53"/>
      <c r="F413" s="53"/>
      <c r="G413" s="53"/>
      <c r="H413" s="53"/>
      <c r="I413" s="53"/>
      <c r="J413" s="53"/>
    </row>
    <row r="414" spans="2:10" ht="17.45" customHeight="1" x14ac:dyDescent="0.2">
      <c r="B414" s="57"/>
      <c r="C414" s="53"/>
      <c r="D414" s="53"/>
      <c r="E414" s="53"/>
      <c r="F414" s="53"/>
      <c r="G414" s="53"/>
      <c r="H414" s="53"/>
      <c r="I414" s="53"/>
      <c r="J414" s="53"/>
    </row>
    <row r="415" spans="2:10" ht="17.45" customHeight="1" x14ac:dyDescent="0.2">
      <c r="B415" s="57"/>
      <c r="C415" s="53"/>
      <c r="D415" s="53"/>
      <c r="E415" s="53"/>
      <c r="F415" s="53"/>
      <c r="G415" s="53"/>
      <c r="H415" s="53"/>
      <c r="I415" s="53"/>
      <c r="J415" s="53"/>
    </row>
    <row r="416" spans="2:10" ht="17.45" customHeight="1" x14ac:dyDescent="0.2">
      <c r="B416" s="57"/>
      <c r="C416" s="53"/>
      <c r="D416" s="53"/>
      <c r="E416" s="53"/>
      <c r="F416" s="53"/>
      <c r="G416" s="53"/>
      <c r="H416" s="53"/>
      <c r="I416" s="53"/>
      <c r="J416" s="53"/>
    </row>
    <row r="417" spans="2:10" ht="17.45" customHeight="1" x14ac:dyDescent="0.2">
      <c r="B417" s="57"/>
      <c r="C417" s="53"/>
      <c r="D417" s="53"/>
      <c r="E417" s="53"/>
      <c r="F417" s="53"/>
      <c r="G417" s="53"/>
      <c r="H417" s="53"/>
      <c r="I417" s="53"/>
      <c r="J417" s="53"/>
    </row>
    <row r="418" spans="2:10" ht="17.45" customHeight="1" x14ac:dyDescent="0.2">
      <c r="B418" s="57"/>
      <c r="C418" s="53"/>
      <c r="D418" s="53"/>
      <c r="E418" s="53"/>
      <c r="F418" s="53"/>
      <c r="G418" s="53"/>
      <c r="H418" s="53"/>
      <c r="I418" s="53"/>
      <c r="J418" s="53"/>
    </row>
    <row r="419" spans="2:10" ht="17.45" customHeight="1" x14ac:dyDescent="0.2">
      <c r="B419" s="57"/>
      <c r="C419" s="53"/>
      <c r="D419" s="53"/>
      <c r="E419" s="53"/>
      <c r="F419" s="53"/>
      <c r="G419" s="53"/>
      <c r="H419" s="53"/>
      <c r="I419" s="53"/>
      <c r="J419" s="53"/>
    </row>
    <row r="420" spans="2:10" ht="17.45" customHeight="1" x14ac:dyDescent="0.2">
      <c r="B420" s="57"/>
      <c r="C420" s="53"/>
      <c r="D420" s="53"/>
      <c r="E420" s="53"/>
      <c r="F420" s="53"/>
      <c r="G420" s="53"/>
      <c r="H420" s="53"/>
      <c r="I420" s="53"/>
      <c r="J420" s="53"/>
    </row>
    <row r="421" spans="2:10" ht="17.45" customHeight="1" x14ac:dyDescent="0.2">
      <c r="B421" s="57"/>
      <c r="C421" s="53"/>
      <c r="D421" s="53"/>
      <c r="E421" s="53"/>
      <c r="F421" s="53"/>
      <c r="G421" s="53"/>
      <c r="H421" s="53"/>
      <c r="I421" s="53"/>
      <c r="J421" s="53"/>
    </row>
    <row r="422" spans="2:10" ht="17.45" customHeight="1" x14ac:dyDescent="0.2">
      <c r="B422" s="57"/>
      <c r="C422" s="53"/>
      <c r="D422" s="53"/>
      <c r="E422" s="53"/>
      <c r="F422" s="53"/>
      <c r="G422" s="53"/>
      <c r="H422" s="53"/>
      <c r="I422" s="53"/>
      <c r="J422" s="53"/>
    </row>
    <row r="423" spans="2:10" ht="17.45" customHeight="1" x14ac:dyDescent="0.2">
      <c r="B423" s="57"/>
      <c r="C423" s="53"/>
      <c r="D423" s="53"/>
      <c r="E423" s="53"/>
      <c r="F423" s="53"/>
      <c r="G423" s="53"/>
      <c r="H423" s="53"/>
      <c r="I423" s="53"/>
      <c r="J423" s="53"/>
    </row>
    <row r="424" spans="2:10" ht="17.45" customHeight="1" x14ac:dyDescent="0.2">
      <c r="B424" s="57"/>
      <c r="C424" s="53"/>
      <c r="D424" s="53"/>
      <c r="E424" s="53"/>
      <c r="F424" s="53"/>
      <c r="G424" s="53"/>
      <c r="H424" s="53"/>
      <c r="I424" s="53"/>
      <c r="J424" s="53"/>
    </row>
    <row r="425" spans="2:10" ht="17.45" customHeight="1" x14ac:dyDescent="0.2">
      <c r="B425" s="57"/>
      <c r="C425" s="53"/>
      <c r="D425" s="53"/>
      <c r="E425" s="53"/>
      <c r="F425" s="53"/>
      <c r="G425" s="53"/>
      <c r="H425" s="53"/>
      <c r="I425" s="53"/>
      <c r="J425" s="53"/>
    </row>
    <row r="426" spans="2:10" ht="17.45" customHeight="1" x14ac:dyDescent="0.2">
      <c r="B426" s="57"/>
      <c r="C426" s="53"/>
      <c r="D426" s="53"/>
      <c r="E426" s="53"/>
      <c r="F426" s="53"/>
      <c r="G426" s="53"/>
      <c r="H426" s="53"/>
      <c r="I426" s="53"/>
      <c r="J426" s="53"/>
    </row>
    <row r="427" spans="2:10" ht="17.45" customHeight="1" x14ac:dyDescent="0.2">
      <c r="B427" s="57"/>
      <c r="C427" s="53"/>
      <c r="D427" s="53"/>
      <c r="E427" s="53"/>
      <c r="F427" s="53"/>
      <c r="G427" s="53"/>
      <c r="H427" s="53"/>
      <c r="I427" s="53"/>
      <c r="J427" s="53"/>
    </row>
    <row r="428" spans="2:10" ht="17.45" customHeight="1" x14ac:dyDescent="0.2">
      <c r="B428" s="57"/>
      <c r="C428" s="53"/>
      <c r="D428" s="53"/>
      <c r="E428" s="53"/>
      <c r="F428" s="53"/>
      <c r="G428" s="53"/>
      <c r="H428" s="53"/>
      <c r="I428" s="53"/>
      <c r="J428" s="53"/>
    </row>
    <row r="429" spans="2:10" ht="17.45" customHeight="1" x14ac:dyDescent="0.2">
      <c r="B429" s="57"/>
      <c r="C429" s="53"/>
      <c r="D429" s="53"/>
      <c r="E429" s="53"/>
      <c r="F429" s="53"/>
      <c r="G429" s="53"/>
      <c r="H429" s="53"/>
      <c r="I429" s="53"/>
      <c r="J429" s="53"/>
    </row>
    <row r="430" spans="2:10" ht="17.45" customHeight="1" x14ac:dyDescent="0.2">
      <c r="B430" s="57"/>
      <c r="C430" s="53"/>
      <c r="D430" s="53"/>
      <c r="E430" s="53"/>
      <c r="F430" s="53"/>
      <c r="G430" s="53"/>
      <c r="H430" s="53"/>
      <c r="I430" s="53"/>
      <c r="J430" s="53"/>
    </row>
    <row r="431" spans="2:10" ht="17.45" customHeight="1" x14ac:dyDescent="0.2">
      <c r="B431" s="57"/>
      <c r="C431" s="53"/>
      <c r="D431" s="53"/>
      <c r="E431" s="53"/>
      <c r="F431" s="53"/>
      <c r="G431" s="53"/>
      <c r="H431" s="53"/>
      <c r="I431" s="53"/>
      <c r="J431" s="53"/>
    </row>
    <row r="432" spans="2:10" ht="17.45" customHeight="1" x14ac:dyDescent="0.2">
      <c r="B432" s="57"/>
      <c r="C432" s="53"/>
      <c r="D432" s="53"/>
      <c r="E432" s="53"/>
      <c r="F432" s="53"/>
      <c r="G432" s="53"/>
      <c r="H432" s="53"/>
      <c r="I432" s="53"/>
      <c r="J432" s="53"/>
    </row>
    <row r="433" spans="2:10" ht="17.45" customHeight="1" x14ac:dyDescent="0.2">
      <c r="B433" s="57"/>
      <c r="C433" s="53"/>
      <c r="D433" s="53"/>
      <c r="E433" s="53"/>
      <c r="F433" s="53"/>
      <c r="G433" s="53"/>
      <c r="H433" s="53"/>
      <c r="I433" s="53"/>
      <c r="J433" s="53"/>
    </row>
    <row r="434" spans="2:10" ht="17.45" customHeight="1" x14ac:dyDescent="0.2">
      <c r="B434" s="57"/>
      <c r="C434" s="53"/>
      <c r="D434" s="53"/>
      <c r="E434" s="53"/>
      <c r="F434" s="53"/>
      <c r="G434" s="53"/>
      <c r="H434" s="53"/>
      <c r="I434" s="53"/>
      <c r="J434" s="53"/>
    </row>
    <row r="435" spans="2:10" ht="17.45" customHeight="1" x14ac:dyDescent="0.2">
      <c r="B435" s="57"/>
      <c r="C435" s="53"/>
      <c r="D435" s="53"/>
      <c r="E435" s="53"/>
      <c r="F435" s="53"/>
      <c r="G435" s="53"/>
      <c r="H435" s="53"/>
      <c r="I435" s="53"/>
      <c r="J435" s="53"/>
    </row>
    <row r="436" spans="2:10" ht="17.45" customHeight="1" x14ac:dyDescent="0.2">
      <c r="B436" s="57"/>
      <c r="C436" s="53"/>
      <c r="D436" s="53"/>
      <c r="E436" s="53"/>
      <c r="F436" s="53"/>
      <c r="G436" s="53"/>
      <c r="H436" s="53"/>
      <c r="I436" s="53"/>
      <c r="J436" s="53"/>
    </row>
    <row r="437" spans="2:10" ht="17.45" customHeight="1" x14ac:dyDescent="0.2">
      <c r="B437" s="57"/>
      <c r="C437" s="53"/>
      <c r="D437" s="53"/>
      <c r="E437" s="53"/>
      <c r="F437" s="53"/>
      <c r="G437" s="53"/>
      <c r="H437" s="53"/>
      <c r="I437" s="53"/>
      <c r="J437" s="53"/>
    </row>
    <row r="438" spans="2:10" ht="17.45" customHeight="1" x14ac:dyDescent="0.2">
      <c r="B438" s="57"/>
      <c r="C438" s="53"/>
      <c r="D438" s="53"/>
      <c r="E438" s="53"/>
      <c r="F438" s="53"/>
      <c r="G438" s="53"/>
      <c r="H438" s="53"/>
      <c r="I438" s="53"/>
      <c r="J438" s="53"/>
    </row>
    <row r="439" spans="2:10" ht="17.45" customHeight="1" x14ac:dyDescent="0.2">
      <c r="B439" s="57"/>
      <c r="C439" s="53"/>
      <c r="D439" s="53"/>
      <c r="E439" s="53"/>
      <c r="F439" s="53"/>
      <c r="G439" s="53"/>
      <c r="H439" s="53"/>
      <c r="I439" s="53"/>
      <c r="J439" s="53"/>
    </row>
    <row r="440" spans="2:10" ht="17.45" customHeight="1" x14ac:dyDescent="0.2">
      <c r="B440" s="57"/>
      <c r="C440" s="53"/>
      <c r="D440" s="53"/>
      <c r="E440" s="53"/>
      <c r="F440" s="53"/>
      <c r="G440" s="53"/>
      <c r="H440" s="53"/>
      <c r="I440" s="53"/>
      <c r="J440" s="53"/>
    </row>
    <row r="441" spans="2:10" ht="17.45" customHeight="1" x14ac:dyDescent="0.2">
      <c r="B441" s="57"/>
      <c r="C441" s="53"/>
      <c r="D441" s="53"/>
      <c r="E441" s="53"/>
      <c r="F441" s="53"/>
      <c r="G441" s="53"/>
      <c r="H441" s="53"/>
      <c r="I441" s="53"/>
      <c r="J441" s="53"/>
    </row>
    <row r="442" spans="2:10" ht="17.45" customHeight="1" x14ac:dyDescent="0.2">
      <c r="B442" s="57"/>
      <c r="C442" s="53"/>
      <c r="D442" s="53"/>
      <c r="E442" s="53"/>
      <c r="F442" s="53"/>
      <c r="G442" s="53"/>
      <c r="H442" s="53"/>
      <c r="I442" s="53"/>
      <c r="J442" s="53"/>
    </row>
    <row r="443" spans="2:10" ht="17.45" customHeight="1" x14ac:dyDescent="0.2">
      <c r="B443" s="57"/>
      <c r="C443" s="53"/>
      <c r="D443" s="53"/>
      <c r="E443" s="53"/>
      <c r="F443" s="53"/>
      <c r="G443" s="53"/>
      <c r="H443" s="53"/>
      <c r="I443" s="53"/>
      <c r="J443" s="53"/>
    </row>
    <row r="444" spans="2:10" ht="17.45" customHeight="1" x14ac:dyDescent="0.2">
      <c r="B444" s="57"/>
      <c r="C444" s="53"/>
      <c r="D444" s="53"/>
      <c r="E444" s="53"/>
      <c r="F444" s="53"/>
      <c r="G444" s="53"/>
      <c r="H444" s="53"/>
      <c r="I444" s="53"/>
      <c r="J444" s="53"/>
    </row>
    <row r="445" spans="2:10" ht="17.45" customHeight="1" x14ac:dyDescent="0.2">
      <c r="B445" s="57"/>
      <c r="C445" s="53"/>
      <c r="D445" s="53"/>
      <c r="E445" s="53"/>
      <c r="F445" s="53"/>
      <c r="G445" s="53"/>
      <c r="H445" s="53"/>
      <c r="I445" s="53"/>
      <c r="J445" s="53"/>
    </row>
    <row r="446" spans="2:10" ht="17.45" customHeight="1" x14ac:dyDescent="0.2">
      <c r="B446" s="57"/>
      <c r="C446" s="53"/>
      <c r="D446" s="53"/>
      <c r="E446" s="53"/>
      <c r="F446" s="53"/>
      <c r="G446" s="53"/>
      <c r="H446" s="53"/>
      <c r="I446" s="53"/>
      <c r="J446" s="53"/>
    </row>
    <row r="447" spans="2:10" ht="17.45" customHeight="1" x14ac:dyDescent="0.2">
      <c r="B447" s="57"/>
      <c r="C447" s="53"/>
      <c r="D447" s="53"/>
      <c r="E447" s="53"/>
      <c r="F447" s="53"/>
      <c r="G447" s="53"/>
      <c r="H447" s="53"/>
      <c r="I447" s="53"/>
      <c r="J447" s="53"/>
    </row>
    <row r="448" spans="2:10" ht="17.45" customHeight="1" x14ac:dyDescent="0.2">
      <c r="B448" s="57"/>
      <c r="C448" s="53"/>
      <c r="D448" s="53"/>
      <c r="E448" s="53"/>
      <c r="F448" s="53"/>
      <c r="G448" s="53"/>
      <c r="H448" s="53"/>
      <c r="I448" s="53"/>
      <c r="J448" s="53"/>
    </row>
    <row r="449" spans="2:10" ht="17.45" customHeight="1" x14ac:dyDescent="0.2">
      <c r="B449" s="57"/>
      <c r="C449" s="53"/>
      <c r="D449" s="53"/>
      <c r="E449" s="53"/>
      <c r="F449" s="53"/>
      <c r="G449" s="53"/>
      <c r="H449" s="53"/>
      <c r="I449" s="53"/>
      <c r="J449" s="53"/>
    </row>
    <row r="450" spans="2:10" ht="17.45" customHeight="1" x14ac:dyDescent="0.2">
      <c r="B450" s="57"/>
      <c r="C450" s="53"/>
      <c r="D450" s="53"/>
      <c r="E450" s="53"/>
      <c r="F450" s="53"/>
      <c r="G450" s="53"/>
      <c r="H450" s="53"/>
      <c r="I450" s="53"/>
      <c r="J450" s="53"/>
    </row>
    <row r="451" spans="2:10" ht="17.45" customHeight="1" x14ac:dyDescent="0.2">
      <c r="B451" s="57"/>
      <c r="C451" s="53"/>
      <c r="D451" s="53"/>
      <c r="E451" s="53"/>
      <c r="F451" s="53"/>
      <c r="G451" s="53"/>
      <c r="H451" s="53"/>
      <c r="I451" s="53"/>
      <c r="J451" s="53"/>
    </row>
    <row r="452" spans="2:10" ht="17.45" customHeight="1" x14ac:dyDescent="0.2">
      <c r="B452" s="57"/>
      <c r="C452" s="53"/>
      <c r="D452" s="53"/>
      <c r="E452" s="53"/>
      <c r="F452" s="53"/>
      <c r="G452" s="53"/>
      <c r="H452" s="53"/>
      <c r="I452" s="53"/>
      <c r="J452" s="53"/>
    </row>
    <row r="453" spans="2:10" ht="17.45" customHeight="1" x14ac:dyDescent="0.2">
      <c r="B453" s="57"/>
      <c r="C453" s="53"/>
      <c r="D453" s="53"/>
      <c r="E453" s="53"/>
      <c r="F453" s="53"/>
      <c r="G453" s="53"/>
      <c r="H453" s="53"/>
      <c r="I453" s="53"/>
      <c r="J453" s="53"/>
    </row>
    <row r="454" spans="2:10" ht="17.45" customHeight="1" x14ac:dyDescent="0.2">
      <c r="B454" s="57"/>
      <c r="C454" s="53"/>
      <c r="D454" s="53"/>
      <c r="E454" s="53"/>
      <c r="F454" s="53"/>
      <c r="G454" s="53"/>
      <c r="H454" s="53"/>
      <c r="I454" s="53"/>
      <c r="J454" s="53"/>
    </row>
    <row r="455" spans="2:10" ht="17.45" customHeight="1" x14ac:dyDescent="0.2">
      <c r="B455" s="57"/>
      <c r="C455" s="53"/>
      <c r="D455" s="53"/>
      <c r="E455" s="53"/>
      <c r="F455" s="53"/>
      <c r="G455" s="53"/>
      <c r="H455" s="53"/>
      <c r="I455" s="53"/>
      <c r="J455" s="53"/>
    </row>
    <row r="456" spans="2:10" ht="17.45" customHeight="1" x14ac:dyDescent="0.2">
      <c r="B456" s="57"/>
      <c r="C456" s="53"/>
      <c r="D456" s="53"/>
      <c r="E456" s="53"/>
      <c r="F456" s="53"/>
      <c r="G456" s="53"/>
      <c r="H456" s="53"/>
      <c r="I456" s="53"/>
      <c r="J456" s="53"/>
    </row>
    <row r="457" spans="2:10" ht="17.45" customHeight="1" x14ac:dyDescent="0.2">
      <c r="B457" s="57"/>
      <c r="C457" s="53"/>
      <c r="D457" s="53"/>
      <c r="E457" s="53"/>
      <c r="F457" s="53"/>
      <c r="G457" s="53"/>
      <c r="H457" s="53"/>
      <c r="I457" s="53"/>
      <c r="J457" s="53"/>
    </row>
    <row r="458" spans="2:10" ht="17.45" customHeight="1" x14ac:dyDescent="0.2">
      <c r="B458" s="57"/>
      <c r="C458" s="53"/>
      <c r="D458" s="53"/>
      <c r="E458" s="53"/>
      <c r="F458" s="53"/>
      <c r="G458" s="53"/>
      <c r="H458" s="53"/>
      <c r="I458" s="53"/>
      <c r="J458" s="53"/>
    </row>
    <row r="459" spans="2:10" ht="17.45" customHeight="1" x14ac:dyDescent="0.2">
      <c r="B459" s="57"/>
      <c r="C459" s="53"/>
      <c r="D459" s="53"/>
      <c r="E459" s="53"/>
      <c r="F459" s="53"/>
      <c r="G459" s="53"/>
      <c r="H459" s="53"/>
      <c r="I459" s="53"/>
      <c r="J459" s="53"/>
    </row>
    <row r="460" spans="2:10" ht="17.45" customHeight="1" x14ac:dyDescent="0.2">
      <c r="B460" s="57"/>
      <c r="C460" s="53"/>
      <c r="D460" s="53"/>
      <c r="E460" s="53"/>
      <c r="F460" s="53"/>
      <c r="G460" s="53"/>
      <c r="H460" s="53"/>
      <c r="I460" s="53"/>
      <c r="J460" s="53"/>
    </row>
    <row r="461" spans="2:10" ht="17.45" customHeight="1" x14ac:dyDescent="0.2">
      <c r="B461" s="57"/>
      <c r="C461" s="53"/>
      <c r="D461" s="53"/>
      <c r="E461" s="53"/>
      <c r="F461" s="53"/>
      <c r="G461" s="53"/>
      <c r="H461" s="53"/>
      <c r="I461" s="53"/>
      <c r="J461" s="53"/>
    </row>
    <row r="462" spans="2:10" ht="17.45" customHeight="1" x14ac:dyDescent="0.2">
      <c r="B462" s="57"/>
      <c r="C462" s="53"/>
      <c r="D462" s="53"/>
      <c r="E462" s="53"/>
      <c r="F462" s="53"/>
      <c r="G462" s="53"/>
      <c r="H462" s="53"/>
      <c r="I462" s="53"/>
      <c r="J462" s="53"/>
    </row>
    <row r="463" spans="2:10" ht="17.45" customHeight="1" x14ac:dyDescent="0.2">
      <c r="B463" s="57"/>
      <c r="C463" s="53"/>
      <c r="D463" s="53"/>
      <c r="E463" s="53"/>
      <c r="F463" s="53"/>
      <c r="G463" s="53"/>
      <c r="H463" s="53"/>
      <c r="I463" s="53"/>
      <c r="J463" s="53"/>
    </row>
    <row r="464" spans="2:10" ht="17.45" customHeight="1" x14ac:dyDescent="0.2">
      <c r="B464" s="57"/>
      <c r="C464" s="53"/>
      <c r="D464" s="53"/>
      <c r="E464" s="53"/>
      <c r="F464" s="53"/>
      <c r="G464" s="53"/>
      <c r="H464" s="53"/>
      <c r="I464" s="53"/>
      <c r="J464" s="53"/>
    </row>
    <row r="465" spans="2:10" ht="17.45" customHeight="1" x14ac:dyDescent="0.2">
      <c r="B465" s="57"/>
      <c r="C465" s="53"/>
      <c r="D465" s="53"/>
      <c r="E465" s="53"/>
      <c r="F465" s="53"/>
      <c r="G465" s="53"/>
      <c r="H465" s="53"/>
      <c r="I465" s="53"/>
      <c r="J465" s="53"/>
    </row>
    <row r="466" spans="2:10" ht="17.45" customHeight="1" x14ac:dyDescent="0.2">
      <c r="B466" s="57"/>
      <c r="C466" s="53"/>
      <c r="D466" s="53"/>
      <c r="E466" s="53"/>
      <c r="F466" s="53"/>
      <c r="G466" s="53"/>
      <c r="H466" s="53"/>
      <c r="I466" s="53"/>
      <c r="J466" s="53"/>
    </row>
    <row r="467" spans="2:10" ht="17.45" customHeight="1" x14ac:dyDescent="0.2">
      <c r="B467" s="57"/>
      <c r="C467" s="53"/>
      <c r="D467" s="53"/>
      <c r="E467" s="53"/>
      <c r="F467" s="53"/>
      <c r="G467" s="53"/>
      <c r="H467" s="53"/>
      <c r="I467" s="53"/>
      <c r="J467" s="53"/>
    </row>
    <row r="468" spans="2:10" ht="17.45" customHeight="1" x14ac:dyDescent="0.2">
      <c r="B468" s="57"/>
      <c r="C468" s="53"/>
      <c r="D468" s="53"/>
      <c r="E468" s="53"/>
      <c r="F468" s="53"/>
      <c r="G468" s="53"/>
      <c r="H468" s="53"/>
      <c r="I468" s="53"/>
      <c r="J468" s="53"/>
    </row>
    <row r="469" spans="2:10" ht="17.45" customHeight="1" x14ac:dyDescent="0.2">
      <c r="B469" s="57"/>
      <c r="C469" s="53"/>
      <c r="D469" s="53"/>
      <c r="E469" s="53"/>
      <c r="F469" s="53"/>
      <c r="G469" s="53"/>
      <c r="H469" s="53"/>
      <c r="I469" s="53"/>
      <c r="J469" s="53"/>
    </row>
    <row r="470" spans="2:10" ht="17.45" customHeight="1" x14ac:dyDescent="0.2">
      <c r="B470" s="57"/>
      <c r="C470" s="53"/>
      <c r="D470" s="53"/>
      <c r="E470" s="53"/>
      <c r="F470" s="53"/>
      <c r="G470" s="53"/>
      <c r="H470" s="53"/>
      <c r="I470" s="53"/>
      <c r="J470" s="53"/>
    </row>
    <row r="471" spans="2:10" ht="17.45" customHeight="1" x14ac:dyDescent="0.2">
      <c r="B471" s="57"/>
      <c r="C471" s="53"/>
      <c r="D471" s="53"/>
      <c r="E471" s="53"/>
      <c r="F471" s="53"/>
      <c r="G471" s="53"/>
      <c r="H471" s="53"/>
      <c r="I471" s="53"/>
      <c r="J471" s="53"/>
    </row>
    <row r="472" spans="2:10" ht="17.45" customHeight="1" x14ac:dyDescent="0.2">
      <c r="B472" s="57"/>
      <c r="C472" s="53"/>
      <c r="D472" s="53"/>
      <c r="E472" s="53"/>
      <c r="F472" s="53"/>
      <c r="G472" s="53"/>
      <c r="H472" s="53"/>
      <c r="I472" s="53"/>
      <c r="J472" s="53"/>
    </row>
    <row r="473" spans="2:10" ht="17.45" customHeight="1" x14ac:dyDescent="0.2">
      <c r="B473" s="57"/>
      <c r="C473" s="53"/>
      <c r="D473" s="53"/>
      <c r="E473" s="53"/>
      <c r="F473" s="53"/>
      <c r="G473" s="53"/>
      <c r="H473" s="53"/>
      <c r="I473" s="53"/>
      <c r="J473" s="53"/>
    </row>
    <row r="474" spans="2:10" ht="17.45" customHeight="1" x14ac:dyDescent="0.2">
      <c r="B474" s="57"/>
      <c r="C474" s="53"/>
      <c r="D474" s="53"/>
      <c r="E474" s="53"/>
      <c r="F474" s="53"/>
      <c r="G474" s="53"/>
      <c r="H474" s="53"/>
      <c r="I474" s="53"/>
      <c r="J474" s="53"/>
    </row>
    <row r="475" spans="2:10" ht="17.45" customHeight="1" x14ac:dyDescent="0.2">
      <c r="B475" s="57"/>
      <c r="C475" s="53"/>
      <c r="D475" s="53"/>
      <c r="E475" s="53"/>
      <c r="F475" s="53"/>
      <c r="G475" s="53"/>
      <c r="H475" s="53"/>
      <c r="I475" s="53"/>
      <c r="J475" s="53"/>
    </row>
    <row r="476" spans="2:10" ht="17.45" customHeight="1" x14ac:dyDescent="0.2">
      <c r="B476" s="57"/>
      <c r="C476" s="53"/>
      <c r="D476" s="53"/>
      <c r="E476" s="53"/>
      <c r="F476" s="53"/>
      <c r="G476" s="53"/>
      <c r="H476" s="53"/>
      <c r="I476" s="53"/>
      <c r="J476" s="53"/>
    </row>
    <row r="477" spans="2:10" ht="17.45" customHeight="1" x14ac:dyDescent="0.2">
      <c r="B477" s="57"/>
      <c r="C477" s="53"/>
      <c r="D477" s="53"/>
      <c r="E477" s="53"/>
      <c r="F477" s="53"/>
      <c r="G477" s="53"/>
      <c r="H477" s="53"/>
      <c r="I477" s="53"/>
      <c r="J477" s="53"/>
    </row>
    <row r="478" spans="2:10" ht="17.45" customHeight="1" x14ac:dyDescent="0.2">
      <c r="B478" s="57"/>
      <c r="C478" s="53"/>
      <c r="D478" s="53"/>
      <c r="E478" s="53"/>
      <c r="F478" s="53"/>
      <c r="G478" s="53"/>
      <c r="H478" s="53"/>
      <c r="I478" s="53"/>
      <c r="J478" s="53"/>
    </row>
    <row r="479" spans="2:10" ht="17.45" customHeight="1" x14ac:dyDescent="0.2">
      <c r="B479" s="57"/>
      <c r="C479" s="53"/>
      <c r="D479" s="53"/>
      <c r="E479" s="53"/>
      <c r="F479" s="53"/>
      <c r="G479" s="53"/>
      <c r="H479" s="53"/>
      <c r="I479" s="53"/>
      <c r="J479" s="53"/>
    </row>
    <row r="480" spans="2:10" ht="17.45" customHeight="1" x14ac:dyDescent="0.2">
      <c r="B480" s="57"/>
      <c r="C480" s="53"/>
      <c r="D480" s="53"/>
      <c r="E480" s="53"/>
      <c r="F480" s="53"/>
      <c r="G480" s="53"/>
      <c r="H480" s="53"/>
      <c r="I480" s="53"/>
      <c r="J480" s="53"/>
    </row>
    <row r="481" spans="2:10" ht="17.45" customHeight="1" x14ac:dyDescent="0.2">
      <c r="B481" s="57"/>
      <c r="C481" s="53"/>
      <c r="D481" s="53"/>
      <c r="E481" s="53"/>
      <c r="F481" s="53"/>
      <c r="G481" s="53"/>
      <c r="H481" s="53"/>
      <c r="I481" s="53"/>
      <c r="J481" s="53"/>
    </row>
    <row r="482" spans="2:10" ht="17.45" customHeight="1" x14ac:dyDescent="0.2">
      <c r="B482" s="57"/>
      <c r="C482" s="53"/>
      <c r="D482" s="53"/>
      <c r="E482" s="53"/>
      <c r="F482" s="53"/>
      <c r="G482" s="53"/>
      <c r="H482" s="53"/>
      <c r="I482" s="53"/>
      <c r="J482" s="53"/>
    </row>
    <row r="483" spans="2:10" ht="17.45" customHeight="1" x14ac:dyDescent="0.2">
      <c r="B483" s="57"/>
      <c r="C483" s="53"/>
      <c r="D483" s="53"/>
      <c r="E483" s="53"/>
      <c r="F483" s="53"/>
      <c r="G483" s="53"/>
      <c r="H483" s="53"/>
      <c r="I483" s="53"/>
      <c r="J483" s="53"/>
    </row>
    <row r="484" spans="2:10" ht="17.45" customHeight="1" x14ac:dyDescent="0.2">
      <c r="B484" s="57"/>
      <c r="C484" s="53"/>
      <c r="D484" s="53"/>
      <c r="E484" s="53"/>
      <c r="F484" s="53"/>
      <c r="G484" s="53"/>
      <c r="H484" s="53"/>
      <c r="I484" s="53"/>
      <c r="J484" s="53"/>
    </row>
    <row r="485" spans="2:10" ht="17.45" customHeight="1" x14ac:dyDescent="0.2">
      <c r="B485" s="57"/>
      <c r="C485" s="53"/>
      <c r="D485" s="53"/>
      <c r="E485" s="53"/>
      <c r="F485" s="53"/>
      <c r="G485" s="53"/>
      <c r="H485" s="53"/>
      <c r="I485" s="53"/>
      <c r="J485" s="53"/>
    </row>
    <row r="486" spans="2:10" ht="17.45" customHeight="1" x14ac:dyDescent="0.2">
      <c r="B486" s="57"/>
      <c r="C486" s="53"/>
      <c r="D486" s="53"/>
      <c r="E486" s="53"/>
      <c r="F486" s="53"/>
      <c r="G486" s="53"/>
      <c r="H486" s="53"/>
      <c r="I486" s="53"/>
      <c r="J486" s="53"/>
    </row>
    <row r="487" spans="2:10" ht="17.45" customHeight="1" x14ac:dyDescent="0.2">
      <c r="B487" s="57"/>
      <c r="C487" s="53"/>
      <c r="D487" s="53"/>
      <c r="E487" s="53"/>
      <c r="F487" s="53"/>
      <c r="G487" s="53"/>
      <c r="H487" s="53"/>
      <c r="I487" s="53"/>
      <c r="J487" s="53"/>
    </row>
    <row r="488" spans="2:10" ht="17.45" customHeight="1" x14ac:dyDescent="0.2">
      <c r="B488" s="57"/>
      <c r="C488" s="53"/>
      <c r="D488" s="53"/>
      <c r="E488" s="53"/>
      <c r="F488" s="53"/>
      <c r="G488" s="53"/>
      <c r="H488" s="53"/>
      <c r="I488" s="53"/>
      <c r="J488" s="53"/>
    </row>
    <row r="489" spans="2:10" ht="17.45" customHeight="1" x14ac:dyDescent="0.2">
      <c r="B489" s="57"/>
      <c r="C489" s="53"/>
      <c r="D489" s="53"/>
      <c r="E489" s="53"/>
      <c r="F489" s="53"/>
      <c r="G489" s="53"/>
      <c r="H489" s="53"/>
      <c r="I489" s="53"/>
      <c r="J489" s="53"/>
    </row>
    <row r="490" spans="2:10" ht="17.45" customHeight="1" x14ac:dyDescent="0.2">
      <c r="B490" s="57"/>
      <c r="C490" s="53"/>
      <c r="D490" s="53"/>
      <c r="E490" s="53"/>
      <c r="F490" s="53"/>
      <c r="G490" s="53"/>
      <c r="H490" s="53"/>
      <c r="I490" s="53"/>
      <c r="J490" s="53"/>
    </row>
    <row r="491" spans="2:10" ht="17.45" customHeight="1" x14ac:dyDescent="0.2">
      <c r="B491" s="57"/>
      <c r="C491" s="53"/>
      <c r="D491" s="53"/>
      <c r="E491" s="53"/>
      <c r="F491" s="53"/>
      <c r="G491" s="53"/>
      <c r="H491" s="53"/>
      <c r="I491" s="53"/>
      <c r="J491" s="53"/>
    </row>
    <row r="492" spans="2:10" ht="17.45" customHeight="1" x14ac:dyDescent="0.2">
      <c r="B492" s="57"/>
      <c r="C492" s="53"/>
      <c r="D492" s="53"/>
      <c r="E492" s="53"/>
      <c r="F492" s="53"/>
      <c r="G492" s="53"/>
      <c r="H492" s="53"/>
      <c r="I492" s="53"/>
      <c r="J492" s="53"/>
    </row>
    <row r="493" spans="2:10" ht="17.45" customHeight="1" x14ac:dyDescent="0.2">
      <c r="B493" s="57"/>
      <c r="C493" s="53"/>
      <c r="D493" s="53"/>
      <c r="E493" s="53"/>
      <c r="F493" s="53"/>
      <c r="G493" s="53"/>
      <c r="H493" s="53"/>
      <c r="I493" s="53"/>
      <c r="J493" s="53"/>
    </row>
    <row r="494" spans="2:10" ht="17.45" customHeight="1" x14ac:dyDescent="0.2">
      <c r="B494" s="57"/>
      <c r="C494" s="53"/>
      <c r="D494" s="53"/>
      <c r="E494" s="53"/>
      <c r="F494" s="53"/>
      <c r="G494" s="53"/>
      <c r="H494" s="53"/>
      <c r="I494" s="53"/>
      <c r="J494" s="53"/>
    </row>
    <row r="495" spans="2:10" ht="17.45" customHeight="1" x14ac:dyDescent="0.2">
      <c r="B495" s="57"/>
      <c r="C495" s="53"/>
      <c r="D495" s="53"/>
      <c r="E495" s="53"/>
      <c r="F495" s="53"/>
      <c r="G495" s="53"/>
      <c r="H495" s="53"/>
      <c r="I495" s="53"/>
      <c r="J495" s="53"/>
    </row>
    <row r="496" spans="2:10" ht="17.45" customHeight="1" x14ac:dyDescent="0.2">
      <c r="B496" s="57"/>
      <c r="C496" s="53"/>
      <c r="D496" s="53"/>
      <c r="E496" s="53"/>
      <c r="F496" s="53"/>
      <c r="G496" s="53"/>
      <c r="H496" s="53"/>
      <c r="I496" s="53"/>
      <c r="J496" s="53"/>
    </row>
    <row r="497" spans="2:10" ht="17.45" customHeight="1" x14ac:dyDescent="0.2">
      <c r="B497" s="57"/>
      <c r="C497" s="53"/>
      <c r="D497" s="53"/>
      <c r="E497" s="53"/>
      <c r="F497" s="53"/>
      <c r="G497" s="53"/>
      <c r="H497" s="53"/>
      <c r="I497" s="53"/>
      <c r="J497" s="53"/>
    </row>
    <row r="498" spans="2:10" ht="17.45" customHeight="1" x14ac:dyDescent="0.2">
      <c r="B498" s="57"/>
      <c r="C498" s="53"/>
      <c r="D498" s="53"/>
      <c r="E498" s="53"/>
      <c r="F498" s="53"/>
      <c r="G498" s="53"/>
      <c r="H498" s="53"/>
      <c r="I498" s="53"/>
      <c r="J498" s="53"/>
    </row>
    <row r="499" spans="2:10" ht="17.45" customHeight="1" x14ac:dyDescent="0.2">
      <c r="B499" s="57"/>
      <c r="C499" s="53"/>
      <c r="D499" s="53"/>
      <c r="E499" s="53"/>
      <c r="F499" s="53"/>
      <c r="G499" s="53"/>
      <c r="H499" s="53"/>
      <c r="I499" s="53"/>
      <c r="J499" s="53"/>
    </row>
    <row r="500" spans="2:10" ht="17.45" customHeight="1" x14ac:dyDescent="0.2">
      <c r="B500" s="57"/>
      <c r="C500" s="53"/>
      <c r="D500" s="53"/>
      <c r="E500" s="53"/>
      <c r="F500" s="53"/>
      <c r="G500" s="53"/>
      <c r="H500" s="53"/>
      <c r="I500" s="53"/>
      <c r="J500" s="53"/>
    </row>
    <row r="501" spans="2:10" ht="17.45" customHeight="1" x14ac:dyDescent="0.2">
      <c r="B501" s="57"/>
      <c r="C501" s="53"/>
      <c r="D501" s="53"/>
      <c r="E501" s="53"/>
      <c r="F501" s="53"/>
      <c r="G501" s="53"/>
      <c r="H501" s="53"/>
      <c r="I501" s="53"/>
      <c r="J501" s="53"/>
    </row>
    <row r="502" spans="2:10" ht="17.45" customHeight="1" x14ac:dyDescent="0.2">
      <c r="B502" s="57"/>
      <c r="C502" s="53"/>
      <c r="D502" s="53"/>
      <c r="E502" s="53"/>
      <c r="F502" s="53"/>
      <c r="G502" s="53"/>
      <c r="H502" s="53"/>
      <c r="I502" s="53"/>
      <c r="J502" s="53"/>
    </row>
    <row r="503" spans="2:10" ht="17.45" customHeight="1" x14ac:dyDescent="0.2">
      <c r="B503" s="57"/>
      <c r="C503" s="53"/>
      <c r="D503" s="53"/>
      <c r="E503" s="53"/>
      <c r="F503" s="53"/>
      <c r="G503" s="53"/>
      <c r="H503" s="53"/>
      <c r="I503" s="53"/>
      <c r="J503" s="53"/>
    </row>
    <row r="504" spans="2:10" ht="17.45" customHeight="1" x14ac:dyDescent="0.2">
      <c r="B504" s="57"/>
      <c r="C504" s="53"/>
      <c r="D504" s="53"/>
      <c r="E504" s="53"/>
      <c r="F504" s="53"/>
      <c r="G504" s="53"/>
      <c r="H504" s="53"/>
      <c r="I504" s="53"/>
      <c r="J504" s="53"/>
    </row>
    <row r="505" spans="2:10" ht="17.45" customHeight="1" x14ac:dyDescent="0.2">
      <c r="B505" s="57"/>
      <c r="C505" s="53"/>
      <c r="D505" s="53"/>
      <c r="E505" s="53"/>
      <c r="F505" s="53"/>
      <c r="G505" s="53"/>
      <c r="H505" s="53"/>
      <c r="I505" s="53"/>
      <c r="J505" s="53"/>
    </row>
    <row r="506" spans="2:10" ht="17.45" customHeight="1" x14ac:dyDescent="0.2">
      <c r="B506" s="57"/>
      <c r="C506" s="53"/>
      <c r="D506" s="53"/>
      <c r="E506" s="53"/>
      <c r="F506" s="53"/>
      <c r="G506" s="53"/>
      <c r="H506" s="53"/>
      <c r="I506" s="53"/>
      <c r="J506" s="53"/>
    </row>
    <row r="507" spans="2:10" ht="17.45" customHeight="1" x14ac:dyDescent="0.2">
      <c r="B507" s="57"/>
      <c r="C507" s="53"/>
      <c r="D507" s="53"/>
      <c r="E507" s="53"/>
      <c r="F507" s="53"/>
      <c r="G507" s="53"/>
      <c r="H507" s="53"/>
      <c r="I507" s="53"/>
      <c r="J507" s="53"/>
    </row>
    <row r="508" spans="2:10" ht="17.45" customHeight="1" x14ac:dyDescent="0.2">
      <c r="B508" s="57"/>
      <c r="C508" s="53"/>
      <c r="D508" s="53"/>
      <c r="E508" s="53"/>
      <c r="F508" s="53"/>
      <c r="G508" s="53"/>
      <c r="H508" s="53"/>
      <c r="I508" s="53"/>
      <c r="J508" s="53"/>
    </row>
    <row r="509" spans="2:10" ht="17.45" customHeight="1" x14ac:dyDescent="0.2">
      <c r="B509" s="57"/>
      <c r="C509" s="53"/>
      <c r="D509" s="53"/>
      <c r="E509" s="53"/>
      <c r="F509" s="53"/>
      <c r="G509" s="53"/>
      <c r="H509" s="53"/>
      <c r="I509" s="53"/>
      <c r="J509" s="53"/>
    </row>
    <row r="510" spans="2:10" ht="17.45" customHeight="1" x14ac:dyDescent="0.2">
      <c r="B510" s="57"/>
      <c r="C510" s="53"/>
      <c r="D510" s="53"/>
      <c r="E510" s="53"/>
      <c r="F510" s="53"/>
      <c r="G510" s="53"/>
      <c r="H510" s="53"/>
      <c r="I510" s="53"/>
      <c r="J510" s="53"/>
    </row>
    <row r="511" spans="2:10" ht="17.45" customHeight="1" x14ac:dyDescent="0.2">
      <c r="B511" s="57"/>
      <c r="C511" s="53"/>
      <c r="D511" s="53"/>
      <c r="E511" s="53"/>
      <c r="F511" s="53"/>
      <c r="G511" s="53"/>
      <c r="H511" s="53"/>
      <c r="I511" s="53"/>
      <c r="J511" s="53"/>
    </row>
    <row r="512" spans="2:10" ht="17.45" customHeight="1" x14ac:dyDescent="0.2">
      <c r="B512" s="57"/>
      <c r="C512" s="53"/>
      <c r="D512" s="53"/>
      <c r="E512" s="53"/>
      <c r="F512" s="53"/>
      <c r="G512" s="53"/>
      <c r="H512" s="53"/>
      <c r="I512" s="53"/>
      <c r="J512" s="53"/>
    </row>
    <row r="513" spans="2:10" ht="17.45" customHeight="1" x14ac:dyDescent="0.2">
      <c r="B513" s="57"/>
      <c r="C513" s="53"/>
      <c r="D513" s="53"/>
      <c r="E513" s="53"/>
      <c r="F513" s="53"/>
      <c r="G513" s="53"/>
      <c r="H513" s="53"/>
      <c r="I513" s="53"/>
      <c r="J513" s="53"/>
    </row>
    <row r="514" spans="2:10" ht="17.45" customHeight="1" x14ac:dyDescent="0.2">
      <c r="B514" s="57"/>
      <c r="C514" s="53"/>
      <c r="D514" s="53"/>
      <c r="E514" s="53"/>
      <c r="F514" s="53"/>
      <c r="G514" s="53"/>
      <c r="H514" s="53"/>
      <c r="I514" s="53"/>
      <c r="J514" s="53"/>
    </row>
    <row r="515" spans="2:10" ht="17.45" customHeight="1" x14ac:dyDescent="0.2">
      <c r="B515" s="57"/>
      <c r="C515" s="53"/>
      <c r="D515" s="53"/>
      <c r="E515" s="53"/>
      <c r="F515" s="53"/>
      <c r="G515" s="53"/>
      <c r="H515" s="53"/>
      <c r="I515" s="53"/>
      <c r="J515" s="53"/>
    </row>
    <row r="516" spans="2:10" ht="17.45" customHeight="1" x14ac:dyDescent="0.2">
      <c r="B516" s="57"/>
      <c r="C516" s="53"/>
      <c r="D516" s="53"/>
      <c r="E516" s="53"/>
      <c r="F516" s="53"/>
      <c r="G516" s="53"/>
      <c r="H516" s="53"/>
      <c r="I516" s="53"/>
      <c r="J516" s="53"/>
    </row>
    <row r="517" spans="2:10" ht="17.45" customHeight="1" x14ac:dyDescent="0.2">
      <c r="B517" s="57"/>
      <c r="C517" s="53"/>
      <c r="D517" s="53"/>
      <c r="E517" s="53"/>
      <c r="F517" s="53"/>
      <c r="G517" s="53"/>
      <c r="H517" s="53"/>
      <c r="I517" s="53"/>
      <c r="J517" s="53"/>
    </row>
    <row r="518" spans="2:10" ht="17.45" customHeight="1" x14ac:dyDescent="0.2">
      <c r="B518" s="57"/>
      <c r="C518" s="53"/>
      <c r="D518" s="53"/>
      <c r="E518" s="53"/>
      <c r="F518" s="53"/>
      <c r="G518" s="53"/>
      <c r="H518" s="53"/>
      <c r="I518" s="53"/>
      <c r="J518" s="53"/>
    </row>
    <row r="519" spans="2:10" ht="17.45" customHeight="1" x14ac:dyDescent="0.2">
      <c r="B519" s="57"/>
      <c r="C519" s="53"/>
      <c r="D519" s="53"/>
      <c r="E519" s="53"/>
      <c r="F519" s="53"/>
      <c r="G519" s="53"/>
      <c r="H519" s="53"/>
      <c r="I519" s="53"/>
      <c r="J519" s="53"/>
    </row>
    <row r="520" spans="2:10" ht="17.45" customHeight="1" x14ac:dyDescent="0.2">
      <c r="B520" s="57"/>
      <c r="C520" s="53"/>
      <c r="D520" s="53"/>
      <c r="E520" s="53"/>
      <c r="F520" s="53"/>
      <c r="G520" s="53"/>
      <c r="H520" s="53"/>
      <c r="I520" s="53"/>
      <c r="J520" s="53"/>
    </row>
    <row r="521" spans="2:10" ht="17.45" customHeight="1" x14ac:dyDescent="0.2">
      <c r="B521" s="57"/>
      <c r="C521" s="53"/>
      <c r="D521" s="53"/>
      <c r="E521" s="53"/>
      <c r="F521" s="53"/>
      <c r="G521" s="53"/>
      <c r="H521" s="53"/>
      <c r="I521" s="53"/>
      <c r="J521" s="53"/>
    </row>
    <row r="522" spans="2:10" ht="17.45" customHeight="1" x14ac:dyDescent="0.2">
      <c r="B522" s="57"/>
      <c r="C522" s="53"/>
      <c r="D522" s="53"/>
      <c r="E522" s="53"/>
      <c r="F522" s="53"/>
      <c r="G522" s="53"/>
      <c r="H522" s="53"/>
      <c r="I522" s="53"/>
      <c r="J522" s="53"/>
    </row>
    <row r="523" spans="2:10" ht="17.45" customHeight="1" x14ac:dyDescent="0.2">
      <c r="B523" s="57"/>
      <c r="C523" s="53"/>
      <c r="D523" s="53"/>
      <c r="E523" s="53"/>
      <c r="F523" s="53"/>
      <c r="G523" s="53"/>
      <c r="H523" s="53"/>
      <c r="I523" s="53"/>
      <c r="J523" s="53"/>
    </row>
    <row r="524" spans="2:10" ht="17.45" customHeight="1" x14ac:dyDescent="0.2">
      <c r="B524" s="57"/>
      <c r="C524" s="53"/>
      <c r="D524" s="53"/>
      <c r="E524" s="53"/>
      <c r="F524" s="53"/>
      <c r="G524" s="53"/>
      <c r="H524" s="53"/>
      <c r="I524" s="53"/>
      <c r="J524" s="53"/>
    </row>
    <row r="525" spans="2:10" ht="17.45" customHeight="1" x14ac:dyDescent="0.2">
      <c r="B525" s="57"/>
      <c r="C525" s="53"/>
      <c r="D525" s="53"/>
      <c r="E525" s="53"/>
      <c r="F525" s="53"/>
      <c r="G525" s="53"/>
      <c r="H525" s="53"/>
      <c r="I525" s="53"/>
      <c r="J525" s="53"/>
    </row>
    <row r="526" spans="2:10" ht="17.45" customHeight="1" x14ac:dyDescent="0.2">
      <c r="B526" s="57"/>
      <c r="C526" s="53"/>
      <c r="D526" s="53"/>
      <c r="E526" s="53"/>
      <c r="F526" s="53"/>
      <c r="G526" s="53"/>
      <c r="H526" s="53"/>
      <c r="I526" s="53"/>
      <c r="J526" s="53"/>
    </row>
    <row r="527" spans="2:10" ht="17.45" customHeight="1" x14ac:dyDescent="0.2">
      <c r="B527" s="57"/>
      <c r="C527" s="53"/>
      <c r="D527" s="53"/>
      <c r="E527" s="53"/>
      <c r="F527" s="53"/>
      <c r="G527" s="53"/>
      <c r="H527" s="53"/>
      <c r="I527" s="53"/>
      <c r="J527" s="53"/>
    </row>
    <row r="528" spans="2:10" ht="17.45" customHeight="1" x14ac:dyDescent="0.2">
      <c r="B528" s="57"/>
      <c r="C528" s="53"/>
      <c r="D528" s="53"/>
      <c r="E528" s="53"/>
      <c r="F528" s="53"/>
      <c r="G528" s="53"/>
      <c r="H528" s="53"/>
      <c r="I528" s="53"/>
      <c r="J528" s="53"/>
    </row>
    <row r="529" spans="2:10" ht="17.45" customHeight="1" x14ac:dyDescent="0.2">
      <c r="B529" s="57"/>
      <c r="C529" s="53"/>
      <c r="D529" s="53"/>
      <c r="E529" s="53"/>
      <c r="F529" s="53"/>
      <c r="G529" s="53"/>
      <c r="H529" s="53"/>
      <c r="I529" s="53"/>
      <c r="J529" s="53"/>
    </row>
    <row r="530" spans="2:10" ht="17.45" customHeight="1" x14ac:dyDescent="0.2">
      <c r="B530" s="57"/>
      <c r="C530" s="53"/>
      <c r="D530" s="53"/>
      <c r="E530" s="53"/>
      <c r="F530" s="53"/>
      <c r="G530" s="53"/>
      <c r="H530" s="53"/>
      <c r="I530" s="53"/>
      <c r="J530" s="53"/>
    </row>
    <row r="531" spans="2:10" ht="17.45" customHeight="1" x14ac:dyDescent="0.2">
      <c r="B531" s="57"/>
      <c r="C531" s="53"/>
      <c r="D531" s="53"/>
      <c r="E531" s="53"/>
      <c r="F531" s="53"/>
      <c r="G531" s="53"/>
      <c r="H531" s="53"/>
      <c r="I531" s="53"/>
      <c r="J531" s="53"/>
    </row>
    <row r="532" spans="2:10" ht="17.45" customHeight="1" x14ac:dyDescent="0.2">
      <c r="B532" s="57"/>
      <c r="C532" s="53"/>
      <c r="D532" s="53"/>
      <c r="E532" s="53"/>
      <c r="F532" s="53"/>
      <c r="G532" s="53"/>
      <c r="H532" s="53"/>
      <c r="I532" s="53"/>
      <c r="J532" s="53"/>
    </row>
    <row r="533" spans="2:10" ht="17.45" customHeight="1" x14ac:dyDescent="0.2">
      <c r="B533" s="57"/>
      <c r="C533" s="53"/>
      <c r="D533" s="53"/>
      <c r="E533" s="53"/>
      <c r="F533" s="53"/>
      <c r="G533" s="53"/>
      <c r="H533" s="53"/>
      <c r="I533" s="53"/>
      <c r="J533" s="53"/>
    </row>
    <row r="534" spans="2:10" ht="17.45" customHeight="1" x14ac:dyDescent="0.2">
      <c r="B534" s="57"/>
      <c r="C534" s="53"/>
      <c r="D534" s="53"/>
      <c r="E534" s="53"/>
      <c r="F534" s="53"/>
      <c r="G534" s="53"/>
      <c r="H534" s="53"/>
      <c r="I534" s="53"/>
      <c r="J534" s="53"/>
    </row>
    <row r="535" spans="2:10" ht="17.45" customHeight="1" x14ac:dyDescent="0.2">
      <c r="B535" s="57"/>
      <c r="C535" s="53"/>
      <c r="D535" s="53"/>
      <c r="E535" s="53"/>
      <c r="F535" s="53"/>
      <c r="G535" s="53"/>
      <c r="H535" s="53"/>
      <c r="I535" s="53"/>
      <c r="J535" s="53"/>
    </row>
    <row r="536" spans="2:10" ht="17.45" customHeight="1" x14ac:dyDescent="0.2">
      <c r="B536" s="57"/>
      <c r="C536" s="53"/>
      <c r="D536" s="53"/>
      <c r="E536" s="53"/>
      <c r="F536" s="53"/>
      <c r="G536" s="53"/>
      <c r="H536" s="53"/>
      <c r="I536" s="53"/>
      <c r="J536" s="53"/>
    </row>
    <row r="537" spans="2:10" ht="17.45" customHeight="1" x14ac:dyDescent="0.2">
      <c r="B537" s="57"/>
      <c r="C537" s="53"/>
      <c r="D537" s="53"/>
      <c r="E537" s="53"/>
      <c r="F537" s="53"/>
      <c r="G537" s="53"/>
      <c r="H537" s="53"/>
      <c r="I537" s="53"/>
      <c r="J537" s="53"/>
    </row>
    <row r="538" spans="2:10" ht="17.45" customHeight="1" x14ac:dyDescent="0.2">
      <c r="B538" s="57"/>
      <c r="C538" s="53"/>
      <c r="D538" s="53"/>
      <c r="E538" s="53"/>
      <c r="F538" s="53"/>
      <c r="G538" s="53"/>
      <c r="H538" s="53"/>
      <c r="I538" s="53"/>
      <c r="J538" s="53"/>
    </row>
    <row r="539" spans="2:10" ht="17.45" customHeight="1" x14ac:dyDescent="0.2">
      <c r="B539" s="57"/>
      <c r="C539" s="53"/>
      <c r="D539" s="53"/>
      <c r="E539" s="53"/>
      <c r="F539" s="53"/>
      <c r="G539" s="53"/>
      <c r="H539" s="53"/>
      <c r="I539" s="53"/>
      <c r="J539" s="53"/>
    </row>
    <row r="540" spans="2:10" ht="17.45" customHeight="1" x14ac:dyDescent="0.2">
      <c r="B540" s="57"/>
      <c r="C540" s="53"/>
      <c r="D540" s="53"/>
      <c r="E540" s="53"/>
      <c r="F540" s="53"/>
      <c r="G540" s="53"/>
      <c r="H540" s="53"/>
      <c r="I540" s="53"/>
      <c r="J540" s="53"/>
    </row>
    <row r="541" spans="2:10" ht="17.45" customHeight="1" x14ac:dyDescent="0.2">
      <c r="B541" s="57"/>
      <c r="C541" s="53"/>
      <c r="D541" s="53"/>
      <c r="E541" s="53"/>
      <c r="F541" s="53"/>
      <c r="G541" s="53"/>
      <c r="H541" s="53"/>
      <c r="I541" s="53"/>
      <c r="J541" s="53"/>
    </row>
    <row r="542" spans="2:10" ht="17.45" customHeight="1" x14ac:dyDescent="0.2">
      <c r="B542" s="57"/>
      <c r="C542" s="53"/>
      <c r="D542" s="53"/>
      <c r="E542" s="53"/>
      <c r="F542" s="53"/>
      <c r="G542" s="53"/>
      <c r="H542" s="53"/>
      <c r="I542" s="53"/>
      <c r="J542" s="53"/>
    </row>
    <row r="543" spans="2:10" ht="17.45" customHeight="1" x14ac:dyDescent="0.2">
      <c r="B543" s="57"/>
      <c r="C543" s="53"/>
      <c r="D543" s="53"/>
      <c r="E543" s="53"/>
      <c r="F543" s="53"/>
      <c r="G543" s="53"/>
      <c r="H543" s="53"/>
      <c r="I543" s="53"/>
      <c r="J543" s="53"/>
    </row>
    <row r="544" spans="2:10" ht="17.45" customHeight="1" x14ac:dyDescent="0.2">
      <c r="B544" s="57"/>
      <c r="C544" s="53"/>
      <c r="D544" s="53"/>
      <c r="E544" s="53"/>
      <c r="F544" s="53"/>
      <c r="G544" s="53"/>
      <c r="H544" s="53"/>
      <c r="I544" s="53"/>
      <c r="J544" s="53"/>
    </row>
    <row r="545" spans="2:10" ht="17.45" customHeight="1" x14ac:dyDescent="0.2">
      <c r="B545" s="57"/>
      <c r="C545" s="53"/>
      <c r="D545" s="53"/>
      <c r="E545" s="53"/>
      <c r="F545" s="53"/>
      <c r="G545" s="53"/>
      <c r="H545" s="53"/>
      <c r="I545" s="53"/>
      <c r="J545" s="53"/>
    </row>
    <row r="546" spans="2:10" ht="17.45" customHeight="1" x14ac:dyDescent="0.2">
      <c r="B546" s="57"/>
      <c r="C546" s="53"/>
      <c r="D546" s="53"/>
      <c r="E546" s="53"/>
      <c r="F546" s="53"/>
      <c r="G546" s="53"/>
      <c r="H546" s="53"/>
      <c r="I546" s="53"/>
      <c r="J546" s="53"/>
    </row>
    <row r="547" spans="2:10" ht="17.45" customHeight="1" x14ac:dyDescent="0.2">
      <c r="B547" s="57"/>
      <c r="C547" s="53"/>
      <c r="D547" s="53"/>
      <c r="E547" s="53"/>
      <c r="F547" s="53"/>
      <c r="G547" s="53"/>
      <c r="H547" s="53"/>
      <c r="I547" s="53"/>
      <c r="J547" s="53"/>
    </row>
    <row r="548" spans="2:10" ht="17.45" customHeight="1" x14ac:dyDescent="0.2">
      <c r="B548" s="57"/>
      <c r="C548" s="53"/>
      <c r="D548" s="53"/>
      <c r="E548" s="53"/>
      <c r="F548" s="53"/>
      <c r="G548" s="53"/>
      <c r="H548" s="53"/>
      <c r="I548" s="53"/>
      <c r="J548" s="53"/>
    </row>
    <row r="549" spans="2:10" ht="17.45" customHeight="1" x14ac:dyDescent="0.2">
      <c r="B549" s="57"/>
      <c r="C549" s="53"/>
      <c r="D549" s="53"/>
      <c r="E549" s="53"/>
      <c r="F549" s="53"/>
      <c r="G549" s="53"/>
      <c r="H549" s="53"/>
      <c r="I549" s="53"/>
      <c r="J549" s="53"/>
    </row>
    <row r="550" spans="2:10" ht="17.45" customHeight="1" x14ac:dyDescent="0.2">
      <c r="B550" s="57"/>
      <c r="C550" s="53"/>
      <c r="D550" s="53"/>
      <c r="E550" s="53"/>
      <c r="F550" s="53"/>
      <c r="G550" s="53"/>
      <c r="H550" s="53"/>
      <c r="I550" s="53"/>
      <c r="J550" s="53"/>
    </row>
    <row r="551" spans="2:10" ht="17.45" customHeight="1" x14ac:dyDescent="0.2">
      <c r="B551" s="57"/>
      <c r="C551" s="53"/>
      <c r="D551" s="53"/>
      <c r="E551" s="53"/>
      <c r="F551" s="53"/>
      <c r="G551" s="53"/>
      <c r="H551" s="53"/>
      <c r="I551" s="53"/>
      <c r="J551" s="53"/>
    </row>
    <row r="552" spans="2:10" ht="17.45" customHeight="1" x14ac:dyDescent="0.2">
      <c r="B552" s="57"/>
      <c r="C552" s="53"/>
      <c r="D552" s="53"/>
      <c r="E552" s="53"/>
      <c r="F552" s="53"/>
      <c r="G552" s="53"/>
      <c r="H552" s="53"/>
      <c r="I552" s="53"/>
      <c r="J552" s="53"/>
    </row>
    <row r="553" spans="2:10" ht="17.45" customHeight="1" x14ac:dyDescent="0.2">
      <c r="B553" s="57"/>
      <c r="C553" s="53"/>
      <c r="D553" s="53"/>
      <c r="E553" s="53"/>
      <c r="F553" s="53"/>
      <c r="G553" s="53"/>
      <c r="H553" s="53"/>
      <c r="I553" s="53"/>
      <c r="J553" s="53"/>
    </row>
    <row r="554" spans="2:10" ht="17.45" customHeight="1" x14ac:dyDescent="0.2">
      <c r="B554" s="57"/>
      <c r="C554" s="53"/>
      <c r="D554" s="53"/>
      <c r="E554" s="53"/>
      <c r="F554" s="53"/>
      <c r="G554" s="53"/>
      <c r="H554" s="53"/>
      <c r="I554" s="53"/>
      <c r="J554" s="53"/>
    </row>
    <row r="555" spans="2:10" ht="17.45" customHeight="1" x14ac:dyDescent="0.2">
      <c r="B555" s="57"/>
      <c r="C555" s="53"/>
      <c r="D555" s="53"/>
      <c r="E555" s="53"/>
      <c r="F555" s="53"/>
      <c r="G555" s="53"/>
      <c r="H555" s="53"/>
      <c r="I555" s="53"/>
      <c r="J555" s="53"/>
    </row>
    <row r="556" spans="2:10" ht="17.45" customHeight="1" x14ac:dyDescent="0.2">
      <c r="B556" s="57"/>
      <c r="C556" s="53"/>
      <c r="D556" s="53"/>
      <c r="E556" s="53"/>
      <c r="F556" s="53"/>
      <c r="G556" s="53"/>
      <c r="H556" s="53"/>
      <c r="I556" s="53"/>
      <c r="J556" s="53"/>
    </row>
    <row r="557" spans="2:10" ht="17.45" customHeight="1" x14ac:dyDescent="0.2">
      <c r="B557" s="57"/>
      <c r="C557" s="53"/>
      <c r="D557" s="53"/>
      <c r="E557" s="53"/>
      <c r="F557" s="53"/>
      <c r="G557" s="53"/>
      <c r="H557" s="53"/>
      <c r="I557" s="53"/>
      <c r="J557" s="53"/>
    </row>
    <row r="558" spans="2:10" ht="17.45" customHeight="1" x14ac:dyDescent="0.2">
      <c r="B558" s="57"/>
      <c r="C558" s="53"/>
      <c r="D558" s="53"/>
      <c r="E558" s="53"/>
      <c r="F558" s="53"/>
      <c r="G558" s="53"/>
      <c r="H558" s="53"/>
      <c r="I558" s="53"/>
      <c r="J558" s="53"/>
    </row>
    <row r="559" spans="2:10" ht="17.45" customHeight="1" x14ac:dyDescent="0.2">
      <c r="B559" s="57"/>
      <c r="C559" s="53"/>
      <c r="D559" s="53"/>
      <c r="E559" s="53"/>
      <c r="F559" s="53"/>
      <c r="G559" s="53"/>
      <c r="H559" s="53"/>
      <c r="I559" s="53"/>
      <c r="J559" s="53"/>
    </row>
    <row r="560" spans="2:10" ht="17.45" customHeight="1" x14ac:dyDescent="0.2">
      <c r="B560" s="57"/>
      <c r="C560" s="53"/>
      <c r="D560" s="53"/>
      <c r="E560" s="53"/>
      <c r="F560" s="53"/>
      <c r="G560" s="53"/>
      <c r="H560" s="53"/>
      <c r="I560" s="53"/>
      <c r="J560" s="53"/>
    </row>
    <row r="561" spans="2:10" ht="17.45" customHeight="1" x14ac:dyDescent="0.2">
      <c r="B561" s="57"/>
      <c r="C561" s="53"/>
      <c r="D561" s="53"/>
      <c r="E561" s="53"/>
      <c r="F561" s="53"/>
      <c r="G561" s="53"/>
      <c r="H561" s="53"/>
      <c r="I561" s="53"/>
      <c r="J561" s="53"/>
    </row>
    <row r="562" spans="2:10" ht="17.45" customHeight="1" x14ac:dyDescent="0.2">
      <c r="B562" s="57"/>
      <c r="C562" s="53"/>
      <c r="D562" s="53"/>
      <c r="E562" s="53"/>
      <c r="F562" s="53"/>
      <c r="G562" s="53"/>
      <c r="H562" s="53"/>
      <c r="I562" s="53"/>
      <c r="J562" s="53"/>
    </row>
    <row r="563" spans="2:10" ht="17.45" customHeight="1" x14ac:dyDescent="0.2">
      <c r="B563" s="57"/>
      <c r="C563" s="53"/>
      <c r="D563" s="53"/>
      <c r="E563" s="53"/>
      <c r="F563" s="53"/>
      <c r="G563" s="53"/>
      <c r="H563" s="53"/>
      <c r="I563" s="53"/>
      <c r="J563" s="53"/>
    </row>
    <row r="564" spans="2:10" ht="17.45" customHeight="1" x14ac:dyDescent="0.2">
      <c r="B564" s="57"/>
      <c r="C564" s="53"/>
      <c r="D564" s="53"/>
      <c r="E564" s="53"/>
      <c r="F564" s="53"/>
      <c r="G564" s="53"/>
      <c r="H564" s="53"/>
      <c r="I564" s="53"/>
      <c r="J564" s="53"/>
    </row>
    <row r="565" spans="2:10" ht="17.45" customHeight="1" x14ac:dyDescent="0.2">
      <c r="B565" s="57"/>
      <c r="C565" s="53"/>
      <c r="D565" s="53"/>
      <c r="E565" s="53"/>
      <c r="F565" s="53"/>
      <c r="G565" s="53"/>
      <c r="H565" s="53"/>
      <c r="I565" s="53"/>
      <c r="J565" s="53"/>
    </row>
    <row r="566" spans="2:10" ht="17.45" customHeight="1" x14ac:dyDescent="0.2">
      <c r="B566" s="57"/>
      <c r="C566" s="53"/>
      <c r="D566" s="53"/>
      <c r="E566" s="53"/>
      <c r="F566" s="53"/>
      <c r="G566" s="53"/>
      <c r="H566" s="53"/>
      <c r="I566" s="53"/>
      <c r="J566" s="53"/>
    </row>
    <row r="567" spans="2:10" ht="17.45" customHeight="1" x14ac:dyDescent="0.2">
      <c r="B567" s="57"/>
      <c r="C567" s="53"/>
      <c r="D567" s="53"/>
      <c r="E567" s="53"/>
      <c r="F567" s="53"/>
      <c r="G567" s="53"/>
      <c r="H567" s="53"/>
      <c r="I567" s="53"/>
      <c r="J567" s="53"/>
    </row>
    <row r="568" spans="2:10" ht="17.45" customHeight="1" x14ac:dyDescent="0.2">
      <c r="B568" s="57"/>
      <c r="C568" s="53"/>
      <c r="D568" s="53"/>
      <c r="E568" s="53"/>
      <c r="F568" s="53"/>
      <c r="G568" s="53"/>
      <c r="H568" s="53"/>
      <c r="I568" s="53"/>
      <c r="J568" s="53"/>
    </row>
    <row r="569" spans="2:10" ht="17.45" customHeight="1" x14ac:dyDescent="0.2">
      <c r="B569" s="57"/>
      <c r="C569" s="53"/>
      <c r="D569" s="53"/>
      <c r="E569" s="53"/>
      <c r="F569" s="53"/>
      <c r="G569" s="53"/>
      <c r="H569" s="53"/>
      <c r="I569" s="53"/>
      <c r="J569" s="53"/>
    </row>
    <row r="570" spans="2:10" ht="17.45" customHeight="1" x14ac:dyDescent="0.2">
      <c r="B570" s="57"/>
      <c r="C570" s="53"/>
      <c r="D570" s="53"/>
      <c r="E570" s="53"/>
      <c r="F570" s="53"/>
      <c r="G570" s="53"/>
      <c r="H570" s="53"/>
      <c r="I570" s="53"/>
      <c r="J570" s="53"/>
    </row>
    <row r="571" spans="2:10" ht="17.45" customHeight="1" x14ac:dyDescent="0.2">
      <c r="B571" s="57"/>
      <c r="C571" s="53"/>
      <c r="D571" s="53"/>
      <c r="E571" s="53"/>
      <c r="F571" s="53"/>
      <c r="G571" s="53"/>
      <c r="H571" s="53"/>
      <c r="I571" s="53"/>
      <c r="J571" s="53"/>
    </row>
    <row r="572" spans="2:10" ht="17.45" customHeight="1" x14ac:dyDescent="0.2">
      <c r="B572" s="57"/>
      <c r="C572" s="53"/>
      <c r="D572" s="53"/>
      <c r="E572" s="53"/>
      <c r="F572" s="53"/>
      <c r="G572" s="53"/>
      <c r="H572" s="53"/>
      <c r="I572" s="53"/>
      <c r="J572" s="53"/>
    </row>
    <row r="573" spans="2:10" ht="17.45" customHeight="1" x14ac:dyDescent="0.2">
      <c r="B573" s="57"/>
      <c r="C573" s="53"/>
      <c r="D573" s="53"/>
      <c r="E573" s="53"/>
      <c r="F573" s="53"/>
      <c r="G573" s="53"/>
      <c r="H573" s="53"/>
      <c r="I573" s="53"/>
      <c r="J573" s="53"/>
    </row>
    <row r="574" spans="2:10" ht="17.45" customHeight="1" x14ac:dyDescent="0.2">
      <c r="B574" s="57"/>
      <c r="C574" s="53"/>
      <c r="D574" s="53"/>
      <c r="E574" s="53"/>
      <c r="F574" s="53"/>
      <c r="G574" s="53"/>
      <c r="H574" s="53"/>
      <c r="I574" s="53"/>
      <c r="J574" s="53"/>
    </row>
    <row r="575" spans="2:10" ht="17.45" customHeight="1" x14ac:dyDescent="0.2">
      <c r="B575" s="57"/>
      <c r="C575" s="53"/>
      <c r="D575" s="53"/>
      <c r="E575" s="53"/>
      <c r="F575" s="53"/>
      <c r="G575" s="53"/>
      <c r="H575" s="53"/>
      <c r="I575" s="53"/>
      <c r="J575" s="53"/>
    </row>
    <row r="576" spans="2:10" ht="17.45" customHeight="1" x14ac:dyDescent="0.2">
      <c r="B576" s="57"/>
      <c r="C576" s="53"/>
      <c r="D576" s="53"/>
      <c r="E576" s="53"/>
      <c r="F576" s="53"/>
      <c r="G576" s="53"/>
      <c r="H576" s="53"/>
      <c r="I576" s="53"/>
      <c r="J576" s="53"/>
    </row>
    <row r="577" spans="2:10" ht="17.45" customHeight="1" x14ac:dyDescent="0.2">
      <c r="B577" s="57"/>
      <c r="C577" s="53"/>
      <c r="D577" s="53"/>
      <c r="E577" s="53"/>
      <c r="F577" s="53"/>
      <c r="G577" s="53"/>
      <c r="H577" s="53"/>
      <c r="I577" s="53"/>
      <c r="J577" s="53"/>
    </row>
    <row r="578" spans="2:10" ht="17.45" customHeight="1" x14ac:dyDescent="0.2">
      <c r="B578" s="57"/>
      <c r="C578" s="53"/>
      <c r="D578" s="53"/>
      <c r="E578" s="53"/>
      <c r="F578" s="53"/>
      <c r="G578" s="53"/>
      <c r="H578" s="53"/>
      <c r="I578" s="53"/>
      <c r="J578" s="53"/>
    </row>
    <row r="579" spans="2:10" ht="17.45" customHeight="1" x14ac:dyDescent="0.2">
      <c r="B579" s="57"/>
      <c r="C579" s="53"/>
      <c r="D579" s="53"/>
      <c r="E579" s="53"/>
      <c r="F579" s="53"/>
      <c r="G579" s="53"/>
      <c r="H579" s="53"/>
      <c r="I579" s="53"/>
      <c r="J579" s="53"/>
    </row>
    <row r="580" spans="2:10" ht="17.45" customHeight="1" x14ac:dyDescent="0.2">
      <c r="B580" s="57"/>
      <c r="C580" s="53"/>
      <c r="D580" s="53"/>
      <c r="E580" s="53"/>
      <c r="F580" s="53"/>
      <c r="G580" s="53"/>
      <c r="H580" s="53"/>
      <c r="I580" s="53"/>
      <c r="J580" s="53"/>
    </row>
    <row r="581" spans="2:10" ht="17.45" customHeight="1" x14ac:dyDescent="0.2">
      <c r="B581" s="57"/>
      <c r="C581" s="53"/>
      <c r="D581" s="53"/>
      <c r="E581" s="53"/>
      <c r="F581" s="53"/>
      <c r="G581" s="53"/>
      <c r="H581" s="53"/>
      <c r="I581" s="53"/>
      <c r="J581" s="53"/>
    </row>
    <row r="582" spans="2:10" ht="17.45" customHeight="1" x14ac:dyDescent="0.2">
      <c r="B582" s="57"/>
      <c r="C582" s="53"/>
      <c r="D582" s="53"/>
      <c r="E582" s="53"/>
      <c r="F582" s="53"/>
      <c r="G582" s="53"/>
      <c r="H582" s="53"/>
      <c r="I582" s="53"/>
      <c r="J582" s="53"/>
    </row>
    <row r="583" spans="2:10" ht="17.45" customHeight="1" x14ac:dyDescent="0.2">
      <c r="B583" s="57"/>
      <c r="C583" s="53"/>
      <c r="D583" s="53"/>
      <c r="E583" s="53"/>
      <c r="F583" s="53"/>
      <c r="G583" s="53"/>
      <c r="H583" s="53"/>
      <c r="I583" s="53"/>
      <c r="J583" s="53"/>
    </row>
    <row r="584" spans="2:10" ht="17.45" customHeight="1" x14ac:dyDescent="0.2">
      <c r="B584" s="57"/>
      <c r="C584" s="53"/>
      <c r="D584" s="53"/>
      <c r="E584" s="53"/>
      <c r="F584" s="53"/>
      <c r="G584" s="53"/>
      <c r="H584" s="53"/>
      <c r="I584" s="53"/>
      <c r="J584" s="53"/>
    </row>
    <row r="585" spans="2:10" ht="17.45" customHeight="1" x14ac:dyDescent="0.2">
      <c r="B585" s="57"/>
      <c r="C585" s="53"/>
      <c r="D585" s="53"/>
      <c r="E585" s="53"/>
      <c r="F585" s="53"/>
      <c r="G585" s="53"/>
      <c r="H585" s="53"/>
      <c r="I585" s="53"/>
      <c r="J585" s="53"/>
    </row>
    <row r="586" spans="2:10" ht="17.45" customHeight="1" x14ac:dyDescent="0.2">
      <c r="B586" s="57"/>
      <c r="C586" s="53"/>
      <c r="D586" s="53"/>
      <c r="E586" s="53"/>
      <c r="F586" s="53"/>
      <c r="G586" s="53"/>
      <c r="H586" s="53"/>
      <c r="I586" s="53"/>
      <c r="J586" s="53"/>
    </row>
    <row r="587" spans="2:10" ht="17.45" customHeight="1" x14ac:dyDescent="0.2">
      <c r="B587" s="57"/>
      <c r="C587" s="53"/>
      <c r="D587" s="53"/>
      <c r="E587" s="53"/>
      <c r="F587" s="53"/>
      <c r="G587" s="53"/>
      <c r="H587" s="53"/>
      <c r="I587" s="53"/>
      <c r="J587" s="53"/>
    </row>
    <row r="588" spans="2:10" ht="17.45" customHeight="1" x14ac:dyDescent="0.2">
      <c r="B588" s="57"/>
      <c r="C588" s="53"/>
      <c r="D588" s="53"/>
      <c r="E588" s="53"/>
      <c r="F588" s="53"/>
      <c r="G588" s="53"/>
      <c r="H588" s="53"/>
      <c r="I588" s="53"/>
      <c r="J588" s="53"/>
    </row>
    <row r="589" spans="2:10" ht="17.45" customHeight="1" x14ac:dyDescent="0.2">
      <c r="B589" s="57"/>
      <c r="C589" s="53"/>
      <c r="D589" s="53"/>
      <c r="E589" s="53"/>
      <c r="F589" s="53"/>
      <c r="G589" s="53"/>
      <c r="H589" s="53"/>
      <c r="I589" s="53"/>
      <c r="J589" s="53"/>
    </row>
    <row r="590" spans="2:10" ht="17.45" customHeight="1" x14ac:dyDescent="0.2">
      <c r="B590" s="57"/>
      <c r="C590" s="53"/>
      <c r="D590" s="53"/>
      <c r="E590" s="53"/>
      <c r="F590" s="53"/>
      <c r="G590" s="53"/>
      <c r="H590" s="53"/>
      <c r="I590" s="53"/>
      <c r="J590" s="53"/>
    </row>
    <row r="591" spans="2:10" ht="17.45" customHeight="1" x14ac:dyDescent="0.2">
      <c r="B591" s="57"/>
      <c r="C591" s="53"/>
      <c r="D591" s="53"/>
      <c r="E591" s="53"/>
      <c r="F591" s="53"/>
      <c r="G591" s="53"/>
      <c r="H591" s="53"/>
      <c r="I591" s="53"/>
      <c r="J591" s="53"/>
    </row>
    <row r="592" spans="2:10" ht="17.45" customHeight="1" x14ac:dyDescent="0.2">
      <c r="B592" s="57"/>
      <c r="C592" s="53"/>
      <c r="D592" s="53"/>
      <c r="E592" s="53"/>
      <c r="F592" s="53"/>
      <c r="G592" s="53"/>
      <c r="H592" s="53"/>
      <c r="I592" s="53"/>
      <c r="J592" s="53"/>
    </row>
    <row r="593" spans="2:10" ht="17.45" customHeight="1" x14ac:dyDescent="0.2">
      <c r="B593" s="57"/>
      <c r="C593" s="53"/>
      <c r="D593" s="53"/>
      <c r="E593" s="53"/>
      <c r="F593" s="53"/>
      <c r="G593" s="53"/>
      <c r="H593" s="53"/>
      <c r="I593" s="53"/>
      <c r="J593" s="53"/>
    </row>
    <row r="594" spans="2:10" ht="17.45" customHeight="1" x14ac:dyDescent="0.2">
      <c r="B594" s="57"/>
      <c r="C594" s="53"/>
      <c r="D594" s="53"/>
      <c r="E594" s="53"/>
      <c r="F594" s="53"/>
      <c r="G594" s="53"/>
      <c r="H594" s="53"/>
      <c r="I594" s="53"/>
      <c r="J594" s="53"/>
    </row>
    <row r="595" spans="2:10" ht="17.45" customHeight="1" x14ac:dyDescent="0.2">
      <c r="B595" s="57"/>
      <c r="C595" s="53"/>
      <c r="D595" s="53"/>
      <c r="E595" s="53"/>
      <c r="F595" s="53"/>
      <c r="G595" s="53"/>
      <c r="H595" s="53"/>
      <c r="I595" s="53"/>
      <c r="J595" s="53"/>
    </row>
    <row r="596" spans="2:10" ht="17.45" customHeight="1" x14ac:dyDescent="0.2">
      <c r="B596" s="57"/>
      <c r="C596" s="53"/>
      <c r="D596" s="53"/>
      <c r="E596" s="53"/>
      <c r="F596" s="53"/>
      <c r="G596" s="53"/>
      <c r="H596" s="53"/>
      <c r="I596" s="53"/>
      <c r="J596" s="53"/>
    </row>
    <row r="597" spans="2:10" ht="17.45" customHeight="1" x14ac:dyDescent="0.2">
      <c r="B597" s="57"/>
      <c r="C597" s="53"/>
      <c r="D597" s="53"/>
      <c r="E597" s="53"/>
      <c r="F597" s="53"/>
      <c r="G597" s="53"/>
      <c r="H597" s="53"/>
      <c r="I597" s="53"/>
      <c r="J597" s="53"/>
    </row>
    <row r="598" spans="2:10" ht="17.45" customHeight="1" x14ac:dyDescent="0.2">
      <c r="B598" s="57"/>
      <c r="C598" s="53"/>
      <c r="D598" s="53"/>
      <c r="E598" s="53"/>
      <c r="F598" s="53"/>
      <c r="G598" s="53"/>
      <c r="H598" s="53"/>
      <c r="I598" s="53"/>
      <c r="J598" s="53"/>
    </row>
    <row r="599" spans="2:10" ht="17.45" customHeight="1" x14ac:dyDescent="0.2">
      <c r="B599" s="57"/>
      <c r="C599" s="53"/>
      <c r="D599" s="53"/>
      <c r="E599" s="53"/>
      <c r="F599" s="53"/>
      <c r="G599" s="53"/>
      <c r="H599" s="53"/>
      <c r="I599" s="53"/>
      <c r="J599" s="53"/>
    </row>
    <row r="600" spans="2:10" ht="17.45" customHeight="1" x14ac:dyDescent="0.2">
      <c r="B600" s="57"/>
      <c r="C600" s="53"/>
      <c r="D600" s="53"/>
      <c r="E600" s="53"/>
      <c r="F600" s="53"/>
      <c r="G600" s="53"/>
      <c r="H600" s="53"/>
      <c r="I600" s="53"/>
      <c r="J600" s="53"/>
    </row>
    <row r="601" spans="2:10" ht="17.45" customHeight="1" x14ac:dyDescent="0.2">
      <c r="B601" s="57"/>
      <c r="C601" s="53"/>
      <c r="D601" s="53"/>
      <c r="E601" s="53"/>
      <c r="F601" s="53"/>
      <c r="G601" s="53"/>
      <c r="H601" s="53"/>
      <c r="I601" s="53"/>
      <c r="J601" s="53"/>
    </row>
    <row r="602" spans="2:10" ht="17.45" customHeight="1" x14ac:dyDescent="0.2">
      <c r="B602" s="57"/>
      <c r="C602" s="53"/>
      <c r="D602" s="53"/>
      <c r="E602" s="53"/>
      <c r="F602" s="53"/>
      <c r="G602" s="53"/>
      <c r="H602" s="53"/>
      <c r="I602" s="53"/>
      <c r="J602" s="53"/>
    </row>
    <row r="603" spans="2:10" ht="17.45" customHeight="1" x14ac:dyDescent="0.2">
      <c r="B603" s="57"/>
      <c r="C603" s="53"/>
      <c r="D603" s="53"/>
      <c r="E603" s="53"/>
      <c r="F603" s="53"/>
      <c r="G603" s="53"/>
      <c r="H603" s="53"/>
      <c r="I603" s="53"/>
      <c r="J603" s="53"/>
    </row>
    <row r="604" spans="2:10" ht="17.45" customHeight="1" x14ac:dyDescent="0.2">
      <c r="B604" s="57"/>
      <c r="C604" s="53"/>
      <c r="D604" s="53"/>
      <c r="E604" s="53"/>
      <c r="F604" s="53"/>
      <c r="G604" s="53"/>
      <c r="H604" s="53"/>
      <c r="I604" s="53"/>
      <c r="J604" s="53"/>
    </row>
    <row r="605" spans="2:10" ht="17.45" customHeight="1" x14ac:dyDescent="0.2">
      <c r="B605" s="57"/>
      <c r="C605" s="53"/>
      <c r="D605" s="53"/>
      <c r="E605" s="53"/>
      <c r="F605" s="53"/>
      <c r="G605" s="53"/>
      <c r="H605" s="53"/>
      <c r="I605" s="53"/>
      <c r="J605" s="53"/>
    </row>
    <row r="606" spans="2:10" ht="17.45" customHeight="1" x14ac:dyDescent="0.2">
      <c r="B606" s="57"/>
      <c r="C606" s="53"/>
      <c r="D606" s="53"/>
      <c r="E606" s="53"/>
      <c r="F606" s="53"/>
      <c r="G606" s="53"/>
      <c r="H606" s="53"/>
      <c r="I606" s="53"/>
      <c r="J606" s="53"/>
    </row>
    <row r="607" spans="2:10" ht="17.45" customHeight="1" x14ac:dyDescent="0.2">
      <c r="B607" s="57"/>
      <c r="C607" s="53"/>
      <c r="D607" s="53"/>
      <c r="E607" s="53"/>
      <c r="F607" s="53"/>
      <c r="G607" s="53"/>
      <c r="H607" s="53"/>
      <c r="I607" s="53"/>
      <c r="J607" s="53"/>
    </row>
    <row r="608" spans="2:10" ht="17.45" customHeight="1" x14ac:dyDescent="0.2">
      <c r="B608" s="57"/>
      <c r="C608" s="53"/>
      <c r="D608" s="53"/>
      <c r="E608" s="53"/>
      <c r="F608" s="53"/>
      <c r="G608" s="53"/>
      <c r="H608" s="53"/>
      <c r="I608" s="53"/>
      <c r="J608" s="53"/>
    </row>
    <row r="609" spans="2:10" ht="17.45" customHeight="1" x14ac:dyDescent="0.2">
      <c r="B609" s="57"/>
      <c r="C609" s="53"/>
      <c r="D609" s="53"/>
      <c r="E609" s="53"/>
      <c r="F609" s="53"/>
      <c r="G609" s="53"/>
      <c r="H609" s="53"/>
      <c r="I609" s="53"/>
      <c r="J609" s="53"/>
    </row>
    <row r="610" spans="2:10" ht="17.45" customHeight="1" x14ac:dyDescent="0.2">
      <c r="B610" s="57"/>
      <c r="C610" s="53"/>
      <c r="D610" s="53"/>
      <c r="E610" s="53"/>
      <c r="F610" s="53"/>
      <c r="G610" s="53"/>
      <c r="H610" s="53"/>
      <c r="I610" s="53"/>
      <c r="J610" s="53"/>
    </row>
    <row r="611" spans="2:10" ht="17.45" customHeight="1" x14ac:dyDescent="0.2">
      <c r="B611" s="57"/>
      <c r="C611" s="53"/>
      <c r="D611" s="53"/>
      <c r="E611" s="53"/>
      <c r="F611" s="53"/>
      <c r="G611" s="53"/>
      <c r="H611" s="53"/>
      <c r="I611" s="53"/>
      <c r="J611" s="53"/>
    </row>
    <row r="612" spans="2:10" ht="17.45" customHeight="1" x14ac:dyDescent="0.2">
      <c r="B612" s="57"/>
      <c r="C612" s="53"/>
      <c r="D612" s="53"/>
      <c r="E612" s="53"/>
      <c r="F612" s="53"/>
      <c r="G612" s="53"/>
      <c r="H612" s="53"/>
      <c r="I612" s="53"/>
      <c r="J612" s="53"/>
    </row>
    <row r="613" spans="2:10" ht="17.45" customHeight="1" x14ac:dyDescent="0.2">
      <c r="B613" s="57"/>
      <c r="C613" s="53"/>
      <c r="D613" s="53"/>
      <c r="E613" s="53"/>
      <c r="F613" s="53"/>
      <c r="G613" s="53"/>
      <c r="H613" s="53"/>
      <c r="I613" s="53"/>
      <c r="J613" s="53"/>
    </row>
    <row r="614" spans="2:10" ht="17.45" customHeight="1" x14ac:dyDescent="0.2">
      <c r="B614" s="57"/>
      <c r="C614" s="53"/>
      <c r="D614" s="53"/>
      <c r="E614" s="53"/>
      <c r="F614" s="53"/>
      <c r="G614" s="53"/>
      <c r="H614" s="53"/>
      <c r="I614" s="53"/>
      <c r="J614" s="53"/>
    </row>
    <row r="615" spans="2:10" ht="17.45" customHeight="1" x14ac:dyDescent="0.2">
      <c r="B615" s="57"/>
      <c r="C615" s="53"/>
      <c r="D615" s="53"/>
      <c r="E615" s="53"/>
      <c r="F615" s="53"/>
      <c r="G615" s="53"/>
      <c r="H615" s="53"/>
      <c r="I615" s="53"/>
      <c r="J615" s="53"/>
    </row>
    <row r="616" spans="2:10" ht="17.45" customHeight="1" x14ac:dyDescent="0.2">
      <c r="B616" s="57"/>
      <c r="C616" s="53"/>
      <c r="D616" s="53"/>
      <c r="E616" s="53"/>
      <c r="F616" s="53"/>
      <c r="G616" s="53"/>
      <c r="H616" s="53"/>
      <c r="I616" s="53"/>
      <c r="J616" s="53"/>
    </row>
    <row r="617" spans="2:10" ht="17.45" customHeight="1" x14ac:dyDescent="0.2">
      <c r="B617" s="57"/>
      <c r="C617" s="53"/>
      <c r="D617" s="53"/>
      <c r="E617" s="53"/>
      <c r="F617" s="53"/>
      <c r="G617" s="53"/>
      <c r="H617" s="53"/>
      <c r="I617" s="53"/>
      <c r="J617" s="53"/>
    </row>
    <row r="618" spans="2:10" ht="17.45" customHeight="1" x14ac:dyDescent="0.2">
      <c r="B618" s="57"/>
      <c r="C618" s="53"/>
      <c r="D618" s="53"/>
      <c r="E618" s="53"/>
      <c r="F618" s="53"/>
      <c r="G618" s="53"/>
      <c r="H618" s="53"/>
      <c r="I618" s="53"/>
      <c r="J618" s="53"/>
    </row>
    <row r="619" spans="2:10" ht="17.45" customHeight="1" x14ac:dyDescent="0.2">
      <c r="B619" s="57"/>
      <c r="C619" s="53"/>
      <c r="D619" s="53"/>
      <c r="E619" s="53"/>
      <c r="F619" s="53"/>
      <c r="G619" s="53"/>
      <c r="H619" s="53"/>
      <c r="I619" s="53"/>
      <c r="J619" s="53"/>
    </row>
    <row r="620" spans="2:10" ht="17.45" customHeight="1" x14ac:dyDescent="0.2">
      <c r="B620" s="57"/>
      <c r="C620" s="53"/>
      <c r="D620" s="53"/>
      <c r="E620" s="53"/>
      <c r="F620" s="53"/>
      <c r="G620" s="53"/>
      <c r="H620" s="53"/>
      <c r="I620" s="53"/>
      <c r="J620" s="53"/>
    </row>
    <row r="621" spans="2:10" ht="17.45" customHeight="1" x14ac:dyDescent="0.2">
      <c r="B621" s="57"/>
      <c r="C621" s="53"/>
      <c r="D621" s="53"/>
      <c r="E621" s="53"/>
      <c r="F621" s="53"/>
      <c r="G621" s="53"/>
      <c r="H621" s="53"/>
      <c r="I621" s="53"/>
      <c r="J621" s="53"/>
    </row>
    <row r="622" spans="2:10" ht="17.45" customHeight="1" x14ac:dyDescent="0.2">
      <c r="B622" s="57"/>
      <c r="C622" s="53"/>
      <c r="D622" s="53"/>
      <c r="E622" s="53"/>
      <c r="F622" s="53"/>
      <c r="G622" s="53"/>
      <c r="H622" s="53"/>
      <c r="I622" s="53"/>
      <c r="J622" s="53"/>
    </row>
    <row r="623" spans="2:10" ht="17.45" customHeight="1" x14ac:dyDescent="0.2">
      <c r="B623" s="57"/>
      <c r="C623" s="53"/>
      <c r="D623" s="53"/>
      <c r="E623" s="53"/>
      <c r="F623" s="53"/>
      <c r="G623" s="53"/>
      <c r="H623" s="53"/>
      <c r="I623" s="53"/>
      <c r="J623" s="53"/>
    </row>
    <row r="624" spans="2:10" ht="17.45" customHeight="1" x14ac:dyDescent="0.2">
      <c r="B624" s="57"/>
      <c r="C624" s="53"/>
      <c r="D624" s="53"/>
      <c r="E624" s="53"/>
      <c r="F624" s="53"/>
      <c r="G624" s="53"/>
      <c r="H624" s="53"/>
      <c r="I624" s="53"/>
      <c r="J624" s="53"/>
    </row>
    <row r="625" spans="2:10" ht="17.45" customHeight="1" x14ac:dyDescent="0.2">
      <c r="B625" s="57"/>
      <c r="C625" s="53"/>
      <c r="D625" s="53"/>
      <c r="E625" s="53"/>
      <c r="F625" s="53"/>
      <c r="G625" s="53"/>
      <c r="H625" s="53"/>
      <c r="I625" s="53"/>
      <c r="J625" s="53"/>
    </row>
    <row r="626" spans="2:10" ht="17.45" customHeight="1" x14ac:dyDescent="0.2">
      <c r="B626" s="57"/>
      <c r="C626" s="53"/>
      <c r="D626" s="53"/>
      <c r="E626" s="53"/>
      <c r="F626" s="53"/>
      <c r="G626" s="53"/>
      <c r="H626" s="53"/>
      <c r="I626" s="53"/>
      <c r="J626" s="53"/>
    </row>
    <row r="627" spans="2:10" ht="17.45" customHeight="1" x14ac:dyDescent="0.2">
      <c r="B627" s="57"/>
      <c r="C627" s="53"/>
      <c r="D627" s="53"/>
      <c r="E627" s="53"/>
      <c r="F627" s="53"/>
      <c r="G627" s="53"/>
      <c r="H627" s="53"/>
      <c r="I627" s="53"/>
      <c r="J627" s="53"/>
    </row>
    <row r="628" spans="2:10" ht="17.45" customHeight="1" x14ac:dyDescent="0.2">
      <c r="B628" s="57"/>
      <c r="C628" s="53"/>
      <c r="D628" s="53"/>
      <c r="E628" s="53"/>
      <c r="F628" s="53"/>
      <c r="G628" s="53"/>
      <c r="H628" s="53"/>
      <c r="I628" s="53"/>
      <c r="J628" s="53"/>
    </row>
    <row r="629" spans="2:10" ht="17.45" customHeight="1" x14ac:dyDescent="0.2">
      <c r="B629" s="57"/>
      <c r="C629" s="53"/>
      <c r="D629" s="53"/>
      <c r="E629" s="53"/>
      <c r="F629" s="53"/>
      <c r="G629" s="53"/>
      <c r="H629" s="53"/>
      <c r="I629" s="53"/>
      <c r="J629" s="53"/>
    </row>
    <row r="630" spans="2:10" ht="17.45" customHeight="1" x14ac:dyDescent="0.2">
      <c r="B630" s="57"/>
      <c r="C630" s="53"/>
      <c r="D630" s="53"/>
      <c r="E630" s="53"/>
      <c r="F630" s="53"/>
      <c r="G630" s="53"/>
      <c r="H630" s="53"/>
      <c r="I630" s="53"/>
      <c r="J630" s="53"/>
    </row>
    <row r="631" spans="2:10" ht="17.45" customHeight="1" x14ac:dyDescent="0.2">
      <c r="B631" s="57"/>
      <c r="C631" s="53"/>
      <c r="D631" s="53"/>
      <c r="E631" s="53"/>
      <c r="F631" s="53"/>
      <c r="G631" s="53"/>
      <c r="H631" s="53"/>
      <c r="I631" s="53"/>
      <c r="J631" s="53"/>
    </row>
    <row r="632" spans="2:10" ht="17.45" customHeight="1" x14ac:dyDescent="0.2">
      <c r="B632" s="57"/>
      <c r="C632" s="53"/>
      <c r="D632" s="53"/>
      <c r="E632" s="53"/>
      <c r="F632" s="53"/>
      <c r="G632" s="53"/>
      <c r="H632" s="53"/>
      <c r="I632" s="53"/>
      <c r="J632" s="53"/>
    </row>
    <row r="633" spans="2:10" ht="17.45" customHeight="1" x14ac:dyDescent="0.2">
      <c r="B633" s="57"/>
      <c r="C633" s="53"/>
      <c r="D633" s="53"/>
      <c r="E633" s="53"/>
      <c r="F633" s="53"/>
      <c r="G633" s="53"/>
      <c r="H633" s="53"/>
      <c r="I633" s="53"/>
      <c r="J633" s="53"/>
    </row>
    <row r="634" spans="2:10" ht="17.45" customHeight="1" x14ac:dyDescent="0.2">
      <c r="B634" s="57"/>
      <c r="C634" s="53"/>
      <c r="D634" s="53"/>
      <c r="E634" s="53"/>
      <c r="F634" s="53"/>
      <c r="G634" s="53"/>
      <c r="H634" s="53"/>
      <c r="I634" s="53"/>
      <c r="J634" s="53"/>
    </row>
    <row r="635" spans="2:10" ht="17.45" customHeight="1" x14ac:dyDescent="0.2">
      <c r="B635" s="57"/>
      <c r="C635" s="53"/>
      <c r="D635" s="53"/>
      <c r="E635" s="53"/>
      <c r="F635" s="53"/>
      <c r="G635" s="53"/>
      <c r="H635" s="53"/>
      <c r="I635" s="53"/>
      <c r="J635" s="53"/>
    </row>
    <row r="636" spans="2:10" ht="17.45" customHeight="1" x14ac:dyDescent="0.2">
      <c r="B636" s="57"/>
      <c r="C636" s="53"/>
      <c r="D636" s="53"/>
      <c r="E636" s="53"/>
      <c r="F636" s="53"/>
      <c r="G636" s="53"/>
      <c r="H636" s="53"/>
      <c r="I636" s="53"/>
      <c r="J636" s="53"/>
    </row>
    <row r="637" spans="2:10" ht="17.45" customHeight="1" x14ac:dyDescent="0.2">
      <c r="B637" s="57"/>
      <c r="C637" s="53"/>
      <c r="D637" s="53"/>
      <c r="E637" s="53"/>
      <c r="F637" s="53"/>
      <c r="G637" s="53"/>
      <c r="H637" s="53"/>
      <c r="I637" s="53"/>
      <c r="J637" s="53"/>
    </row>
    <row r="638" spans="2:10" ht="17.45" customHeight="1" x14ac:dyDescent="0.2">
      <c r="B638" s="57"/>
      <c r="C638" s="53"/>
      <c r="D638" s="53"/>
      <c r="E638" s="53"/>
      <c r="F638" s="53"/>
      <c r="G638" s="53"/>
      <c r="H638" s="53"/>
      <c r="I638" s="53"/>
      <c r="J638" s="53"/>
    </row>
    <row r="639" spans="2:10" ht="17.45" customHeight="1" x14ac:dyDescent="0.2">
      <c r="B639" s="57"/>
      <c r="C639" s="53"/>
      <c r="D639" s="53"/>
      <c r="E639" s="53"/>
      <c r="F639" s="53"/>
      <c r="G639" s="53"/>
      <c r="H639" s="53"/>
      <c r="I639" s="53"/>
      <c r="J639" s="53"/>
    </row>
    <row r="640" spans="2:10" ht="17.45" customHeight="1" x14ac:dyDescent="0.2">
      <c r="B640" s="57"/>
      <c r="C640" s="53"/>
      <c r="D640" s="53"/>
      <c r="E640" s="53"/>
      <c r="F640" s="53"/>
      <c r="G640" s="53"/>
      <c r="H640" s="53"/>
      <c r="I640" s="53"/>
      <c r="J640" s="53"/>
    </row>
    <row r="641" spans="2:10" ht="17.45" customHeight="1" x14ac:dyDescent="0.2">
      <c r="B641" s="57"/>
      <c r="C641" s="53"/>
      <c r="D641" s="53"/>
      <c r="E641" s="53"/>
      <c r="F641" s="53"/>
      <c r="G641" s="53"/>
      <c r="H641" s="53"/>
      <c r="I641" s="53"/>
      <c r="J641" s="53"/>
    </row>
    <row r="642" spans="2:10" ht="17.45" customHeight="1" x14ac:dyDescent="0.2">
      <c r="B642" s="57"/>
      <c r="C642" s="53"/>
      <c r="D642" s="53"/>
      <c r="E642" s="53"/>
      <c r="F642" s="53"/>
      <c r="G642" s="53"/>
      <c r="H642" s="53"/>
      <c r="I642" s="53"/>
      <c r="J642" s="53"/>
    </row>
    <row r="643" spans="2:10" ht="17.45" customHeight="1" x14ac:dyDescent="0.2">
      <c r="B643" s="57"/>
      <c r="C643" s="53"/>
      <c r="D643" s="53"/>
      <c r="E643" s="53"/>
      <c r="F643" s="53"/>
      <c r="G643" s="53"/>
      <c r="H643" s="53"/>
      <c r="I643" s="53"/>
      <c r="J643" s="53"/>
    </row>
    <row r="644" spans="2:10" ht="17.45" customHeight="1" x14ac:dyDescent="0.2">
      <c r="B644" s="57"/>
      <c r="C644" s="53"/>
      <c r="D644" s="53"/>
      <c r="E644" s="53"/>
      <c r="F644" s="53"/>
      <c r="G644" s="53"/>
      <c r="H644" s="53"/>
      <c r="I644" s="53"/>
      <c r="J644" s="53"/>
    </row>
    <row r="645" spans="2:10" ht="17.45" customHeight="1" x14ac:dyDescent="0.2">
      <c r="B645" s="57"/>
      <c r="C645" s="53"/>
      <c r="D645" s="53"/>
      <c r="E645" s="53"/>
      <c r="F645" s="53"/>
      <c r="G645" s="53"/>
      <c r="H645" s="53"/>
      <c r="I645" s="53"/>
      <c r="J645" s="53"/>
    </row>
    <row r="646" spans="2:10" ht="17.45" customHeight="1" x14ac:dyDescent="0.2">
      <c r="B646" s="57"/>
      <c r="C646" s="53"/>
      <c r="D646" s="53"/>
      <c r="E646" s="53"/>
      <c r="F646" s="53"/>
      <c r="G646" s="53"/>
      <c r="H646" s="53"/>
      <c r="I646" s="53"/>
      <c r="J646" s="53"/>
    </row>
    <row r="647" spans="2:10" ht="17.45" customHeight="1" x14ac:dyDescent="0.2">
      <c r="B647" s="57"/>
      <c r="C647" s="53"/>
      <c r="D647" s="53"/>
      <c r="E647" s="53"/>
      <c r="F647" s="53"/>
      <c r="G647" s="53"/>
      <c r="H647" s="53"/>
      <c r="I647" s="53"/>
      <c r="J647" s="53"/>
    </row>
    <row r="648" spans="2:10" ht="17.45" customHeight="1" x14ac:dyDescent="0.2">
      <c r="B648" s="57"/>
      <c r="C648" s="53"/>
      <c r="D648" s="53"/>
      <c r="E648" s="53"/>
      <c r="F648" s="53"/>
      <c r="G648" s="53"/>
      <c r="H648" s="53"/>
      <c r="I648" s="53"/>
      <c r="J648" s="53"/>
    </row>
    <row r="649" spans="2:10" ht="17.45" customHeight="1" x14ac:dyDescent="0.2">
      <c r="B649" s="57"/>
      <c r="C649" s="53"/>
      <c r="D649" s="53"/>
      <c r="E649" s="53"/>
      <c r="F649" s="53"/>
      <c r="G649" s="53"/>
      <c r="H649" s="53"/>
      <c r="I649" s="53"/>
      <c r="J649" s="53"/>
    </row>
    <row r="650" spans="2:10" ht="17.45" customHeight="1" x14ac:dyDescent="0.2">
      <c r="B650" s="57"/>
      <c r="C650" s="53"/>
      <c r="D650" s="53"/>
      <c r="E650" s="53"/>
      <c r="F650" s="53"/>
      <c r="G650" s="53"/>
      <c r="H650" s="53"/>
      <c r="I650" s="53"/>
      <c r="J650" s="53"/>
    </row>
    <row r="651" spans="2:10" ht="17.45" customHeight="1" x14ac:dyDescent="0.2">
      <c r="B651" s="57"/>
      <c r="C651" s="53"/>
      <c r="D651" s="53"/>
      <c r="E651" s="53"/>
      <c r="F651" s="53"/>
      <c r="G651" s="53"/>
      <c r="H651" s="53"/>
      <c r="I651" s="53"/>
      <c r="J651" s="53"/>
    </row>
    <row r="652" spans="2:10" ht="17.45" customHeight="1" x14ac:dyDescent="0.2">
      <c r="B652" s="57"/>
      <c r="C652" s="53"/>
      <c r="D652" s="53"/>
      <c r="E652" s="53"/>
      <c r="F652" s="53"/>
      <c r="G652" s="53"/>
      <c r="H652" s="53"/>
      <c r="I652" s="53"/>
      <c r="J652" s="53"/>
    </row>
    <row r="653" spans="2:10" ht="17.45" customHeight="1" x14ac:dyDescent="0.2">
      <c r="B653" s="57"/>
      <c r="C653" s="53"/>
      <c r="D653" s="53"/>
      <c r="E653" s="53"/>
      <c r="F653" s="53"/>
      <c r="G653" s="53"/>
      <c r="H653" s="53"/>
      <c r="I653" s="53"/>
      <c r="J653" s="53"/>
    </row>
    <row r="654" spans="2:10" ht="17.45" customHeight="1" x14ac:dyDescent="0.2">
      <c r="B654" s="57"/>
      <c r="C654" s="53"/>
      <c r="D654" s="53"/>
      <c r="E654" s="53"/>
      <c r="F654" s="53"/>
      <c r="G654" s="53"/>
      <c r="H654" s="53"/>
      <c r="I654" s="53"/>
      <c r="J654" s="53"/>
    </row>
    <row r="655" spans="2:10" ht="17.45" customHeight="1" x14ac:dyDescent="0.2">
      <c r="B655" s="57"/>
      <c r="C655" s="53"/>
      <c r="D655" s="53"/>
      <c r="E655" s="53"/>
      <c r="F655" s="53"/>
      <c r="G655" s="53"/>
      <c r="H655" s="53"/>
      <c r="I655" s="53"/>
      <c r="J655" s="53"/>
    </row>
    <row r="656" spans="2:10" ht="17.45" customHeight="1" x14ac:dyDescent="0.2">
      <c r="B656" s="57"/>
      <c r="C656" s="53"/>
      <c r="D656" s="53"/>
      <c r="E656" s="53"/>
      <c r="F656" s="53"/>
      <c r="G656" s="53"/>
      <c r="H656" s="53"/>
      <c r="I656" s="53"/>
      <c r="J656" s="53"/>
    </row>
    <row r="657" spans="2:10" ht="17.45" customHeight="1" x14ac:dyDescent="0.2">
      <c r="B657" s="57"/>
      <c r="C657" s="53"/>
      <c r="D657" s="53"/>
      <c r="E657" s="53"/>
      <c r="F657" s="53"/>
      <c r="G657" s="53"/>
      <c r="H657" s="53"/>
      <c r="I657" s="53"/>
      <c r="J657" s="53"/>
    </row>
    <row r="658" spans="2:10" ht="17.45" customHeight="1" x14ac:dyDescent="0.2">
      <c r="B658" s="57"/>
      <c r="C658" s="53"/>
      <c r="D658" s="53"/>
      <c r="E658" s="53"/>
      <c r="F658" s="53"/>
      <c r="G658" s="53"/>
      <c r="H658" s="53"/>
      <c r="I658" s="53"/>
      <c r="J658" s="53"/>
    </row>
    <row r="659" spans="2:10" ht="17.45" customHeight="1" x14ac:dyDescent="0.2">
      <c r="B659" s="57"/>
      <c r="C659" s="53"/>
      <c r="D659" s="53"/>
      <c r="E659" s="53"/>
      <c r="F659" s="53"/>
      <c r="G659" s="53"/>
      <c r="H659" s="53"/>
      <c r="I659" s="53"/>
      <c r="J659" s="53"/>
    </row>
    <row r="660" spans="2:10" ht="17.45" customHeight="1" x14ac:dyDescent="0.2">
      <c r="B660" s="57"/>
      <c r="C660" s="53"/>
      <c r="D660" s="53"/>
      <c r="E660" s="53"/>
      <c r="F660" s="53"/>
      <c r="G660" s="53"/>
      <c r="H660" s="53"/>
      <c r="I660" s="53"/>
      <c r="J660" s="53"/>
    </row>
    <row r="661" spans="2:10" ht="17.45" customHeight="1" x14ac:dyDescent="0.2">
      <c r="B661" s="57"/>
      <c r="C661" s="53"/>
      <c r="D661" s="53"/>
      <c r="E661" s="53"/>
      <c r="F661" s="53"/>
      <c r="G661" s="53"/>
      <c r="H661" s="53"/>
      <c r="I661" s="53"/>
      <c r="J661" s="53"/>
    </row>
    <row r="662" spans="2:10" ht="17.45" customHeight="1" x14ac:dyDescent="0.2">
      <c r="B662" s="57"/>
      <c r="C662" s="53"/>
      <c r="D662" s="53"/>
      <c r="E662" s="53"/>
      <c r="F662" s="53"/>
      <c r="G662" s="53"/>
      <c r="H662" s="53"/>
      <c r="I662" s="53"/>
      <c r="J662" s="53"/>
    </row>
    <row r="663" spans="2:10" ht="17.45" customHeight="1" x14ac:dyDescent="0.2">
      <c r="B663" s="57"/>
      <c r="C663" s="53"/>
      <c r="D663" s="53"/>
      <c r="E663" s="53"/>
      <c r="F663" s="53"/>
      <c r="G663" s="53"/>
      <c r="H663" s="53"/>
      <c r="I663" s="53"/>
      <c r="J663" s="53"/>
    </row>
    <row r="664" spans="2:10" ht="17.45" customHeight="1" x14ac:dyDescent="0.2">
      <c r="B664" s="57"/>
      <c r="C664" s="53"/>
      <c r="D664" s="53"/>
      <c r="E664" s="53"/>
      <c r="F664" s="53"/>
      <c r="G664" s="53"/>
      <c r="H664" s="53"/>
      <c r="I664" s="53"/>
      <c r="J664" s="53"/>
    </row>
    <row r="665" spans="2:10" ht="17.45" customHeight="1" x14ac:dyDescent="0.2">
      <c r="B665" s="57"/>
      <c r="C665" s="53"/>
      <c r="D665" s="53"/>
      <c r="E665" s="53"/>
      <c r="F665" s="53"/>
      <c r="G665" s="53"/>
      <c r="H665" s="53"/>
      <c r="I665" s="53"/>
      <c r="J665" s="53"/>
    </row>
    <row r="666" spans="2:10" ht="17.45" customHeight="1" x14ac:dyDescent="0.2">
      <c r="B666" s="57"/>
      <c r="C666" s="53"/>
      <c r="D666" s="53"/>
      <c r="E666" s="53"/>
      <c r="F666" s="53"/>
      <c r="G666" s="53"/>
      <c r="H666" s="53"/>
      <c r="I666" s="53"/>
      <c r="J666" s="53"/>
    </row>
    <row r="667" spans="2:10" ht="17.45" customHeight="1" x14ac:dyDescent="0.2">
      <c r="B667" s="57"/>
      <c r="C667" s="53"/>
      <c r="D667" s="53"/>
      <c r="E667" s="53"/>
      <c r="F667" s="53"/>
      <c r="G667" s="53"/>
      <c r="H667" s="53"/>
      <c r="I667" s="53"/>
      <c r="J667" s="53"/>
    </row>
    <row r="668" spans="2:10" ht="17.45" customHeight="1" x14ac:dyDescent="0.2">
      <c r="B668" s="57"/>
      <c r="C668" s="53"/>
      <c r="D668" s="53"/>
      <c r="E668" s="53"/>
      <c r="F668" s="53"/>
      <c r="G668" s="53"/>
      <c r="H668" s="53"/>
      <c r="I668" s="53"/>
      <c r="J668" s="53"/>
    </row>
    <row r="669" spans="2:10" ht="17.45" customHeight="1" x14ac:dyDescent="0.2">
      <c r="B669" s="57"/>
      <c r="C669" s="53"/>
      <c r="D669" s="53"/>
      <c r="E669" s="53"/>
      <c r="F669" s="53"/>
      <c r="G669" s="53"/>
      <c r="H669" s="53"/>
      <c r="I669" s="53"/>
      <c r="J669" s="53"/>
    </row>
    <row r="670" spans="2:10" ht="17.45" customHeight="1" x14ac:dyDescent="0.2">
      <c r="B670" s="57"/>
      <c r="C670" s="53"/>
      <c r="D670" s="53"/>
      <c r="E670" s="53"/>
      <c r="F670" s="53"/>
      <c r="G670" s="53"/>
      <c r="H670" s="53"/>
      <c r="I670" s="53"/>
      <c r="J670" s="53"/>
    </row>
    <row r="671" spans="2:10" ht="17.45" customHeight="1" x14ac:dyDescent="0.2">
      <c r="B671" s="57"/>
      <c r="C671" s="53"/>
      <c r="D671" s="53"/>
      <c r="E671" s="53"/>
      <c r="F671" s="53"/>
      <c r="G671" s="53"/>
      <c r="H671" s="53"/>
      <c r="I671" s="53"/>
      <c r="J671" s="53"/>
    </row>
    <row r="672" spans="2:10" ht="17.45" customHeight="1" x14ac:dyDescent="0.2">
      <c r="B672" s="57"/>
      <c r="C672" s="53"/>
      <c r="D672" s="53"/>
      <c r="E672" s="53"/>
      <c r="F672" s="53"/>
      <c r="G672" s="53"/>
      <c r="H672" s="53"/>
      <c r="I672" s="53"/>
      <c r="J672" s="53"/>
    </row>
    <row r="673" spans="2:10" ht="17.45" customHeight="1" x14ac:dyDescent="0.2">
      <c r="B673" s="57"/>
      <c r="C673" s="53"/>
      <c r="D673" s="53"/>
      <c r="E673" s="53"/>
      <c r="F673" s="53"/>
      <c r="G673" s="53"/>
      <c r="H673" s="53"/>
      <c r="I673" s="53"/>
      <c r="J673" s="53"/>
    </row>
    <row r="674" spans="2:10" ht="17.45" customHeight="1" x14ac:dyDescent="0.2">
      <c r="B674" s="57"/>
      <c r="C674" s="53"/>
      <c r="D674" s="53"/>
      <c r="E674" s="53"/>
      <c r="F674" s="53"/>
      <c r="G674" s="53"/>
      <c r="H674" s="53"/>
      <c r="I674" s="53"/>
      <c r="J674" s="53"/>
    </row>
    <row r="675" spans="2:10" ht="17.45" customHeight="1" x14ac:dyDescent="0.2">
      <c r="B675" s="57"/>
      <c r="C675" s="53"/>
      <c r="D675" s="53"/>
      <c r="E675" s="53"/>
      <c r="F675" s="53"/>
      <c r="G675" s="53"/>
      <c r="H675" s="53"/>
      <c r="I675" s="53"/>
      <c r="J675" s="53"/>
    </row>
    <row r="676" spans="2:10" ht="17.45" customHeight="1" x14ac:dyDescent="0.2">
      <c r="B676" s="57"/>
      <c r="C676" s="53"/>
      <c r="D676" s="53"/>
      <c r="E676" s="53"/>
      <c r="F676" s="53"/>
      <c r="G676" s="53"/>
      <c r="H676" s="53"/>
      <c r="I676" s="53"/>
      <c r="J676" s="53"/>
    </row>
    <row r="677" spans="2:10" ht="17.45" customHeight="1" x14ac:dyDescent="0.2">
      <c r="B677" s="57"/>
      <c r="C677" s="53"/>
      <c r="D677" s="53"/>
      <c r="E677" s="53"/>
      <c r="F677" s="53"/>
      <c r="G677" s="53"/>
      <c r="H677" s="53"/>
      <c r="I677" s="53"/>
      <c r="J677" s="53"/>
    </row>
    <row r="678" spans="2:10" ht="17.45" customHeight="1" x14ac:dyDescent="0.2">
      <c r="B678" s="57"/>
      <c r="C678" s="53"/>
      <c r="D678" s="53"/>
      <c r="E678" s="53"/>
      <c r="F678" s="53"/>
      <c r="G678" s="53"/>
      <c r="H678" s="53"/>
      <c r="I678" s="53"/>
      <c r="J678" s="53"/>
    </row>
    <row r="679" spans="2:10" ht="17.45" customHeight="1" x14ac:dyDescent="0.2">
      <c r="B679" s="57"/>
      <c r="C679" s="53"/>
      <c r="D679" s="53"/>
      <c r="E679" s="53"/>
      <c r="F679" s="53"/>
      <c r="G679" s="53"/>
      <c r="H679" s="53"/>
      <c r="I679" s="53"/>
      <c r="J679" s="53"/>
    </row>
    <row r="680" spans="2:10" ht="17.45" customHeight="1" x14ac:dyDescent="0.2">
      <c r="B680" s="57"/>
      <c r="C680" s="53"/>
      <c r="D680" s="53"/>
      <c r="E680" s="53"/>
      <c r="F680" s="53"/>
      <c r="G680" s="53"/>
      <c r="H680" s="53"/>
      <c r="I680" s="53"/>
      <c r="J680" s="53"/>
    </row>
    <row r="681" spans="2:10" ht="17.45" customHeight="1" x14ac:dyDescent="0.2">
      <c r="B681" s="57"/>
      <c r="C681" s="53"/>
      <c r="D681" s="53"/>
      <c r="E681" s="53"/>
      <c r="F681" s="53"/>
      <c r="G681" s="53"/>
      <c r="H681" s="53"/>
      <c r="I681" s="53"/>
      <c r="J681" s="53"/>
    </row>
    <row r="682" spans="2:10" ht="17.45" customHeight="1" x14ac:dyDescent="0.2">
      <c r="B682" s="57"/>
      <c r="C682" s="53"/>
      <c r="D682" s="53"/>
      <c r="E682" s="53"/>
      <c r="F682" s="53"/>
      <c r="G682" s="53"/>
      <c r="H682" s="53"/>
      <c r="I682" s="53"/>
      <c r="J682" s="53"/>
    </row>
    <row r="683" spans="2:10" ht="17.45" customHeight="1" x14ac:dyDescent="0.2">
      <c r="B683" s="57"/>
      <c r="C683" s="53"/>
      <c r="D683" s="53"/>
      <c r="E683" s="53"/>
      <c r="F683" s="53"/>
      <c r="G683" s="53"/>
      <c r="H683" s="53"/>
      <c r="I683" s="53"/>
      <c r="J683" s="53"/>
    </row>
    <row r="684" spans="2:10" ht="17.45" customHeight="1" x14ac:dyDescent="0.2">
      <c r="B684" s="57"/>
      <c r="C684" s="53"/>
      <c r="D684" s="53"/>
      <c r="E684" s="53"/>
      <c r="F684" s="53"/>
      <c r="G684" s="53"/>
      <c r="H684" s="53"/>
      <c r="I684" s="53"/>
      <c r="J684" s="53"/>
    </row>
    <row r="685" spans="2:10" ht="17.45" customHeight="1" x14ac:dyDescent="0.2">
      <c r="B685" s="57"/>
      <c r="C685" s="53"/>
      <c r="D685" s="53"/>
      <c r="E685" s="53"/>
      <c r="F685" s="53"/>
      <c r="G685" s="53"/>
      <c r="H685" s="53"/>
      <c r="I685" s="53"/>
      <c r="J685" s="53"/>
    </row>
    <row r="686" spans="2:10" ht="17.45" customHeight="1" x14ac:dyDescent="0.2">
      <c r="B686" s="57"/>
      <c r="C686" s="53"/>
      <c r="D686" s="53"/>
      <c r="E686" s="53"/>
      <c r="F686" s="53"/>
      <c r="G686" s="53"/>
      <c r="H686" s="53"/>
      <c r="I686" s="53"/>
      <c r="J686" s="53"/>
    </row>
    <row r="687" spans="2:10" ht="17.45" customHeight="1" x14ac:dyDescent="0.2">
      <c r="B687" s="57"/>
      <c r="C687" s="53"/>
      <c r="D687" s="53"/>
      <c r="E687" s="53"/>
      <c r="F687" s="53"/>
      <c r="G687" s="53"/>
      <c r="H687" s="53"/>
      <c r="I687" s="53"/>
      <c r="J687" s="53"/>
    </row>
    <row r="688" spans="2:10" ht="17.45" customHeight="1" x14ac:dyDescent="0.2">
      <c r="B688" s="57"/>
      <c r="C688" s="53"/>
      <c r="D688" s="53"/>
      <c r="E688" s="53"/>
      <c r="F688" s="53"/>
      <c r="G688" s="53"/>
      <c r="H688" s="53"/>
      <c r="I688" s="53"/>
      <c r="J688" s="53"/>
    </row>
    <row r="689" spans="2:10" ht="17.45" customHeight="1" x14ac:dyDescent="0.2">
      <c r="B689" s="57"/>
      <c r="C689" s="53"/>
      <c r="D689" s="53"/>
      <c r="E689" s="53"/>
      <c r="F689" s="53"/>
      <c r="G689" s="53"/>
      <c r="H689" s="53"/>
      <c r="I689" s="53"/>
      <c r="J689" s="53"/>
    </row>
    <row r="690" spans="2:10" ht="17.45" customHeight="1" x14ac:dyDescent="0.2">
      <c r="B690" s="57"/>
      <c r="C690" s="53"/>
      <c r="D690" s="53"/>
      <c r="E690" s="53"/>
      <c r="F690" s="53"/>
      <c r="G690" s="53"/>
      <c r="H690" s="53"/>
      <c r="I690" s="53"/>
      <c r="J690" s="53"/>
    </row>
    <row r="691" spans="2:10" ht="17.45" customHeight="1" x14ac:dyDescent="0.2">
      <c r="B691" s="57"/>
      <c r="C691" s="53"/>
      <c r="D691" s="53"/>
      <c r="E691" s="53"/>
      <c r="F691" s="53"/>
      <c r="G691" s="53"/>
      <c r="H691" s="53"/>
      <c r="I691" s="53"/>
      <c r="J691" s="53"/>
    </row>
    <row r="692" spans="2:10" ht="17.45" customHeight="1" x14ac:dyDescent="0.2">
      <c r="B692" s="57"/>
      <c r="C692" s="53"/>
      <c r="D692" s="53"/>
      <c r="E692" s="53"/>
      <c r="F692" s="53"/>
      <c r="G692" s="53"/>
      <c r="H692" s="53"/>
      <c r="I692" s="53"/>
      <c r="J692" s="53"/>
    </row>
    <row r="693" spans="2:10" ht="17.45" customHeight="1" x14ac:dyDescent="0.2">
      <c r="B693" s="57"/>
      <c r="C693" s="53"/>
      <c r="D693" s="53"/>
      <c r="E693" s="53"/>
      <c r="F693" s="53"/>
      <c r="G693" s="53"/>
      <c r="H693" s="53"/>
      <c r="I693" s="53"/>
      <c r="J693" s="53"/>
    </row>
    <row r="694" spans="2:10" ht="17.45" customHeight="1" x14ac:dyDescent="0.2">
      <c r="B694" s="57"/>
      <c r="C694" s="53"/>
      <c r="D694" s="53"/>
      <c r="E694" s="53"/>
      <c r="F694" s="53"/>
      <c r="G694" s="53"/>
      <c r="H694" s="53"/>
      <c r="I694" s="53"/>
      <c r="J694" s="53"/>
    </row>
    <row r="695" spans="2:10" ht="17.45" customHeight="1" x14ac:dyDescent="0.2">
      <c r="B695" s="57"/>
      <c r="C695" s="53"/>
      <c r="D695" s="53"/>
      <c r="E695" s="53"/>
      <c r="F695" s="53"/>
      <c r="G695" s="53"/>
      <c r="H695" s="53"/>
      <c r="I695" s="53"/>
      <c r="J695" s="53"/>
    </row>
    <row r="696" spans="2:10" ht="17.45" customHeight="1" x14ac:dyDescent="0.2">
      <c r="B696" s="57"/>
      <c r="C696" s="53"/>
      <c r="D696" s="53"/>
      <c r="E696" s="53"/>
      <c r="F696" s="53"/>
      <c r="G696" s="53"/>
      <c r="H696" s="53"/>
      <c r="I696" s="53"/>
      <c r="J696" s="53"/>
    </row>
    <row r="697" spans="2:10" ht="17.45" customHeight="1" x14ac:dyDescent="0.2">
      <c r="B697" s="57"/>
      <c r="C697" s="53"/>
      <c r="D697" s="53"/>
      <c r="E697" s="53"/>
      <c r="F697" s="53"/>
      <c r="G697" s="53"/>
      <c r="H697" s="53"/>
      <c r="I697" s="53"/>
      <c r="J697" s="53"/>
    </row>
    <row r="698" spans="2:10" ht="17.45" customHeight="1" x14ac:dyDescent="0.2">
      <c r="B698" s="57"/>
      <c r="C698" s="53"/>
      <c r="D698" s="53"/>
      <c r="E698" s="53"/>
      <c r="F698" s="53"/>
      <c r="G698" s="53"/>
      <c r="H698" s="53"/>
      <c r="I698" s="53"/>
      <c r="J698" s="53"/>
    </row>
    <row r="699" spans="2:10" ht="17.45" customHeight="1" x14ac:dyDescent="0.2">
      <c r="B699" s="57"/>
      <c r="C699" s="53"/>
      <c r="D699" s="53"/>
      <c r="E699" s="53"/>
      <c r="F699" s="53"/>
      <c r="G699" s="53"/>
      <c r="H699" s="53"/>
      <c r="I699" s="53"/>
      <c r="J699" s="53"/>
    </row>
    <row r="700" spans="2:10" ht="17.45" customHeight="1" x14ac:dyDescent="0.2">
      <c r="B700" s="57"/>
      <c r="C700" s="53"/>
      <c r="D700" s="53"/>
      <c r="E700" s="53"/>
      <c r="F700" s="53"/>
      <c r="G700" s="53"/>
      <c r="H700" s="53"/>
      <c r="I700" s="53"/>
      <c r="J700" s="53"/>
    </row>
    <row r="701" spans="2:10" ht="17.45" customHeight="1" x14ac:dyDescent="0.2">
      <c r="B701" s="57"/>
      <c r="C701" s="53"/>
      <c r="D701" s="53"/>
      <c r="E701" s="53"/>
      <c r="F701" s="53"/>
      <c r="G701" s="53"/>
      <c r="H701" s="53"/>
      <c r="I701" s="53"/>
      <c r="J701" s="53"/>
    </row>
    <row r="702" spans="2:10" ht="17.45" customHeight="1" x14ac:dyDescent="0.2">
      <c r="B702" s="57"/>
      <c r="C702" s="53"/>
      <c r="D702" s="53"/>
      <c r="E702" s="53"/>
      <c r="F702" s="53"/>
      <c r="G702" s="53"/>
      <c r="H702" s="53"/>
      <c r="I702" s="53"/>
      <c r="J702" s="53"/>
    </row>
    <row r="703" spans="2:10" ht="17.45" customHeight="1" x14ac:dyDescent="0.2">
      <c r="B703" s="57"/>
      <c r="C703" s="53"/>
      <c r="D703" s="53"/>
      <c r="E703" s="53"/>
      <c r="F703" s="53"/>
      <c r="G703" s="53"/>
      <c r="H703" s="53"/>
      <c r="I703" s="53"/>
      <c r="J703" s="53"/>
    </row>
    <row r="704" spans="2:10" ht="17.45" customHeight="1" x14ac:dyDescent="0.2">
      <c r="B704" s="57"/>
      <c r="C704" s="53"/>
      <c r="D704" s="53"/>
      <c r="E704" s="53"/>
      <c r="F704" s="53"/>
      <c r="G704" s="53"/>
      <c r="H704" s="53"/>
      <c r="I704" s="53"/>
      <c r="J704" s="53"/>
    </row>
    <row r="705" spans="2:10" ht="17.45" customHeight="1" x14ac:dyDescent="0.2">
      <c r="B705" s="57"/>
      <c r="C705" s="53"/>
      <c r="D705" s="53"/>
      <c r="E705" s="53"/>
      <c r="F705" s="53"/>
      <c r="G705" s="53"/>
      <c r="H705" s="53"/>
      <c r="I705" s="53"/>
      <c r="J705" s="53"/>
    </row>
    <row r="706" spans="2:10" ht="17.45" customHeight="1" x14ac:dyDescent="0.2">
      <c r="B706" s="57"/>
      <c r="C706" s="53"/>
      <c r="D706" s="53"/>
      <c r="E706" s="53"/>
      <c r="F706" s="53"/>
      <c r="G706" s="53"/>
      <c r="H706" s="53"/>
      <c r="I706" s="53"/>
      <c r="J706" s="53"/>
    </row>
    <row r="707" spans="2:10" ht="17.45" customHeight="1" x14ac:dyDescent="0.2">
      <c r="B707" s="57"/>
      <c r="C707" s="53"/>
      <c r="D707" s="53"/>
      <c r="E707" s="53"/>
      <c r="F707" s="53"/>
      <c r="G707" s="53"/>
      <c r="H707" s="53"/>
      <c r="I707" s="53"/>
      <c r="J707" s="53"/>
    </row>
    <row r="708" spans="2:10" ht="17.45" customHeight="1" x14ac:dyDescent="0.2">
      <c r="B708" s="57"/>
      <c r="C708" s="53"/>
      <c r="D708" s="53"/>
      <c r="E708" s="53"/>
      <c r="F708" s="53"/>
      <c r="G708" s="53"/>
      <c r="H708" s="53"/>
      <c r="I708" s="53"/>
      <c r="J708" s="53"/>
    </row>
    <row r="709" spans="2:10" ht="17.45" customHeight="1" x14ac:dyDescent="0.2">
      <c r="B709" s="57"/>
      <c r="C709" s="53"/>
      <c r="D709" s="53"/>
      <c r="E709" s="53"/>
      <c r="F709" s="53"/>
      <c r="G709" s="53"/>
      <c r="H709" s="53"/>
      <c r="I709" s="53"/>
      <c r="J709" s="53"/>
    </row>
    <row r="710" spans="2:10" ht="17.45" customHeight="1" x14ac:dyDescent="0.2">
      <c r="B710" s="57"/>
      <c r="C710" s="53"/>
      <c r="D710" s="53"/>
      <c r="E710" s="53"/>
      <c r="F710" s="53"/>
      <c r="G710" s="53"/>
      <c r="H710" s="53"/>
      <c r="I710" s="53"/>
      <c r="J710" s="53"/>
    </row>
    <row r="711" spans="2:10" ht="17.45" customHeight="1" x14ac:dyDescent="0.2">
      <c r="B711" s="57"/>
      <c r="C711" s="53"/>
      <c r="D711" s="53"/>
      <c r="E711" s="53"/>
      <c r="F711" s="53"/>
      <c r="G711" s="53"/>
      <c r="H711" s="53"/>
      <c r="I711" s="53"/>
      <c r="J711" s="53"/>
    </row>
    <row r="712" spans="2:10" ht="17.45" customHeight="1" x14ac:dyDescent="0.2">
      <c r="B712" s="57"/>
      <c r="C712" s="53"/>
      <c r="D712" s="53"/>
      <c r="E712" s="53"/>
      <c r="F712" s="53"/>
      <c r="G712" s="53"/>
      <c r="H712" s="53"/>
      <c r="I712" s="53"/>
      <c r="J712" s="53"/>
    </row>
    <row r="713" spans="2:10" ht="17.45" customHeight="1" x14ac:dyDescent="0.2">
      <c r="B713" s="57"/>
      <c r="C713" s="53"/>
      <c r="D713" s="53"/>
      <c r="E713" s="53"/>
      <c r="F713" s="53"/>
      <c r="G713" s="53"/>
      <c r="H713" s="53"/>
      <c r="I713" s="53"/>
      <c r="J713" s="53"/>
    </row>
    <row r="714" spans="2:10" ht="17.45" customHeight="1" x14ac:dyDescent="0.2">
      <c r="B714" s="57"/>
      <c r="C714" s="53"/>
      <c r="D714" s="53"/>
      <c r="E714" s="53"/>
      <c r="F714" s="53"/>
      <c r="G714" s="53"/>
      <c r="H714" s="53"/>
      <c r="I714" s="53"/>
      <c r="J714" s="53"/>
    </row>
    <row r="715" spans="2:10" ht="17.45" customHeight="1" x14ac:dyDescent="0.2">
      <c r="B715" s="57"/>
      <c r="C715" s="53"/>
      <c r="D715" s="53"/>
      <c r="E715" s="53"/>
      <c r="F715" s="53"/>
      <c r="G715" s="53"/>
      <c r="H715" s="53"/>
      <c r="I715" s="53"/>
      <c r="J715" s="53"/>
    </row>
    <row r="716" spans="2:10" ht="17.45" customHeight="1" x14ac:dyDescent="0.2">
      <c r="B716" s="57"/>
      <c r="C716" s="53"/>
      <c r="D716" s="53"/>
      <c r="E716" s="53"/>
      <c r="F716" s="53"/>
      <c r="G716" s="53"/>
      <c r="H716" s="53"/>
      <c r="I716" s="53"/>
      <c r="J716" s="53"/>
    </row>
    <row r="717" spans="2:10" ht="17.45" customHeight="1" x14ac:dyDescent="0.2">
      <c r="B717" s="57"/>
      <c r="C717" s="53"/>
      <c r="D717" s="53"/>
      <c r="E717" s="53"/>
      <c r="F717" s="53"/>
      <c r="G717" s="53"/>
      <c r="H717" s="53"/>
      <c r="I717" s="53"/>
      <c r="J717" s="53"/>
    </row>
    <row r="718" spans="2:10" ht="17.45" customHeight="1" x14ac:dyDescent="0.2">
      <c r="B718" s="57"/>
      <c r="C718" s="53"/>
      <c r="D718" s="53"/>
      <c r="E718" s="53"/>
      <c r="F718" s="53"/>
      <c r="G718" s="53"/>
      <c r="H718" s="53"/>
      <c r="I718" s="53"/>
      <c r="J718" s="53"/>
    </row>
    <row r="719" spans="2:10" ht="17.45" customHeight="1" x14ac:dyDescent="0.2">
      <c r="B719" s="57"/>
      <c r="C719" s="53"/>
      <c r="D719" s="53"/>
      <c r="E719" s="53"/>
      <c r="F719" s="53"/>
      <c r="G719" s="53"/>
      <c r="H719" s="53"/>
      <c r="I719" s="53"/>
      <c r="J719" s="53"/>
    </row>
    <row r="720" spans="2:10" ht="17.45" customHeight="1" x14ac:dyDescent="0.2">
      <c r="B720" s="57"/>
      <c r="C720" s="53"/>
      <c r="D720" s="53"/>
      <c r="E720" s="53"/>
      <c r="F720" s="53"/>
      <c r="G720" s="53"/>
      <c r="H720" s="53"/>
      <c r="I720" s="53"/>
      <c r="J720" s="53"/>
    </row>
    <row r="721" spans="2:10" ht="17.45" customHeight="1" x14ac:dyDescent="0.2">
      <c r="B721" s="57"/>
      <c r="C721" s="53"/>
      <c r="D721" s="53"/>
      <c r="E721" s="53"/>
      <c r="F721" s="53"/>
      <c r="G721" s="53"/>
      <c r="H721" s="53"/>
      <c r="I721" s="53"/>
      <c r="J721" s="53"/>
    </row>
    <row r="722" spans="2:10" ht="17.45" customHeight="1" x14ac:dyDescent="0.2">
      <c r="B722" s="57"/>
      <c r="C722" s="53"/>
      <c r="D722" s="53"/>
      <c r="E722" s="53"/>
      <c r="F722" s="53"/>
      <c r="G722" s="53"/>
      <c r="H722" s="53"/>
      <c r="I722" s="53"/>
      <c r="J722" s="53"/>
    </row>
    <row r="723" spans="2:10" ht="17.45" customHeight="1" x14ac:dyDescent="0.2">
      <c r="B723" s="57"/>
      <c r="C723" s="53"/>
      <c r="D723" s="53"/>
      <c r="E723" s="53"/>
      <c r="F723" s="53"/>
      <c r="G723" s="53"/>
      <c r="H723" s="53"/>
      <c r="I723" s="53"/>
      <c r="J723" s="53"/>
    </row>
    <row r="724" spans="2:10" ht="17.45" customHeight="1" x14ac:dyDescent="0.2">
      <c r="B724" s="57"/>
      <c r="C724" s="53"/>
      <c r="D724" s="53"/>
      <c r="E724" s="53"/>
      <c r="F724" s="53"/>
      <c r="G724" s="53"/>
      <c r="H724" s="53"/>
      <c r="I724" s="53"/>
      <c r="J724" s="53"/>
    </row>
    <row r="725" spans="2:10" ht="17.45" customHeight="1" x14ac:dyDescent="0.2">
      <c r="B725" s="57"/>
      <c r="C725" s="53"/>
      <c r="D725" s="53"/>
      <c r="E725" s="53"/>
      <c r="F725" s="53"/>
      <c r="G725" s="53"/>
      <c r="H725" s="53"/>
      <c r="I725" s="53"/>
      <c r="J725" s="53"/>
    </row>
    <row r="726" spans="2:10" ht="17.45" customHeight="1" x14ac:dyDescent="0.2">
      <c r="B726" s="57"/>
      <c r="C726" s="53"/>
      <c r="D726" s="53"/>
      <c r="E726" s="53"/>
      <c r="F726" s="53"/>
      <c r="G726" s="53"/>
      <c r="H726" s="53"/>
      <c r="I726" s="53"/>
      <c r="J726" s="53"/>
    </row>
    <row r="727" spans="2:10" ht="17.45" customHeight="1" x14ac:dyDescent="0.2">
      <c r="B727" s="57"/>
      <c r="C727" s="53"/>
      <c r="D727" s="53"/>
      <c r="E727" s="53"/>
      <c r="F727" s="53"/>
      <c r="G727" s="53"/>
      <c r="H727" s="53"/>
      <c r="I727" s="53"/>
      <c r="J727" s="53"/>
    </row>
    <row r="728" spans="2:10" ht="17.45" customHeight="1" x14ac:dyDescent="0.2">
      <c r="B728" s="57"/>
      <c r="C728" s="53"/>
      <c r="D728" s="53"/>
      <c r="E728" s="53"/>
      <c r="F728" s="53"/>
      <c r="G728" s="53"/>
      <c r="H728" s="53"/>
      <c r="I728" s="53"/>
      <c r="J728" s="53"/>
    </row>
    <row r="729" spans="2:10" ht="17.45" customHeight="1" x14ac:dyDescent="0.2">
      <c r="B729" s="57"/>
      <c r="C729" s="53"/>
      <c r="D729" s="53"/>
      <c r="E729" s="53"/>
      <c r="F729" s="53"/>
      <c r="G729" s="53"/>
      <c r="H729" s="53"/>
      <c r="I729" s="53"/>
      <c r="J729" s="53"/>
    </row>
    <row r="730" spans="2:10" ht="17.45" customHeight="1" x14ac:dyDescent="0.2">
      <c r="B730" s="57"/>
      <c r="C730" s="53"/>
      <c r="D730" s="53"/>
      <c r="E730" s="53"/>
      <c r="F730" s="53"/>
      <c r="G730" s="53"/>
      <c r="H730" s="53"/>
      <c r="I730" s="53"/>
      <c r="J730" s="53"/>
    </row>
    <row r="731" spans="2:10" ht="17.45" customHeight="1" x14ac:dyDescent="0.2">
      <c r="B731" s="57"/>
      <c r="C731" s="53"/>
      <c r="D731" s="53"/>
      <c r="E731" s="53"/>
      <c r="F731" s="53"/>
      <c r="G731" s="53"/>
      <c r="H731" s="53"/>
      <c r="I731" s="53"/>
      <c r="J731" s="53"/>
    </row>
    <row r="732" spans="2:10" ht="17.45" customHeight="1" x14ac:dyDescent="0.2">
      <c r="B732" s="57"/>
      <c r="C732" s="53"/>
      <c r="D732" s="53"/>
      <c r="E732" s="53"/>
      <c r="F732" s="53"/>
      <c r="G732" s="53"/>
      <c r="H732" s="53"/>
      <c r="I732" s="53"/>
      <c r="J732" s="53"/>
    </row>
    <row r="733" spans="2:10" ht="17.45" customHeight="1" x14ac:dyDescent="0.2">
      <c r="B733" s="57"/>
      <c r="C733" s="53"/>
      <c r="D733" s="53"/>
      <c r="E733" s="53"/>
      <c r="F733" s="53"/>
      <c r="G733" s="53"/>
      <c r="H733" s="53"/>
      <c r="I733" s="53"/>
      <c r="J733" s="53"/>
    </row>
    <row r="734" spans="2:10" ht="17.45" customHeight="1" x14ac:dyDescent="0.2">
      <c r="B734" s="57"/>
      <c r="C734" s="53"/>
      <c r="D734" s="53"/>
      <c r="E734" s="53"/>
      <c r="F734" s="53"/>
      <c r="G734" s="53"/>
      <c r="H734" s="53"/>
      <c r="I734" s="53"/>
      <c r="J734" s="53"/>
    </row>
    <row r="735" spans="2:10" ht="17.45" customHeight="1" x14ac:dyDescent="0.2">
      <c r="B735" s="57"/>
      <c r="C735" s="53"/>
      <c r="D735" s="53"/>
      <c r="E735" s="53"/>
      <c r="F735" s="53"/>
      <c r="G735" s="53"/>
      <c r="H735" s="53"/>
      <c r="I735" s="53"/>
      <c r="J735" s="53"/>
    </row>
    <row r="736" spans="2:10" ht="17.45" customHeight="1" x14ac:dyDescent="0.2">
      <c r="B736" s="57"/>
      <c r="C736" s="53"/>
      <c r="D736" s="53"/>
      <c r="E736" s="53"/>
      <c r="F736" s="53"/>
      <c r="G736" s="53"/>
      <c r="H736" s="53"/>
      <c r="I736" s="53"/>
      <c r="J736" s="53"/>
    </row>
    <row r="737" spans="2:10" ht="17.45" customHeight="1" x14ac:dyDescent="0.2">
      <c r="B737" s="57"/>
      <c r="C737" s="53"/>
      <c r="D737" s="53"/>
      <c r="E737" s="53"/>
      <c r="F737" s="53"/>
      <c r="G737" s="53"/>
      <c r="H737" s="53"/>
      <c r="I737" s="53"/>
      <c r="J737" s="53"/>
    </row>
    <row r="738" spans="2:10" ht="17.45" customHeight="1" x14ac:dyDescent="0.2">
      <c r="B738" s="57"/>
      <c r="C738" s="53"/>
      <c r="D738" s="53"/>
      <c r="E738" s="53"/>
      <c r="F738" s="53"/>
      <c r="G738" s="53"/>
      <c r="H738" s="53"/>
      <c r="I738" s="53"/>
      <c r="J738" s="53"/>
    </row>
    <row r="739" spans="2:10" ht="17.45" customHeight="1" x14ac:dyDescent="0.2">
      <c r="B739" s="57"/>
      <c r="C739" s="53"/>
      <c r="D739" s="53"/>
      <c r="E739" s="53"/>
      <c r="F739" s="53"/>
      <c r="G739" s="53"/>
      <c r="H739" s="53"/>
      <c r="I739" s="53"/>
      <c r="J739" s="53"/>
    </row>
    <row r="740" spans="2:10" ht="17.45" customHeight="1" x14ac:dyDescent="0.2">
      <c r="B740" s="57"/>
      <c r="C740" s="53"/>
      <c r="D740" s="53"/>
      <c r="E740" s="53"/>
      <c r="F740" s="53"/>
      <c r="G740" s="53"/>
      <c r="H740" s="53"/>
      <c r="I740" s="53"/>
      <c r="J740" s="53"/>
    </row>
    <row r="741" spans="2:10" ht="17.45" customHeight="1" x14ac:dyDescent="0.2">
      <c r="B741" s="57"/>
      <c r="C741" s="53"/>
      <c r="D741" s="53"/>
      <c r="E741" s="53"/>
      <c r="F741" s="53"/>
      <c r="G741" s="53"/>
      <c r="H741" s="53"/>
      <c r="I741" s="53"/>
      <c r="J741" s="53"/>
    </row>
    <row r="742" spans="2:10" ht="17.45" customHeight="1" x14ac:dyDescent="0.2">
      <c r="B742" s="57"/>
      <c r="C742" s="53"/>
      <c r="D742" s="53"/>
      <c r="E742" s="53"/>
      <c r="F742" s="53"/>
      <c r="G742" s="53"/>
      <c r="H742" s="53"/>
      <c r="I742" s="53"/>
      <c r="J742" s="53"/>
    </row>
    <row r="743" spans="2:10" ht="17.45" customHeight="1" x14ac:dyDescent="0.2">
      <c r="B743" s="57"/>
      <c r="C743" s="53"/>
      <c r="D743" s="53"/>
      <c r="E743" s="53"/>
      <c r="F743" s="53"/>
      <c r="G743" s="53"/>
      <c r="H743" s="53"/>
      <c r="I743" s="53"/>
      <c r="J743" s="53"/>
    </row>
    <row r="744" spans="2:10" ht="17.45" customHeight="1" x14ac:dyDescent="0.2">
      <c r="B744" s="57"/>
      <c r="C744" s="53"/>
      <c r="D744" s="53"/>
      <c r="E744" s="53"/>
      <c r="F744" s="53"/>
      <c r="G744" s="53"/>
      <c r="H744" s="53"/>
      <c r="I744" s="53"/>
      <c r="J744" s="53"/>
    </row>
    <row r="745" spans="2:10" ht="17.45" customHeight="1" x14ac:dyDescent="0.2">
      <c r="B745" s="57"/>
      <c r="C745" s="53"/>
      <c r="D745" s="53"/>
      <c r="E745" s="53"/>
      <c r="F745" s="53"/>
      <c r="G745" s="53"/>
      <c r="H745" s="53"/>
      <c r="I745" s="53"/>
      <c r="J745" s="53"/>
    </row>
    <row r="746" spans="2:10" ht="17.45" customHeight="1" x14ac:dyDescent="0.2">
      <c r="B746" s="57"/>
      <c r="C746" s="53"/>
      <c r="D746" s="53"/>
      <c r="E746" s="53"/>
      <c r="F746" s="53"/>
      <c r="G746" s="53"/>
      <c r="H746" s="53"/>
      <c r="I746" s="53"/>
      <c r="J746" s="53"/>
    </row>
    <row r="747" spans="2:10" ht="17.45" customHeight="1" x14ac:dyDescent="0.2">
      <c r="B747" s="57"/>
      <c r="C747" s="53"/>
      <c r="D747" s="53"/>
      <c r="E747" s="53"/>
      <c r="F747" s="53"/>
      <c r="G747" s="53"/>
      <c r="H747" s="53"/>
      <c r="I747" s="53"/>
      <c r="J747" s="53"/>
    </row>
    <row r="748" spans="2:10" ht="17.45" customHeight="1" x14ac:dyDescent="0.2">
      <c r="B748" s="57"/>
      <c r="C748" s="53"/>
      <c r="D748" s="53"/>
      <c r="E748" s="53"/>
      <c r="F748" s="53"/>
      <c r="G748" s="53"/>
      <c r="H748" s="53"/>
      <c r="I748" s="53"/>
      <c r="J748" s="53"/>
    </row>
    <row r="749" spans="2:10" ht="17.45" customHeight="1" x14ac:dyDescent="0.2">
      <c r="B749" s="57"/>
      <c r="C749" s="53"/>
      <c r="D749" s="53"/>
      <c r="E749" s="53"/>
      <c r="F749" s="53"/>
      <c r="G749" s="53"/>
      <c r="H749" s="53"/>
      <c r="I749" s="53"/>
      <c r="J749" s="53"/>
    </row>
    <row r="750" spans="2:10" ht="17.45" customHeight="1" x14ac:dyDescent="0.2">
      <c r="B750" s="57"/>
      <c r="C750" s="53"/>
      <c r="D750" s="53"/>
      <c r="E750" s="53"/>
      <c r="F750" s="53"/>
      <c r="G750" s="53"/>
      <c r="H750" s="53"/>
      <c r="I750" s="53"/>
      <c r="J750" s="53"/>
    </row>
    <row r="751" spans="2:10" ht="17.45" customHeight="1" x14ac:dyDescent="0.2">
      <c r="B751" s="57"/>
      <c r="C751" s="53"/>
      <c r="D751" s="53"/>
      <c r="E751" s="53"/>
      <c r="F751" s="53"/>
      <c r="G751" s="53"/>
      <c r="H751" s="53"/>
      <c r="I751" s="53"/>
      <c r="J751" s="53"/>
    </row>
    <row r="752" spans="2:10" ht="17.45" customHeight="1" x14ac:dyDescent="0.2">
      <c r="B752" s="57"/>
      <c r="C752" s="53"/>
      <c r="D752" s="53"/>
      <c r="E752" s="53"/>
      <c r="F752" s="53"/>
      <c r="G752" s="53"/>
      <c r="H752" s="53"/>
      <c r="I752" s="53"/>
      <c r="J752" s="53"/>
    </row>
    <row r="753" spans="2:10" ht="17.45" customHeight="1" x14ac:dyDescent="0.2">
      <c r="B753" s="57"/>
      <c r="C753" s="53"/>
      <c r="D753" s="53"/>
      <c r="E753" s="53"/>
      <c r="F753" s="53"/>
      <c r="G753" s="53"/>
      <c r="H753" s="53"/>
      <c r="I753" s="53"/>
      <c r="J753" s="53"/>
    </row>
    <row r="754" spans="2:10" ht="17.45" customHeight="1" x14ac:dyDescent="0.2">
      <c r="B754" s="57"/>
      <c r="C754" s="53"/>
      <c r="D754" s="53"/>
      <c r="E754" s="53"/>
      <c r="F754" s="53"/>
      <c r="G754" s="53"/>
      <c r="H754" s="53"/>
      <c r="I754" s="53"/>
      <c r="J754" s="53"/>
    </row>
    <row r="755" spans="2:10" ht="17.45" customHeight="1" x14ac:dyDescent="0.2">
      <c r="B755" s="57"/>
      <c r="C755" s="53"/>
      <c r="D755" s="53"/>
      <c r="E755" s="53"/>
      <c r="F755" s="53"/>
      <c r="G755" s="53"/>
      <c r="H755" s="53"/>
      <c r="I755" s="53"/>
      <c r="J755" s="53"/>
    </row>
    <row r="756" spans="2:10" ht="17.45" customHeight="1" x14ac:dyDescent="0.2">
      <c r="B756" s="57"/>
      <c r="C756" s="53"/>
      <c r="D756" s="53"/>
      <c r="E756" s="53"/>
      <c r="F756" s="53"/>
      <c r="G756" s="53"/>
      <c r="H756" s="53"/>
      <c r="I756" s="53"/>
      <c r="J756" s="53"/>
    </row>
    <row r="757" spans="2:10" ht="17.45" customHeight="1" x14ac:dyDescent="0.2">
      <c r="B757" s="57"/>
      <c r="C757" s="53"/>
      <c r="D757" s="53"/>
      <c r="E757" s="53"/>
      <c r="F757" s="53"/>
      <c r="G757" s="53"/>
      <c r="H757" s="53"/>
      <c r="I757" s="53"/>
      <c r="J757" s="53"/>
    </row>
    <row r="758" spans="2:10" ht="17.45" customHeight="1" x14ac:dyDescent="0.2">
      <c r="B758" s="57"/>
      <c r="C758" s="53"/>
      <c r="D758" s="53"/>
      <c r="E758" s="53"/>
      <c r="F758" s="53"/>
      <c r="G758" s="53"/>
      <c r="H758" s="53"/>
      <c r="I758" s="53"/>
      <c r="J758" s="53"/>
    </row>
    <row r="759" spans="2:10" ht="17.45" customHeight="1" x14ac:dyDescent="0.2">
      <c r="B759" s="57"/>
      <c r="C759" s="53"/>
      <c r="D759" s="53"/>
      <c r="E759" s="53"/>
      <c r="F759" s="53"/>
      <c r="G759" s="53"/>
      <c r="H759" s="53"/>
      <c r="I759" s="53"/>
      <c r="J759" s="53"/>
    </row>
    <row r="760" spans="2:10" ht="17.45" customHeight="1" x14ac:dyDescent="0.2">
      <c r="B760" s="57"/>
      <c r="C760" s="53"/>
      <c r="D760" s="53"/>
      <c r="E760" s="53"/>
      <c r="F760" s="53"/>
      <c r="G760" s="53"/>
      <c r="H760" s="53"/>
      <c r="I760" s="53"/>
      <c r="J760" s="53"/>
    </row>
    <row r="761" spans="2:10" ht="17.45" customHeight="1" x14ac:dyDescent="0.2">
      <c r="B761" s="57"/>
      <c r="C761" s="53"/>
      <c r="D761" s="53"/>
      <c r="E761" s="53"/>
      <c r="F761" s="53"/>
      <c r="G761" s="53"/>
      <c r="H761" s="53"/>
      <c r="I761" s="53"/>
      <c r="J761" s="53"/>
    </row>
    <row r="762" spans="2:10" ht="17.45" customHeight="1" x14ac:dyDescent="0.2">
      <c r="B762" s="57"/>
      <c r="C762" s="53"/>
      <c r="D762" s="53"/>
      <c r="E762" s="53"/>
      <c r="F762" s="53"/>
      <c r="G762" s="53"/>
      <c r="H762" s="53"/>
      <c r="I762" s="53"/>
      <c r="J762" s="53"/>
    </row>
    <row r="763" spans="2:10" ht="17.45" customHeight="1" x14ac:dyDescent="0.2">
      <c r="B763" s="57"/>
      <c r="C763" s="53"/>
      <c r="D763" s="53"/>
      <c r="E763" s="53"/>
      <c r="F763" s="53"/>
      <c r="G763" s="53"/>
      <c r="H763" s="53"/>
      <c r="I763" s="53"/>
      <c r="J763" s="53"/>
    </row>
    <row r="764" spans="2:10" ht="17.45" customHeight="1" x14ac:dyDescent="0.2">
      <c r="B764" s="57"/>
      <c r="C764" s="53"/>
      <c r="D764" s="53"/>
      <c r="E764" s="53"/>
      <c r="F764" s="53"/>
      <c r="G764" s="53"/>
      <c r="H764" s="53"/>
      <c r="I764" s="53"/>
      <c r="J764" s="53"/>
    </row>
    <row r="765" spans="2:10" ht="17.45" customHeight="1" x14ac:dyDescent="0.2">
      <c r="B765" s="57"/>
      <c r="C765" s="53"/>
      <c r="D765" s="53"/>
      <c r="E765" s="53"/>
      <c r="F765" s="53"/>
      <c r="G765" s="53"/>
      <c r="H765" s="53"/>
      <c r="I765" s="53"/>
      <c r="J765" s="53"/>
    </row>
    <row r="766" spans="2:10" ht="17.45" customHeight="1" x14ac:dyDescent="0.2">
      <c r="B766" s="57"/>
      <c r="C766" s="53"/>
      <c r="D766" s="53"/>
      <c r="E766" s="53"/>
      <c r="F766" s="53"/>
      <c r="G766" s="53"/>
      <c r="H766" s="53"/>
      <c r="I766" s="53"/>
      <c r="J766" s="53"/>
    </row>
    <row r="767" spans="2:10" ht="17.45" customHeight="1" x14ac:dyDescent="0.2">
      <c r="B767" s="57"/>
      <c r="C767" s="53"/>
      <c r="D767" s="53"/>
      <c r="E767" s="53"/>
      <c r="F767" s="53"/>
      <c r="G767" s="53"/>
      <c r="H767" s="53"/>
      <c r="I767" s="53"/>
      <c r="J767" s="53"/>
    </row>
    <row r="768" spans="2:10" ht="17.45" customHeight="1" x14ac:dyDescent="0.2">
      <c r="B768" s="57"/>
      <c r="C768" s="53"/>
      <c r="D768" s="53"/>
      <c r="E768" s="53"/>
      <c r="F768" s="53"/>
      <c r="G768" s="53"/>
      <c r="H768" s="53"/>
      <c r="I768" s="53"/>
      <c r="J768" s="53"/>
    </row>
    <row r="769" spans="2:10" ht="17.45" customHeight="1" x14ac:dyDescent="0.2">
      <c r="B769" s="57"/>
      <c r="C769" s="53"/>
      <c r="D769" s="53"/>
      <c r="E769" s="53"/>
      <c r="F769" s="53"/>
      <c r="G769" s="53"/>
      <c r="H769" s="53"/>
      <c r="I769" s="53"/>
      <c r="J769" s="53"/>
    </row>
    <row r="770" spans="2:10" ht="17.45" customHeight="1" x14ac:dyDescent="0.2">
      <c r="B770" s="57"/>
      <c r="C770" s="53"/>
      <c r="D770" s="53"/>
      <c r="E770" s="53"/>
      <c r="F770" s="53"/>
      <c r="G770" s="53"/>
      <c r="H770" s="53"/>
      <c r="I770" s="53"/>
      <c r="J770" s="53"/>
    </row>
    <row r="771" spans="2:10" ht="17.45" customHeight="1" x14ac:dyDescent="0.2">
      <c r="B771" s="57"/>
      <c r="C771" s="53"/>
      <c r="D771" s="53"/>
      <c r="E771" s="53"/>
      <c r="F771" s="53"/>
      <c r="G771" s="53"/>
      <c r="H771" s="53"/>
      <c r="I771" s="53"/>
      <c r="J771" s="53"/>
    </row>
    <row r="772" spans="2:10" ht="17.45" customHeight="1" x14ac:dyDescent="0.2">
      <c r="B772" s="57"/>
      <c r="C772" s="53"/>
      <c r="D772" s="53"/>
      <c r="E772" s="53"/>
      <c r="F772" s="53"/>
      <c r="G772" s="53"/>
      <c r="H772" s="53"/>
      <c r="I772" s="53"/>
      <c r="J772" s="53"/>
    </row>
    <row r="773" spans="2:10" ht="17.45" customHeight="1" x14ac:dyDescent="0.2">
      <c r="B773" s="57"/>
      <c r="C773" s="53"/>
      <c r="D773" s="53"/>
      <c r="E773" s="53"/>
      <c r="F773" s="53"/>
      <c r="G773" s="53"/>
      <c r="H773" s="53"/>
      <c r="I773" s="53"/>
      <c r="J773" s="53"/>
    </row>
    <row r="774" spans="2:10" ht="17.45" customHeight="1" x14ac:dyDescent="0.2">
      <c r="B774" s="57"/>
      <c r="C774" s="53"/>
      <c r="D774" s="53"/>
      <c r="E774" s="53"/>
      <c r="F774" s="53"/>
      <c r="G774" s="53"/>
      <c r="H774" s="53"/>
      <c r="I774" s="53"/>
      <c r="J774" s="53"/>
    </row>
    <row r="775" spans="2:10" ht="17.45" customHeight="1" x14ac:dyDescent="0.2">
      <c r="B775" s="57"/>
      <c r="C775" s="53"/>
      <c r="D775" s="53"/>
      <c r="E775" s="53"/>
      <c r="F775" s="53"/>
      <c r="G775" s="53"/>
      <c r="H775" s="53"/>
      <c r="I775" s="53"/>
      <c r="J775" s="53"/>
    </row>
    <row r="776" spans="2:10" ht="17.45" customHeight="1" x14ac:dyDescent="0.2">
      <c r="B776" s="57"/>
      <c r="C776" s="53"/>
      <c r="D776" s="53"/>
      <c r="E776" s="53"/>
      <c r="F776" s="53"/>
      <c r="G776" s="53"/>
      <c r="H776" s="53"/>
      <c r="I776" s="53"/>
      <c r="J776" s="53"/>
    </row>
    <row r="777" spans="2:10" ht="17.45" customHeight="1" x14ac:dyDescent="0.2">
      <c r="B777" s="57"/>
      <c r="C777" s="53"/>
      <c r="D777" s="53"/>
      <c r="E777" s="53"/>
      <c r="F777" s="53"/>
      <c r="G777" s="53"/>
      <c r="H777" s="53"/>
      <c r="I777" s="53"/>
      <c r="J777" s="53"/>
    </row>
    <row r="778" spans="2:10" ht="17.45" customHeight="1" x14ac:dyDescent="0.2">
      <c r="B778" s="57"/>
      <c r="C778" s="53"/>
      <c r="D778" s="53"/>
      <c r="E778" s="53"/>
      <c r="F778" s="53"/>
      <c r="G778" s="53"/>
      <c r="H778" s="53"/>
      <c r="I778" s="53"/>
      <c r="J778" s="53"/>
    </row>
    <row r="779" spans="2:10" ht="17.45" customHeight="1" x14ac:dyDescent="0.2">
      <c r="B779" s="57"/>
      <c r="C779" s="53"/>
      <c r="D779" s="53"/>
      <c r="E779" s="53"/>
      <c r="F779" s="53"/>
      <c r="G779" s="53"/>
      <c r="H779" s="53"/>
      <c r="I779" s="53"/>
      <c r="J779" s="53"/>
    </row>
    <row r="780" spans="2:10" ht="17.45" customHeight="1" x14ac:dyDescent="0.2">
      <c r="B780" s="57"/>
      <c r="C780" s="53"/>
      <c r="D780" s="53"/>
      <c r="E780" s="53"/>
      <c r="F780" s="53"/>
      <c r="G780" s="53"/>
      <c r="H780" s="53"/>
      <c r="I780" s="53"/>
      <c r="J780" s="53"/>
    </row>
    <row r="781" spans="2:10" ht="17.45" customHeight="1" x14ac:dyDescent="0.2">
      <c r="B781" s="57"/>
      <c r="C781" s="53"/>
      <c r="D781" s="53"/>
      <c r="E781" s="53"/>
      <c r="F781" s="53"/>
      <c r="G781" s="53"/>
      <c r="H781" s="53"/>
      <c r="I781" s="53"/>
      <c r="J781" s="53"/>
    </row>
    <row r="782" spans="2:10" ht="17.45" customHeight="1" x14ac:dyDescent="0.2">
      <c r="B782" s="57"/>
      <c r="C782" s="53"/>
      <c r="D782" s="53"/>
      <c r="E782" s="53"/>
      <c r="F782" s="53"/>
      <c r="G782" s="53"/>
      <c r="H782" s="53"/>
      <c r="I782" s="53"/>
      <c r="J782" s="53"/>
    </row>
    <row r="783" spans="2:10" ht="17.45" customHeight="1" x14ac:dyDescent="0.2">
      <c r="B783" s="57"/>
      <c r="C783" s="53"/>
      <c r="D783" s="53"/>
      <c r="E783" s="53"/>
      <c r="F783" s="53"/>
      <c r="G783" s="53"/>
      <c r="H783" s="53"/>
      <c r="I783" s="53"/>
      <c r="J783" s="53"/>
    </row>
    <row r="784" spans="2:10" ht="17.45" customHeight="1" x14ac:dyDescent="0.2">
      <c r="B784" s="57"/>
      <c r="C784" s="53"/>
      <c r="D784" s="53"/>
      <c r="E784" s="53"/>
      <c r="F784" s="53"/>
      <c r="G784" s="53"/>
      <c r="H784" s="53"/>
      <c r="I784" s="53"/>
      <c r="J784" s="53"/>
    </row>
    <row r="785" spans="2:10" ht="17.45" customHeight="1" x14ac:dyDescent="0.2">
      <c r="B785" s="57"/>
      <c r="C785" s="53"/>
      <c r="D785" s="53"/>
      <c r="E785" s="53"/>
      <c r="F785" s="53"/>
      <c r="G785" s="53"/>
      <c r="H785" s="53"/>
      <c r="I785" s="53"/>
      <c r="J785" s="53"/>
    </row>
    <row r="786" spans="2:10" ht="17.45" customHeight="1" x14ac:dyDescent="0.2">
      <c r="B786" s="57"/>
      <c r="C786" s="53"/>
      <c r="D786" s="53"/>
      <c r="E786" s="53"/>
      <c r="F786" s="53"/>
      <c r="G786" s="53"/>
      <c r="H786" s="53"/>
      <c r="I786" s="53"/>
      <c r="J786" s="53"/>
    </row>
    <row r="787" spans="2:10" ht="17.45" customHeight="1" x14ac:dyDescent="0.2">
      <c r="B787" s="57"/>
      <c r="C787" s="53"/>
      <c r="D787" s="53"/>
      <c r="E787" s="53"/>
      <c r="F787" s="53"/>
      <c r="G787" s="53"/>
      <c r="H787" s="53"/>
      <c r="I787" s="53"/>
      <c r="J787" s="53"/>
    </row>
    <row r="788" spans="2:10" ht="17.45" customHeight="1" x14ac:dyDescent="0.2">
      <c r="B788" s="57"/>
      <c r="C788" s="53"/>
      <c r="D788" s="53"/>
      <c r="E788" s="53"/>
      <c r="F788" s="53"/>
      <c r="G788" s="53"/>
      <c r="H788" s="53"/>
      <c r="I788" s="53"/>
      <c r="J788" s="53"/>
    </row>
    <row r="789" spans="2:10" ht="17.45" customHeight="1" x14ac:dyDescent="0.2">
      <c r="B789" s="57"/>
      <c r="C789" s="53"/>
      <c r="D789" s="53"/>
      <c r="E789" s="53"/>
      <c r="F789" s="53"/>
      <c r="G789" s="53"/>
      <c r="H789" s="53"/>
      <c r="I789" s="53"/>
      <c r="J789" s="53"/>
    </row>
    <row r="790" spans="2:10" ht="17.45" customHeight="1" x14ac:dyDescent="0.2">
      <c r="B790" s="57"/>
      <c r="C790" s="53"/>
      <c r="D790" s="53"/>
      <c r="E790" s="53"/>
      <c r="F790" s="53"/>
      <c r="G790" s="53"/>
      <c r="H790" s="53"/>
      <c r="I790" s="53"/>
      <c r="J790" s="53"/>
    </row>
    <row r="791" spans="2:10" ht="17.45" customHeight="1" x14ac:dyDescent="0.2">
      <c r="B791" s="57"/>
      <c r="C791" s="53"/>
      <c r="D791" s="53"/>
      <c r="E791" s="53"/>
      <c r="F791" s="53"/>
      <c r="G791" s="53"/>
      <c r="H791" s="53"/>
      <c r="I791" s="53"/>
      <c r="J791" s="53"/>
    </row>
    <row r="792" spans="2:10" ht="17.45" customHeight="1" x14ac:dyDescent="0.2">
      <c r="B792" s="57"/>
      <c r="C792" s="53"/>
      <c r="D792" s="53"/>
      <c r="E792" s="53"/>
      <c r="F792" s="53"/>
      <c r="G792" s="53"/>
      <c r="H792" s="53"/>
      <c r="I792" s="53"/>
      <c r="J792" s="53"/>
    </row>
    <row r="793" spans="2:10" ht="17.45" customHeight="1" x14ac:dyDescent="0.2">
      <c r="B793" s="57"/>
      <c r="C793" s="53"/>
      <c r="D793" s="53"/>
      <c r="E793" s="53"/>
      <c r="F793" s="53"/>
      <c r="G793" s="53"/>
      <c r="H793" s="53"/>
      <c r="I793" s="53"/>
      <c r="J793" s="53"/>
    </row>
    <row r="794" spans="2:10" ht="17.45" customHeight="1" x14ac:dyDescent="0.2">
      <c r="B794" s="57"/>
      <c r="C794" s="53"/>
      <c r="D794" s="53"/>
      <c r="E794" s="53"/>
      <c r="F794" s="53"/>
      <c r="G794" s="53"/>
      <c r="H794" s="53"/>
      <c r="I794" s="53"/>
      <c r="J794" s="53"/>
    </row>
    <row r="795" spans="2:10" ht="17.45" customHeight="1" x14ac:dyDescent="0.2">
      <c r="B795" s="57"/>
      <c r="C795" s="53"/>
      <c r="D795" s="53"/>
      <c r="E795" s="53"/>
      <c r="F795" s="53"/>
      <c r="G795" s="53"/>
      <c r="H795" s="53"/>
      <c r="I795" s="53"/>
      <c r="J795" s="53"/>
    </row>
    <row r="796" spans="2:10" ht="17.45" customHeight="1" x14ac:dyDescent="0.2">
      <c r="B796" s="57"/>
      <c r="C796" s="53"/>
      <c r="D796" s="53"/>
      <c r="E796" s="53"/>
      <c r="F796" s="53"/>
      <c r="G796" s="53"/>
      <c r="H796" s="53"/>
      <c r="I796" s="53"/>
      <c r="J796" s="53"/>
    </row>
    <row r="797" spans="2:10" ht="17.45" customHeight="1" x14ac:dyDescent="0.2">
      <c r="B797" s="57"/>
      <c r="C797" s="53"/>
      <c r="D797" s="53"/>
      <c r="E797" s="53"/>
      <c r="F797" s="53"/>
      <c r="G797" s="53"/>
      <c r="H797" s="53"/>
      <c r="I797" s="53"/>
      <c r="J797" s="53"/>
    </row>
    <row r="798" spans="2:10" ht="17.45" customHeight="1" x14ac:dyDescent="0.2">
      <c r="B798" s="57"/>
      <c r="C798" s="53"/>
      <c r="D798" s="53"/>
      <c r="E798" s="53"/>
      <c r="F798" s="53"/>
      <c r="G798" s="53"/>
      <c r="H798" s="53"/>
      <c r="I798" s="53"/>
      <c r="J798" s="53"/>
    </row>
    <row r="799" spans="2:10" ht="17.45" customHeight="1" x14ac:dyDescent="0.2">
      <c r="B799" s="57"/>
      <c r="C799" s="53"/>
      <c r="D799" s="53"/>
      <c r="E799" s="53"/>
      <c r="F799" s="53"/>
      <c r="G799" s="53"/>
      <c r="H799" s="53"/>
      <c r="I799" s="53"/>
      <c r="J799" s="53"/>
    </row>
    <row r="800" spans="2:10" ht="17.45" customHeight="1" x14ac:dyDescent="0.2">
      <c r="B800" s="57"/>
      <c r="C800" s="53"/>
      <c r="D800" s="53"/>
      <c r="E800" s="53"/>
      <c r="F800" s="53"/>
      <c r="G800" s="53"/>
      <c r="H800" s="53"/>
      <c r="I800" s="53"/>
      <c r="J800" s="53"/>
    </row>
    <row r="801" spans="2:10" ht="17.45" customHeight="1" x14ac:dyDescent="0.2">
      <c r="B801" s="57"/>
      <c r="C801" s="53"/>
      <c r="D801" s="53"/>
      <c r="E801" s="53"/>
      <c r="F801" s="53"/>
      <c r="G801" s="53"/>
      <c r="H801" s="53"/>
      <c r="I801" s="53"/>
      <c r="J801" s="53"/>
    </row>
    <row r="802" spans="2:10" ht="17.45" customHeight="1" x14ac:dyDescent="0.2">
      <c r="B802" s="57"/>
      <c r="C802" s="53"/>
      <c r="D802" s="53"/>
      <c r="E802" s="53"/>
      <c r="F802" s="53"/>
      <c r="G802" s="53"/>
      <c r="H802" s="53"/>
      <c r="I802" s="53"/>
      <c r="J802" s="53"/>
    </row>
    <row r="803" spans="2:10" ht="17.45" customHeight="1" x14ac:dyDescent="0.2">
      <c r="B803" s="57"/>
      <c r="C803" s="53"/>
      <c r="D803" s="53"/>
      <c r="E803" s="53"/>
      <c r="F803" s="53"/>
      <c r="G803" s="53"/>
      <c r="H803" s="53"/>
      <c r="I803" s="53"/>
      <c r="J803" s="53"/>
    </row>
    <row r="804" spans="2:10" ht="17.45" customHeight="1" x14ac:dyDescent="0.2">
      <c r="B804" s="57"/>
      <c r="C804" s="53"/>
      <c r="D804" s="53"/>
      <c r="E804" s="53"/>
      <c r="F804" s="53"/>
      <c r="G804" s="53"/>
      <c r="H804" s="53"/>
      <c r="I804" s="53"/>
      <c r="J804" s="53"/>
    </row>
    <row r="805" spans="2:10" ht="17.45" customHeight="1" x14ac:dyDescent="0.2">
      <c r="B805" s="57"/>
      <c r="C805" s="53"/>
      <c r="D805" s="53"/>
      <c r="E805" s="53"/>
      <c r="F805" s="53"/>
      <c r="G805" s="53"/>
      <c r="H805" s="53"/>
      <c r="I805" s="53"/>
      <c r="J805" s="53"/>
    </row>
    <row r="806" spans="2:10" ht="17.45" customHeight="1" x14ac:dyDescent="0.2">
      <c r="B806" s="57"/>
      <c r="C806" s="53"/>
      <c r="D806" s="53"/>
      <c r="E806" s="53"/>
      <c r="F806" s="53"/>
      <c r="G806" s="53"/>
      <c r="H806" s="53"/>
      <c r="I806" s="53"/>
      <c r="J806" s="53"/>
    </row>
    <row r="807" spans="2:10" ht="17.45" customHeight="1" x14ac:dyDescent="0.2">
      <c r="B807" s="57"/>
      <c r="C807" s="53"/>
      <c r="D807" s="53"/>
      <c r="E807" s="53"/>
      <c r="F807" s="53"/>
      <c r="G807" s="53"/>
      <c r="H807" s="53"/>
      <c r="I807" s="53"/>
      <c r="J807" s="53"/>
    </row>
    <row r="808" spans="2:10" ht="17.45" customHeight="1" x14ac:dyDescent="0.2">
      <c r="B808" s="57"/>
      <c r="C808" s="53"/>
      <c r="D808" s="53"/>
      <c r="E808" s="53"/>
      <c r="F808" s="53"/>
      <c r="G808" s="53"/>
      <c r="H808" s="53"/>
      <c r="I808" s="53"/>
      <c r="J808" s="53"/>
    </row>
    <row r="809" spans="2:10" ht="17.45" customHeight="1" x14ac:dyDescent="0.2">
      <c r="B809" s="57"/>
      <c r="C809" s="53"/>
      <c r="D809" s="53"/>
      <c r="E809" s="53"/>
      <c r="F809" s="53"/>
      <c r="G809" s="53"/>
      <c r="H809" s="53"/>
      <c r="I809" s="53"/>
      <c r="J809" s="53"/>
    </row>
    <row r="810" spans="2:10" ht="17.45" customHeight="1" x14ac:dyDescent="0.2">
      <c r="B810" s="57"/>
      <c r="C810" s="53"/>
      <c r="D810" s="53"/>
      <c r="E810" s="53"/>
      <c r="F810" s="53"/>
      <c r="G810" s="53"/>
      <c r="H810" s="53"/>
      <c r="I810" s="53"/>
      <c r="J810" s="53"/>
    </row>
    <row r="811" spans="2:10" ht="17.45" customHeight="1" x14ac:dyDescent="0.2">
      <c r="B811" s="57"/>
      <c r="C811" s="53"/>
      <c r="D811" s="53"/>
      <c r="E811" s="53"/>
      <c r="F811" s="53"/>
      <c r="G811" s="53"/>
      <c r="H811" s="53"/>
      <c r="I811" s="53"/>
      <c r="J811" s="53"/>
    </row>
    <row r="812" spans="2:10" ht="17.45" customHeight="1" x14ac:dyDescent="0.2">
      <c r="B812" s="57"/>
      <c r="C812" s="53"/>
      <c r="D812" s="53"/>
      <c r="E812" s="53"/>
      <c r="F812" s="53"/>
      <c r="G812" s="53"/>
      <c r="H812" s="53"/>
      <c r="I812" s="53"/>
      <c r="J812" s="53"/>
    </row>
    <row r="813" spans="2:10" ht="17.45" customHeight="1" x14ac:dyDescent="0.2">
      <c r="B813" s="57"/>
      <c r="C813" s="53"/>
      <c r="D813" s="53"/>
      <c r="E813" s="53"/>
      <c r="F813" s="53"/>
      <c r="G813" s="53"/>
      <c r="H813" s="53"/>
      <c r="I813" s="53"/>
      <c r="J813" s="53"/>
    </row>
    <row r="814" spans="2:10" ht="17.45" customHeight="1" x14ac:dyDescent="0.2">
      <c r="B814" s="57"/>
      <c r="C814" s="53"/>
      <c r="D814" s="53"/>
      <c r="E814" s="53"/>
      <c r="F814" s="53"/>
      <c r="G814" s="53"/>
      <c r="H814" s="53"/>
      <c r="I814" s="53"/>
      <c r="J814" s="53"/>
    </row>
    <row r="815" spans="2:10" ht="17.45" customHeight="1" x14ac:dyDescent="0.2">
      <c r="B815" s="57"/>
      <c r="C815" s="53"/>
      <c r="D815" s="53"/>
      <c r="E815" s="53"/>
      <c r="F815" s="53"/>
      <c r="G815" s="53"/>
      <c r="H815" s="53"/>
      <c r="I815" s="53"/>
      <c r="J815" s="53"/>
    </row>
    <row r="816" spans="2:10" ht="17.45" customHeight="1" x14ac:dyDescent="0.2">
      <c r="B816" s="57"/>
      <c r="C816" s="53"/>
      <c r="D816" s="53"/>
      <c r="E816" s="53"/>
      <c r="F816" s="53"/>
      <c r="G816" s="53"/>
      <c r="H816" s="53"/>
      <c r="I816" s="53"/>
      <c r="J816" s="53"/>
    </row>
    <row r="817" spans="2:10" ht="17.45" customHeight="1" x14ac:dyDescent="0.2">
      <c r="B817" s="57"/>
      <c r="C817" s="53"/>
      <c r="D817" s="53"/>
      <c r="E817" s="53"/>
      <c r="F817" s="53"/>
      <c r="G817" s="53"/>
      <c r="H817" s="53"/>
      <c r="I817" s="53"/>
      <c r="J817" s="53"/>
    </row>
    <row r="818" spans="2:10" ht="17.45" customHeight="1" x14ac:dyDescent="0.2">
      <c r="B818" s="57"/>
      <c r="C818" s="53"/>
      <c r="D818" s="53"/>
      <c r="E818" s="53"/>
      <c r="F818" s="53"/>
      <c r="G818" s="53"/>
      <c r="H818" s="53"/>
      <c r="I818" s="53"/>
      <c r="J818" s="53"/>
    </row>
    <row r="819" spans="2:10" ht="17.45" customHeight="1" x14ac:dyDescent="0.2">
      <c r="B819" s="57"/>
      <c r="C819" s="53"/>
      <c r="D819" s="53"/>
      <c r="E819" s="53"/>
      <c r="F819" s="53"/>
      <c r="G819" s="53"/>
      <c r="H819" s="53"/>
      <c r="I819" s="53"/>
      <c r="J819" s="53"/>
    </row>
    <row r="820" spans="2:10" ht="17.45" customHeight="1" x14ac:dyDescent="0.2">
      <c r="B820" s="57"/>
      <c r="C820" s="53"/>
      <c r="D820" s="53"/>
      <c r="E820" s="53"/>
      <c r="F820" s="53"/>
      <c r="G820" s="53"/>
      <c r="H820" s="53"/>
      <c r="I820" s="53"/>
      <c r="J820" s="53"/>
    </row>
    <row r="821" spans="2:10" ht="17.45" customHeight="1" x14ac:dyDescent="0.2">
      <c r="B821" s="57"/>
      <c r="C821" s="53"/>
      <c r="D821" s="53"/>
      <c r="E821" s="53"/>
      <c r="F821" s="53"/>
      <c r="G821" s="53"/>
      <c r="H821" s="53"/>
      <c r="I821" s="53"/>
      <c r="J821" s="53"/>
    </row>
    <row r="822" spans="2:10" ht="17.45" customHeight="1" x14ac:dyDescent="0.2">
      <c r="B822" s="57"/>
      <c r="C822" s="53"/>
      <c r="D822" s="53"/>
      <c r="E822" s="53"/>
      <c r="F822" s="53"/>
      <c r="G822" s="53"/>
      <c r="H822" s="53"/>
      <c r="I822" s="53"/>
      <c r="J822" s="53"/>
    </row>
    <row r="823" spans="2:10" ht="17.45" customHeight="1" x14ac:dyDescent="0.2">
      <c r="B823" s="57"/>
      <c r="C823" s="53"/>
      <c r="D823" s="53"/>
      <c r="E823" s="53"/>
      <c r="F823" s="53"/>
      <c r="G823" s="53"/>
      <c r="H823" s="53"/>
      <c r="I823" s="53"/>
      <c r="J823" s="53"/>
    </row>
    <row r="824" spans="2:10" ht="17.45" customHeight="1" x14ac:dyDescent="0.2">
      <c r="B824" s="57"/>
      <c r="C824" s="53"/>
      <c r="D824" s="53"/>
      <c r="E824" s="53"/>
      <c r="F824" s="53"/>
      <c r="G824" s="53"/>
      <c r="H824" s="53"/>
      <c r="I824" s="53"/>
      <c r="J824" s="53"/>
    </row>
    <row r="825" spans="2:10" ht="17.45" customHeight="1" x14ac:dyDescent="0.2">
      <c r="B825" s="57"/>
      <c r="C825" s="53"/>
      <c r="D825" s="53"/>
      <c r="E825" s="53"/>
      <c r="F825" s="53"/>
      <c r="G825" s="53"/>
      <c r="H825" s="53"/>
      <c r="I825" s="53"/>
      <c r="J825" s="53"/>
    </row>
    <row r="826" spans="2:10" ht="17.45" customHeight="1" x14ac:dyDescent="0.2">
      <c r="B826" s="57"/>
      <c r="C826" s="53"/>
      <c r="D826" s="53"/>
      <c r="E826" s="53"/>
      <c r="F826" s="53"/>
      <c r="G826" s="53"/>
      <c r="H826" s="53"/>
      <c r="I826" s="53"/>
      <c r="J826" s="53"/>
    </row>
    <row r="827" spans="2:10" ht="17.45" customHeight="1" x14ac:dyDescent="0.2">
      <c r="B827" s="57"/>
      <c r="C827" s="53"/>
      <c r="D827" s="53"/>
      <c r="E827" s="53"/>
      <c r="F827" s="53"/>
      <c r="G827" s="53"/>
      <c r="H827" s="53"/>
      <c r="I827" s="53"/>
      <c r="J827" s="53"/>
    </row>
    <row r="828" spans="2:10" ht="17.45" customHeight="1" x14ac:dyDescent="0.2">
      <c r="B828" s="57"/>
      <c r="C828" s="53"/>
      <c r="D828" s="53"/>
      <c r="E828" s="53"/>
      <c r="F828" s="53"/>
      <c r="G828" s="53"/>
      <c r="H828" s="53"/>
      <c r="I828" s="53"/>
      <c r="J828" s="53"/>
    </row>
    <row r="829" spans="2:10" ht="17.45" customHeight="1" x14ac:dyDescent="0.2">
      <c r="B829" s="57"/>
      <c r="C829" s="53"/>
      <c r="D829" s="53"/>
      <c r="E829" s="53"/>
      <c r="F829" s="53"/>
      <c r="G829" s="53"/>
      <c r="H829" s="53"/>
      <c r="I829" s="53"/>
      <c r="J829" s="53"/>
    </row>
    <row r="830" spans="2:10" ht="17.45" customHeight="1" x14ac:dyDescent="0.2">
      <c r="B830" s="57"/>
      <c r="C830" s="53"/>
      <c r="D830" s="53"/>
      <c r="E830" s="53"/>
      <c r="F830" s="53"/>
      <c r="G830" s="53"/>
      <c r="H830" s="53"/>
      <c r="I830" s="53"/>
      <c r="J830" s="53"/>
    </row>
    <row r="831" spans="2:10" ht="17.45" customHeight="1" x14ac:dyDescent="0.2">
      <c r="B831" s="57"/>
      <c r="C831" s="53"/>
      <c r="D831" s="53"/>
      <c r="E831" s="53"/>
      <c r="F831" s="53"/>
      <c r="G831" s="53"/>
      <c r="H831" s="53"/>
      <c r="I831" s="53"/>
      <c r="J831" s="53"/>
    </row>
    <row r="832" spans="2:10" ht="17.45" customHeight="1" x14ac:dyDescent="0.2">
      <c r="B832" s="57"/>
      <c r="C832" s="53"/>
      <c r="D832" s="53"/>
      <c r="E832" s="53"/>
      <c r="F832" s="53"/>
      <c r="G832" s="53"/>
      <c r="H832" s="53"/>
      <c r="I832" s="53"/>
      <c r="J832" s="53"/>
    </row>
    <row r="833" spans="2:10" ht="17.45" customHeight="1" x14ac:dyDescent="0.2">
      <c r="B833" s="57"/>
      <c r="C833" s="53"/>
      <c r="D833" s="53"/>
      <c r="E833" s="53"/>
      <c r="F833" s="53"/>
      <c r="G833" s="53"/>
      <c r="H833" s="53"/>
      <c r="I833" s="53"/>
      <c r="J833" s="53"/>
    </row>
    <row r="834" spans="2:10" ht="17.45" customHeight="1" x14ac:dyDescent="0.2">
      <c r="B834" s="57"/>
      <c r="C834" s="53"/>
      <c r="D834" s="53"/>
      <c r="E834" s="53"/>
      <c r="F834" s="53"/>
      <c r="G834" s="53"/>
      <c r="H834" s="53"/>
      <c r="I834" s="53"/>
      <c r="J834" s="53"/>
    </row>
    <row r="835" spans="2:10" ht="17.45" customHeight="1" x14ac:dyDescent="0.2">
      <c r="B835" s="57"/>
      <c r="C835" s="53"/>
      <c r="D835" s="53"/>
      <c r="E835" s="53"/>
      <c r="F835" s="53"/>
      <c r="G835" s="53"/>
      <c r="H835" s="53"/>
      <c r="I835" s="53"/>
      <c r="J835" s="53"/>
    </row>
    <row r="836" spans="2:10" ht="17.45" customHeight="1" x14ac:dyDescent="0.2">
      <c r="B836" s="57"/>
      <c r="C836" s="53"/>
      <c r="D836" s="53"/>
      <c r="E836" s="53"/>
      <c r="F836" s="53"/>
      <c r="G836" s="53"/>
      <c r="H836" s="53"/>
      <c r="I836" s="53"/>
      <c r="J836" s="53"/>
    </row>
    <row r="837" spans="2:10" ht="17.45" customHeight="1" x14ac:dyDescent="0.2">
      <c r="B837" s="57"/>
      <c r="C837" s="53"/>
      <c r="D837" s="53"/>
      <c r="E837" s="53"/>
      <c r="F837" s="53"/>
      <c r="G837" s="53"/>
      <c r="H837" s="53"/>
      <c r="I837" s="53"/>
      <c r="J837" s="53"/>
    </row>
    <row r="838" spans="2:10" ht="17.45" customHeight="1" x14ac:dyDescent="0.2">
      <c r="B838" s="57"/>
      <c r="C838" s="53"/>
      <c r="D838" s="53"/>
      <c r="E838" s="53"/>
      <c r="F838" s="53"/>
      <c r="G838" s="53"/>
      <c r="H838" s="53"/>
      <c r="I838" s="53"/>
      <c r="J838" s="53"/>
    </row>
    <row r="839" spans="2:10" ht="17.45" customHeight="1" x14ac:dyDescent="0.2">
      <c r="B839" s="57"/>
      <c r="C839" s="53"/>
      <c r="D839" s="53"/>
      <c r="E839" s="53"/>
      <c r="F839" s="53"/>
      <c r="G839" s="53"/>
      <c r="H839" s="53"/>
      <c r="I839" s="53"/>
      <c r="J839" s="53"/>
    </row>
    <row r="840" spans="2:10" ht="17.45" customHeight="1" x14ac:dyDescent="0.2">
      <c r="B840" s="57"/>
      <c r="C840" s="53"/>
      <c r="D840" s="53"/>
      <c r="E840" s="53"/>
      <c r="F840" s="53"/>
      <c r="G840" s="53"/>
      <c r="H840" s="53"/>
      <c r="I840" s="53"/>
      <c r="J840" s="53"/>
    </row>
    <row r="841" spans="2:10" ht="17.45" customHeight="1" x14ac:dyDescent="0.2">
      <c r="B841" s="57"/>
      <c r="C841" s="53"/>
      <c r="D841" s="53"/>
      <c r="E841" s="53"/>
      <c r="F841" s="53"/>
      <c r="G841" s="53"/>
      <c r="H841" s="53"/>
      <c r="I841" s="53"/>
      <c r="J841" s="53"/>
    </row>
    <row r="842" spans="2:10" ht="17.45" customHeight="1" x14ac:dyDescent="0.2">
      <c r="B842" s="57"/>
      <c r="C842" s="53"/>
      <c r="D842" s="53"/>
      <c r="E842" s="53"/>
      <c r="F842" s="53"/>
      <c r="G842" s="53"/>
      <c r="H842" s="53"/>
      <c r="I842" s="53"/>
      <c r="J842" s="53"/>
    </row>
    <row r="843" spans="2:10" ht="17.45" customHeight="1" x14ac:dyDescent="0.2">
      <c r="B843" s="57"/>
      <c r="C843" s="53"/>
      <c r="D843" s="53"/>
      <c r="E843" s="53"/>
      <c r="F843" s="53"/>
      <c r="G843" s="53"/>
      <c r="H843" s="53"/>
      <c r="I843" s="53"/>
      <c r="J843" s="53"/>
    </row>
    <row r="844" spans="2:10" ht="17.45" customHeight="1" x14ac:dyDescent="0.2">
      <c r="B844" s="57"/>
      <c r="C844" s="53"/>
      <c r="D844" s="53"/>
      <c r="E844" s="53"/>
      <c r="F844" s="53"/>
      <c r="G844" s="53"/>
      <c r="H844" s="53"/>
      <c r="I844" s="53"/>
      <c r="J844" s="53"/>
    </row>
    <row r="845" spans="2:10" ht="17.45" customHeight="1" x14ac:dyDescent="0.2">
      <c r="B845" s="57"/>
      <c r="C845" s="53"/>
      <c r="D845" s="53"/>
      <c r="E845" s="53"/>
      <c r="F845" s="53"/>
      <c r="G845" s="53"/>
      <c r="H845" s="53"/>
      <c r="I845" s="53"/>
      <c r="J845" s="53"/>
    </row>
    <row r="846" spans="2:10" ht="17.45" customHeight="1" x14ac:dyDescent="0.2">
      <c r="B846" s="57"/>
      <c r="C846" s="53"/>
      <c r="D846" s="53"/>
      <c r="E846" s="53"/>
      <c r="F846" s="53"/>
      <c r="G846" s="53"/>
      <c r="H846" s="53"/>
      <c r="I846" s="53"/>
      <c r="J846" s="53"/>
    </row>
    <row r="847" spans="2:10" ht="17.45" customHeight="1" x14ac:dyDescent="0.2">
      <c r="B847" s="57"/>
      <c r="C847" s="53"/>
      <c r="D847" s="53"/>
      <c r="E847" s="53"/>
      <c r="F847" s="53"/>
      <c r="G847" s="53"/>
      <c r="H847" s="53"/>
      <c r="I847" s="53"/>
      <c r="J847" s="53"/>
    </row>
    <row r="848" spans="2:10" ht="17.45" customHeight="1" x14ac:dyDescent="0.2">
      <c r="B848" s="57"/>
      <c r="C848" s="53"/>
      <c r="D848" s="53"/>
      <c r="E848" s="53"/>
      <c r="F848" s="53"/>
      <c r="G848" s="53"/>
      <c r="H848" s="53"/>
      <c r="I848" s="53"/>
      <c r="J848" s="53"/>
    </row>
    <row r="849" spans="2:10" ht="17.45" customHeight="1" x14ac:dyDescent="0.2">
      <c r="B849" s="57"/>
      <c r="C849" s="53"/>
      <c r="D849" s="53"/>
      <c r="E849" s="53"/>
      <c r="F849" s="53"/>
      <c r="G849" s="53"/>
      <c r="H849" s="53"/>
      <c r="I849" s="53"/>
      <c r="J849" s="53"/>
    </row>
    <row r="850" spans="2:10" ht="17.45" customHeight="1" x14ac:dyDescent="0.2">
      <c r="B850" s="57"/>
      <c r="C850" s="53"/>
      <c r="D850" s="53"/>
      <c r="E850" s="53"/>
      <c r="F850" s="53"/>
      <c r="G850" s="53"/>
      <c r="H850" s="53"/>
      <c r="I850" s="53"/>
      <c r="J850" s="53"/>
    </row>
    <row r="851" spans="2:10" ht="17.45" customHeight="1" x14ac:dyDescent="0.2">
      <c r="B851" s="57"/>
      <c r="C851" s="53"/>
      <c r="D851" s="53"/>
      <c r="E851" s="53"/>
      <c r="F851" s="53"/>
      <c r="G851" s="53"/>
      <c r="H851" s="53"/>
      <c r="I851" s="53"/>
      <c r="J851" s="53"/>
    </row>
    <row r="852" spans="2:10" ht="17.45" customHeight="1" x14ac:dyDescent="0.2">
      <c r="B852" s="57"/>
      <c r="C852" s="53"/>
      <c r="D852" s="53"/>
      <c r="E852" s="53"/>
      <c r="F852" s="53"/>
      <c r="G852" s="53"/>
      <c r="H852" s="53"/>
      <c r="I852" s="53"/>
      <c r="J852" s="53"/>
    </row>
    <row r="853" spans="2:10" ht="17.45" customHeight="1" x14ac:dyDescent="0.2">
      <c r="B853" s="57"/>
      <c r="C853" s="53"/>
      <c r="D853" s="53"/>
      <c r="E853" s="53"/>
      <c r="F853" s="53"/>
      <c r="G853" s="53"/>
      <c r="H853" s="53"/>
      <c r="I853" s="53"/>
      <c r="J853" s="53"/>
    </row>
    <row r="854" spans="2:10" ht="17.45" customHeight="1" x14ac:dyDescent="0.2">
      <c r="B854" s="57"/>
      <c r="C854" s="53"/>
      <c r="D854" s="53"/>
      <c r="E854" s="53"/>
      <c r="F854" s="53"/>
      <c r="G854" s="53"/>
      <c r="H854" s="53"/>
      <c r="I854" s="53"/>
      <c r="J854" s="53"/>
    </row>
    <row r="855" spans="2:10" ht="17.45" customHeight="1" x14ac:dyDescent="0.2">
      <c r="B855" s="57"/>
      <c r="C855" s="53"/>
      <c r="D855" s="53"/>
      <c r="E855" s="53"/>
      <c r="F855" s="53"/>
      <c r="G855" s="53"/>
      <c r="H855" s="53"/>
      <c r="I855" s="53"/>
      <c r="J855" s="53"/>
    </row>
    <row r="856" spans="2:10" ht="17.45" customHeight="1" x14ac:dyDescent="0.2">
      <c r="B856" s="57"/>
      <c r="C856" s="53"/>
      <c r="D856" s="53"/>
      <c r="E856" s="53"/>
      <c r="F856" s="53"/>
      <c r="G856" s="53"/>
      <c r="H856" s="53"/>
      <c r="I856" s="53"/>
      <c r="J856" s="53"/>
    </row>
    <row r="857" spans="2:10" ht="17.45" customHeight="1" x14ac:dyDescent="0.2">
      <c r="B857" s="57"/>
      <c r="C857" s="53"/>
      <c r="D857" s="53"/>
      <c r="E857" s="53"/>
      <c r="F857" s="53"/>
      <c r="G857" s="53"/>
      <c r="H857" s="53"/>
      <c r="I857" s="53"/>
      <c r="J857" s="53"/>
    </row>
    <row r="858" spans="2:10" ht="17.45" customHeight="1" x14ac:dyDescent="0.2">
      <c r="B858" s="57"/>
      <c r="C858" s="53"/>
      <c r="D858" s="53"/>
      <c r="E858" s="53"/>
      <c r="F858" s="53"/>
      <c r="G858" s="53"/>
      <c r="H858" s="53"/>
      <c r="I858" s="53"/>
      <c r="J858" s="53"/>
    </row>
    <row r="859" spans="2:10" ht="17.45" customHeight="1" x14ac:dyDescent="0.2">
      <c r="B859" s="57"/>
      <c r="C859" s="53"/>
      <c r="D859" s="53"/>
      <c r="E859" s="53"/>
      <c r="F859" s="53"/>
      <c r="G859" s="53"/>
      <c r="H859" s="53"/>
      <c r="I859" s="53"/>
      <c r="J859" s="53"/>
    </row>
    <row r="860" spans="2:10" ht="17.45" customHeight="1" x14ac:dyDescent="0.2">
      <c r="B860" s="57"/>
      <c r="C860" s="53"/>
      <c r="D860" s="53"/>
      <c r="E860" s="53"/>
      <c r="F860" s="53"/>
      <c r="G860" s="53"/>
      <c r="H860" s="53"/>
      <c r="I860" s="53"/>
      <c r="J860" s="53"/>
    </row>
    <row r="861" spans="2:10" ht="17.45" customHeight="1" x14ac:dyDescent="0.2">
      <c r="B861" s="57"/>
      <c r="C861" s="53"/>
      <c r="D861" s="53"/>
      <c r="E861" s="53"/>
      <c r="F861" s="53"/>
      <c r="G861" s="53"/>
      <c r="H861" s="53"/>
      <c r="I861" s="53"/>
      <c r="J861" s="53"/>
    </row>
    <row r="862" spans="2:10" ht="17.45" customHeight="1" x14ac:dyDescent="0.2">
      <c r="B862" s="57"/>
      <c r="C862" s="53"/>
      <c r="D862" s="53"/>
      <c r="E862" s="53"/>
      <c r="F862" s="53"/>
      <c r="G862" s="53"/>
      <c r="H862" s="53"/>
      <c r="I862" s="53"/>
      <c r="J862" s="53"/>
    </row>
    <row r="863" spans="2:10" ht="17.45" customHeight="1" x14ac:dyDescent="0.2">
      <c r="B863" s="57"/>
      <c r="C863" s="53"/>
      <c r="D863" s="53"/>
      <c r="E863" s="53"/>
      <c r="F863" s="53"/>
      <c r="G863" s="53"/>
      <c r="H863" s="53"/>
      <c r="I863" s="53"/>
      <c r="J863" s="53"/>
    </row>
    <row r="864" spans="2:10" ht="17.45" customHeight="1" x14ac:dyDescent="0.2">
      <c r="B864" s="57"/>
      <c r="C864" s="53"/>
      <c r="D864" s="53"/>
      <c r="E864" s="53"/>
      <c r="F864" s="53"/>
      <c r="G864" s="53"/>
      <c r="H864" s="53"/>
      <c r="I864" s="53"/>
      <c r="J864" s="53"/>
    </row>
    <row r="865" spans="2:10" ht="17.45" customHeight="1" x14ac:dyDescent="0.2">
      <c r="B865" s="57"/>
      <c r="C865" s="53"/>
      <c r="D865" s="53"/>
      <c r="E865" s="53"/>
      <c r="F865" s="53"/>
      <c r="G865" s="53"/>
      <c r="H865" s="53"/>
      <c r="I865" s="53"/>
      <c r="J865" s="53"/>
    </row>
    <row r="866" spans="2:10" ht="17.45" customHeight="1" x14ac:dyDescent="0.2">
      <c r="B866" s="57"/>
      <c r="C866" s="53"/>
      <c r="D866" s="53"/>
      <c r="E866" s="53"/>
      <c r="F866" s="53"/>
      <c r="G866" s="53"/>
      <c r="H866" s="53"/>
      <c r="I866" s="53"/>
      <c r="J866" s="53"/>
    </row>
    <row r="867" spans="2:10" ht="17.45" customHeight="1" x14ac:dyDescent="0.2">
      <c r="B867" s="57"/>
      <c r="C867" s="53"/>
      <c r="D867" s="53"/>
      <c r="E867" s="53"/>
      <c r="F867" s="53"/>
      <c r="G867" s="53"/>
      <c r="H867" s="53"/>
      <c r="I867" s="53"/>
      <c r="J867" s="53"/>
    </row>
    <row r="868" spans="2:10" ht="17.45" customHeight="1" x14ac:dyDescent="0.2">
      <c r="B868" s="57"/>
      <c r="C868" s="53"/>
      <c r="D868" s="53"/>
      <c r="E868" s="53"/>
      <c r="F868" s="53"/>
      <c r="G868" s="53"/>
      <c r="H868" s="53"/>
      <c r="I868" s="53"/>
      <c r="J868" s="53"/>
    </row>
    <row r="869" spans="2:10" ht="17.45" customHeight="1" x14ac:dyDescent="0.2">
      <c r="B869" s="57"/>
      <c r="C869" s="53"/>
      <c r="D869" s="53"/>
      <c r="E869" s="53"/>
      <c r="F869" s="53"/>
      <c r="G869" s="53"/>
      <c r="H869" s="53"/>
      <c r="I869" s="53"/>
      <c r="J869" s="53"/>
    </row>
    <row r="870" spans="2:10" ht="17.45" customHeight="1" x14ac:dyDescent="0.2">
      <c r="B870" s="57"/>
      <c r="C870" s="53"/>
      <c r="D870" s="53"/>
      <c r="E870" s="53"/>
      <c r="F870" s="53"/>
      <c r="G870" s="53"/>
      <c r="H870" s="53"/>
      <c r="I870" s="53"/>
      <c r="J870" s="53"/>
    </row>
    <row r="871" spans="2:10" ht="17.45" customHeight="1" x14ac:dyDescent="0.2">
      <c r="B871" s="57"/>
      <c r="C871" s="53"/>
      <c r="D871" s="53"/>
      <c r="E871" s="53"/>
      <c r="F871" s="53"/>
      <c r="G871" s="53"/>
      <c r="H871" s="53"/>
      <c r="I871" s="53"/>
      <c r="J871" s="53"/>
    </row>
    <row r="872" spans="2:10" ht="17.45" customHeight="1" x14ac:dyDescent="0.2">
      <c r="B872" s="57"/>
      <c r="C872" s="53"/>
      <c r="D872" s="53"/>
      <c r="E872" s="53"/>
      <c r="F872" s="53"/>
      <c r="G872" s="53"/>
      <c r="H872" s="53"/>
      <c r="I872" s="53"/>
      <c r="J872" s="53"/>
    </row>
    <row r="873" spans="2:10" ht="17.45" customHeight="1" x14ac:dyDescent="0.2">
      <c r="B873" s="57"/>
      <c r="C873" s="53"/>
      <c r="D873" s="53"/>
      <c r="E873" s="53"/>
      <c r="F873" s="53"/>
      <c r="G873" s="53"/>
      <c r="H873" s="53"/>
      <c r="I873" s="53"/>
      <c r="J873" s="53"/>
    </row>
    <row r="874" spans="2:10" ht="17.45" customHeight="1" x14ac:dyDescent="0.2">
      <c r="B874" s="57"/>
      <c r="C874" s="53"/>
      <c r="D874" s="53"/>
      <c r="E874" s="53"/>
      <c r="F874" s="53"/>
      <c r="G874" s="53"/>
      <c r="H874" s="53"/>
      <c r="I874" s="53"/>
      <c r="J874" s="53"/>
    </row>
    <row r="875" spans="2:10" ht="17.45" customHeight="1" x14ac:dyDescent="0.2">
      <c r="B875" s="57"/>
      <c r="C875" s="53"/>
      <c r="D875" s="53"/>
      <c r="E875" s="53"/>
      <c r="F875" s="53"/>
      <c r="G875" s="53"/>
      <c r="H875" s="53"/>
      <c r="I875" s="53"/>
      <c r="J875" s="53"/>
    </row>
    <row r="876" spans="2:10" ht="17.45" customHeight="1" x14ac:dyDescent="0.2">
      <c r="B876" s="57"/>
      <c r="C876" s="53"/>
      <c r="D876" s="53"/>
      <c r="E876" s="53"/>
      <c r="F876" s="53"/>
      <c r="G876" s="53"/>
      <c r="H876" s="53"/>
      <c r="I876" s="53"/>
      <c r="J876" s="53"/>
    </row>
    <row r="877" spans="2:10" ht="17.45" customHeight="1" x14ac:dyDescent="0.2">
      <c r="B877" s="57"/>
      <c r="C877" s="53"/>
      <c r="D877" s="53"/>
      <c r="E877" s="53"/>
      <c r="F877" s="53"/>
      <c r="G877" s="53"/>
      <c r="H877" s="53"/>
      <c r="I877" s="53"/>
      <c r="J877" s="53"/>
    </row>
    <row r="878" spans="2:10" ht="17.45" customHeight="1" x14ac:dyDescent="0.2">
      <c r="B878" s="57"/>
      <c r="C878" s="53"/>
      <c r="D878" s="53"/>
      <c r="E878" s="53"/>
      <c r="F878" s="53"/>
      <c r="G878" s="53"/>
      <c r="H878" s="53"/>
      <c r="I878" s="53"/>
      <c r="J878" s="53"/>
    </row>
    <row r="879" spans="2:10" ht="17.45" customHeight="1" x14ac:dyDescent="0.2">
      <c r="B879" s="57"/>
      <c r="C879" s="53"/>
      <c r="D879" s="53"/>
      <c r="E879" s="53"/>
      <c r="F879" s="53"/>
      <c r="G879" s="53"/>
      <c r="H879" s="53"/>
      <c r="I879" s="53"/>
      <c r="J879" s="53"/>
    </row>
    <row r="880" spans="2:10" ht="17.45" customHeight="1" x14ac:dyDescent="0.2">
      <c r="B880" s="57"/>
      <c r="C880" s="53"/>
      <c r="D880" s="53"/>
      <c r="E880" s="53"/>
      <c r="F880" s="53"/>
      <c r="G880" s="53"/>
      <c r="H880" s="53"/>
      <c r="I880" s="53"/>
      <c r="J880" s="53"/>
    </row>
    <row r="881" spans="2:10" ht="17.45" customHeight="1" x14ac:dyDescent="0.2">
      <c r="B881" s="57"/>
      <c r="C881" s="53"/>
      <c r="D881" s="53"/>
      <c r="E881" s="53"/>
      <c r="F881" s="53"/>
      <c r="G881" s="53"/>
      <c r="H881" s="53"/>
      <c r="I881" s="53"/>
      <c r="J881" s="53"/>
    </row>
    <row r="882" spans="2:10" ht="17.45" customHeight="1" x14ac:dyDescent="0.2">
      <c r="B882" s="57"/>
      <c r="C882" s="53"/>
      <c r="D882" s="53"/>
      <c r="E882" s="53"/>
      <c r="F882" s="53"/>
      <c r="G882" s="53"/>
      <c r="H882" s="53"/>
      <c r="I882" s="53"/>
      <c r="J882" s="53"/>
    </row>
    <row r="883" spans="2:10" ht="17.45" customHeight="1" x14ac:dyDescent="0.2">
      <c r="B883" s="57"/>
      <c r="C883" s="53"/>
      <c r="D883" s="53"/>
      <c r="E883" s="53"/>
      <c r="F883" s="53"/>
      <c r="G883" s="53"/>
      <c r="H883" s="53"/>
      <c r="I883" s="53"/>
      <c r="J883" s="53"/>
    </row>
    <row r="884" spans="2:10" ht="17.45" customHeight="1" x14ac:dyDescent="0.2">
      <c r="B884" s="57"/>
      <c r="C884" s="53"/>
      <c r="D884" s="53"/>
      <c r="E884" s="53"/>
      <c r="F884" s="53"/>
      <c r="G884" s="53"/>
      <c r="H884" s="53"/>
      <c r="I884" s="53"/>
      <c r="J884" s="53"/>
    </row>
    <row r="885" spans="2:10" ht="17.45" customHeight="1" x14ac:dyDescent="0.2">
      <c r="B885" s="57"/>
      <c r="C885" s="53"/>
      <c r="D885" s="53"/>
      <c r="E885" s="53"/>
      <c r="F885" s="53"/>
      <c r="G885" s="53"/>
      <c r="H885" s="53"/>
      <c r="I885" s="53"/>
      <c r="J885" s="53"/>
    </row>
    <row r="886" spans="2:10" ht="17.45" customHeight="1" x14ac:dyDescent="0.2">
      <c r="B886" s="57"/>
      <c r="C886" s="53"/>
      <c r="D886" s="53"/>
      <c r="E886" s="53"/>
      <c r="F886" s="53"/>
      <c r="G886" s="53"/>
      <c r="H886" s="53"/>
      <c r="I886" s="53"/>
      <c r="J886" s="53"/>
    </row>
    <row r="887" spans="2:10" ht="17.45" customHeight="1" x14ac:dyDescent="0.2">
      <c r="B887" s="57"/>
      <c r="C887" s="53"/>
      <c r="D887" s="53"/>
      <c r="E887" s="53"/>
      <c r="F887" s="53"/>
      <c r="G887" s="53"/>
      <c r="H887" s="53"/>
      <c r="I887" s="53"/>
      <c r="J887" s="53"/>
    </row>
    <row r="888" spans="2:10" ht="17.45" customHeight="1" x14ac:dyDescent="0.2">
      <c r="B888" s="57"/>
      <c r="C888" s="53"/>
      <c r="D888" s="53"/>
      <c r="E888" s="53"/>
      <c r="F888" s="53"/>
      <c r="G888" s="53"/>
      <c r="H888" s="53"/>
      <c r="I888" s="53"/>
      <c r="J888" s="53"/>
    </row>
    <row r="889" spans="2:10" ht="17.45" customHeight="1" x14ac:dyDescent="0.2">
      <c r="B889" s="57"/>
      <c r="C889" s="53"/>
      <c r="D889" s="53"/>
      <c r="E889" s="53"/>
      <c r="F889" s="53"/>
      <c r="G889" s="53"/>
      <c r="H889" s="53"/>
      <c r="I889" s="53"/>
      <c r="J889" s="53"/>
    </row>
    <row r="890" spans="2:10" ht="17.45" customHeight="1" x14ac:dyDescent="0.2">
      <c r="B890" s="57"/>
      <c r="C890" s="53"/>
      <c r="D890" s="53"/>
      <c r="E890" s="53"/>
      <c r="F890" s="53"/>
      <c r="G890" s="53"/>
      <c r="H890" s="53"/>
      <c r="I890" s="53"/>
      <c r="J890" s="53"/>
    </row>
    <row r="891" spans="2:10" ht="17.45" customHeight="1" x14ac:dyDescent="0.2">
      <c r="B891" s="57"/>
      <c r="C891" s="53"/>
      <c r="D891" s="53"/>
      <c r="E891" s="53"/>
      <c r="F891" s="53"/>
      <c r="G891" s="53"/>
      <c r="H891" s="53"/>
      <c r="I891" s="53"/>
      <c r="J891" s="53"/>
    </row>
    <row r="892" spans="2:10" ht="17.45" customHeight="1" x14ac:dyDescent="0.2">
      <c r="B892" s="57"/>
      <c r="C892" s="53"/>
      <c r="D892" s="53"/>
      <c r="E892" s="53"/>
      <c r="F892" s="53"/>
      <c r="G892" s="53"/>
      <c r="H892" s="53"/>
      <c r="I892" s="53"/>
      <c r="J892" s="53"/>
    </row>
    <row r="893" spans="2:10" ht="17.45" customHeight="1" x14ac:dyDescent="0.2">
      <c r="B893" s="57"/>
      <c r="C893" s="53"/>
      <c r="D893" s="53"/>
      <c r="E893" s="53"/>
      <c r="F893" s="53"/>
      <c r="G893" s="53"/>
      <c r="H893" s="53"/>
      <c r="I893" s="53"/>
      <c r="J893" s="53"/>
    </row>
    <row r="894" spans="2:10" ht="17.45" customHeight="1" x14ac:dyDescent="0.2">
      <c r="B894" s="57"/>
      <c r="C894" s="53"/>
      <c r="D894" s="53"/>
      <c r="E894" s="53"/>
      <c r="F894" s="53"/>
      <c r="G894" s="53"/>
      <c r="H894" s="53"/>
      <c r="I894" s="53"/>
      <c r="J894" s="53"/>
    </row>
    <row r="895" spans="2:10" ht="17.45" customHeight="1" x14ac:dyDescent="0.2">
      <c r="B895" s="57"/>
      <c r="C895" s="53"/>
      <c r="D895" s="53"/>
      <c r="E895" s="53"/>
      <c r="F895" s="53"/>
      <c r="G895" s="53"/>
      <c r="H895" s="53"/>
      <c r="I895" s="53"/>
      <c r="J895" s="53"/>
    </row>
    <row r="896" spans="2:10" ht="17.45" customHeight="1" x14ac:dyDescent="0.2">
      <c r="B896" s="57"/>
      <c r="C896" s="53"/>
      <c r="D896" s="53"/>
      <c r="E896" s="53"/>
      <c r="F896" s="53"/>
      <c r="G896" s="53"/>
      <c r="H896" s="53"/>
      <c r="I896" s="53"/>
      <c r="J896" s="53"/>
    </row>
    <row r="897" spans="2:10" ht="17.45" customHeight="1" x14ac:dyDescent="0.2">
      <c r="B897" s="57"/>
      <c r="C897" s="53"/>
      <c r="D897" s="53"/>
      <c r="E897" s="53"/>
      <c r="F897" s="53"/>
      <c r="G897" s="53"/>
      <c r="H897" s="53"/>
      <c r="I897" s="53"/>
      <c r="J897" s="53"/>
    </row>
    <row r="898" spans="2:10" ht="17.45" customHeight="1" x14ac:dyDescent="0.2">
      <c r="B898" s="57"/>
      <c r="C898" s="53"/>
      <c r="D898" s="53"/>
      <c r="E898" s="53"/>
      <c r="F898" s="53"/>
      <c r="G898" s="53"/>
      <c r="H898" s="53"/>
      <c r="I898" s="53"/>
      <c r="J898" s="53"/>
    </row>
    <row r="899" spans="2:10" ht="17.45" customHeight="1" x14ac:dyDescent="0.2">
      <c r="B899" s="57"/>
      <c r="C899" s="53"/>
      <c r="D899" s="53"/>
      <c r="E899" s="53"/>
      <c r="F899" s="53"/>
      <c r="G899" s="53"/>
      <c r="H899" s="53"/>
      <c r="I899" s="53"/>
      <c r="J899" s="53"/>
    </row>
    <row r="900" spans="2:10" ht="17.45" customHeight="1" x14ac:dyDescent="0.2">
      <c r="B900" s="57"/>
      <c r="C900" s="53"/>
      <c r="D900" s="53"/>
      <c r="E900" s="53"/>
      <c r="F900" s="53"/>
      <c r="G900" s="53"/>
      <c r="H900" s="53"/>
      <c r="I900" s="53"/>
      <c r="J900" s="53"/>
    </row>
    <row r="901" spans="2:10" ht="17.45" customHeight="1" x14ac:dyDescent="0.2">
      <c r="B901" s="57"/>
      <c r="C901" s="53"/>
      <c r="D901" s="53"/>
      <c r="E901" s="53"/>
      <c r="F901" s="53"/>
      <c r="G901" s="53"/>
      <c r="H901" s="53"/>
      <c r="I901" s="53"/>
      <c r="J901" s="53"/>
    </row>
    <row r="902" spans="2:10" ht="17.45" customHeight="1" x14ac:dyDescent="0.2">
      <c r="B902" s="57"/>
      <c r="C902" s="53"/>
      <c r="D902" s="53"/>
      <c r="E902" s="53"/>
      <c r="F902" s="53"/>
      <c r="G902" s="53"/>
      <c r="H902" s="53"/>
      <c r="I902" s="53"/>
      <c r="J902" s="53"/>
    </row>
    <row r="903" spans="2:10" ht="17.45" customHeight="1" x14ac:dyDescent="0.2">
      <c r="B903" s="57"/>
      <c r="C903" s="53"/>
      <c r="D903" s="53"/>
      <c r="E903" s="53"/>
      <c r="F903" s="53"/>
      <c r="G903" s="53"/>
      <c r="H903" s="53"/>
      <c r="I903" s="53"/>
      <c r="J903" s="53"/>
    </row>
    <row r="904" spans="2:10" ht="17.45" customHeight="1" x14ac:dyDescent="0.2">
      <c r="B904" s="57"/>
      <c r="C904" s="53"/>
      <c r="D904" s="53"/>
      <c r="E904" s="53"/>
      <c r="F904" s="53"/>
      <c r="G904" s="53"/>
      <c r="H904" s="53"/>
      <c r="I904" s="53"/>
      <c r="J904" s="53"/>
    </row>
    <row r="905" spans="2:10" ht="17.45" customHeight="1" x14ac:dyDescent="0.2">
      <c r="B905" s="57"/>
      <c r="C905" s="53"/>
      <c r="D905" s="53"/>
      <c r="E905" s="53"/>
      <c r="F905" s="53"/>
      <c r="G905" s="53"/>
      <c r="H905" s="53"/>
      <c r="I905" s="53"/>
      <c r="J905" s="53"/>
    </row>
    <row r="906" spans="2:10" ht="17.45" customHeight="1" x14ac:dyDescent="0.2">
      <c r="B906" s="57"/>
      <c r="C906" s="53"/>
      <c r="D906" s="53"/>
      <c r="E906" s="53"/>
      <c r="F906" s="53"/>
      <c r="G906" s="53"/>
      <c r="H906" s="53"/>
      <c r="I906" s="53"/>
      <c r="J906" s="53"/>
    </row>
    <row r="907" spans="2:10" ht="17.45" customHeight="1" x14ac:dyDescent="0.2">
      <c r="B907" s="57"/>
      <c r="C907" s="53"/>
      <c r="D907" s="53"/>
      <c r="E907" s="53"/>
      <c r="F907" s="53"/>
      <c r="G907" s="53"/>
      <c r="H907" s="53"/>
      <c r="I907" s="53"/>
      <c r="J907" s="53"/>
    </row>
    <row r="908" spans="2:10" ht="17.45" customHeight="1" x14ac:dyDescent="0.2">
      <c r="B908" s="57"/>
      <c r="C908" s="53"/>
      <c r="D908" s="53"/>
      <c r="E908" s="53"/>
      <c r="F908" s="53"/>
      <c r="G908" s="53"/>
      <c r="H908" s="53"/>
      <c r="I908" s="53"/>
      <c r="J908" s="53"/>
    </row>
    <row r="909" spans="2:10" ht="17.45" customHeight="1" x14ac:dyDescent="0.2">
      <c r="B909" s="57"/>
      <c r="C909" s="53"/>
      <c r="D909" s="53"/>
      <c r="E909" s="53"/>
      <c r="F909" s="53"/>
      <c r="G909" s="53"/>
      <c r="H909" s="53"/>
      <c r="I909" s="53"/>
      <c r="J909" s="53"/>
    </row>
    <row r="910" spans="2:10" ht="17.45" customHeight="1" x14ac:dyDescent="0.2">
      <c r="B910" s="57"/>
      <c r="C910" s="53"/>
      <c r="D910" s="53"/>
      <c r="E910" s="53"/>
      <c r="F910" s="53"/>
      <c r="G910" s="53"/>
      <c r="H910" s="53"/>
      <c r="I910" s="53"/>
      <c r="J910" s="53"/>
    </row>
    <row r="911" spans="2:10" ht="17.45" customHeight="1" x14ac:dyDescent="0.2">
      <c r="B911" s="57"/>
      <c r="C911" s="53"/>
      <c r="D911" s="53"/>
      <c r="E911" s="53"/>
      <c r="F911" s="53"/>
      <c r="G911" s="53"/>
      <c r="H911" s="53"/>
      <c r="I911" s="53"/>
      <c r="J911" s="53"/>
    </row>
    <row r="912" spans="2:10" ht="17.45" customHeight="1" x14ac:dyDescent="0.2">
      <c r="B912" s="57"/>
      <c r="C912" s="53"/>
      <c r="D912" s="53"/>
      <c r="E912" s="53"/>
      <c r="F912" s="53"/>
      <c r="G912" s="53"/>
      <c r="H912" s="53"/>
      <c r="I912" s="53"/>
      <c r="J912" s="53"/>
    </row>
    <row r="913" spans="2:10" ht="17.45" customHeight="1" x14ac:dyDescent="0.2">
      <c r="B913" s="57"/>
      <c r="C913" s="53"/>
      <c r="D913" s="53"/>
      <c r="E913" s="53"/>
      <c r="F913" s="53"/>
      <c r="G913" s="53"/>
      <c r="H913" s="53"/>
      <c r="I913" s="53"/>
      <c r="J913" s="53"/>
    </row>
    <row r="914" spans="2:10" ht="17.45" customHeight="1" x14ac:dyDescent="0.2">
      <c r="B914" s="57"/>
      <c r="C914" s="53"/>
      <c r="D914" s="53"/>
      <c r="E914" s="53"/>
      <c r="F914" s="53"/>
      <c r="G914" s="53"/>
      <c r="H914" s="53"/>
      <c r="I914" s="53"/>
      <c r="J914" s="53"/>
    </row>
    <row r="915" spans="2:10" ht="17.45" customHeight="1" x14ac:dyDescent="0.2">
      <c r="B915" s="57"/>
      <c r="C915" s="53"/>
      <c r="D915" s="53"/>
      <c r="E915" s="53"/>
      <c r="F915" s="53"/>
      <c r="G915" s="53"/>
      <c r="H915" s="53"/>
      <c r="I915" s="53"/>
      <c r="J915" s="53"/>
    </row>
    <row r="916" spans="2:10" ht="17.45" customHeight="1" x14ac:dyDescent="0.2">
      <c r="B916" s="57"/>
      <c r="C916" s="53"/>
      <c r="D916" s="53"/>
      <c r="E916" s="53"/>
      <c r="F916" s="53"/>
      <c r="G916" s="53"/>
      <c r="H916" s="53"/>
      <c r="I916" s="53"/>
      <c r="J916" s="53"/>
    </row>
    <row r="917" spans="2:10" ht="17.45" customHeight="1" x14ac:dyDescent="0.2">
      <c r="B917" s="57"/>
      <c r="C917" s="53"/>
      <c r="D917" s="53"/>
      <c r="E917" s="53"/>
      <c r="F917" s="53"/>
      <c r="G917" s="53"/>
      <c r="H917" s="53"/>
      <c r="I917" s="53"/>
      <c r="J917" s="53"/>
    </row>
    <row r="918" spans="2:10" ht="17.45" customHeight="1" x14ac:dyDescent="0.2">
      <c r="B918" s="57"/>
      <c r="C918" s="53"/>
      <c r="D918" s="53"/>
      <c r="E918" s="53"/>
      <c r="F918" s="53"/>
      <c r="G918" s="53"/>
      <c r="H918" s="53"/>
      <c r="I918" s="53"/>
      <c r="J918" s="53"/>
    </row>
    <row r="919" spans="2:10" ht="17.45" customHeight="1" x14ac:dyDescent="0.2">
      <c r="B919" s="57"/>
      <c r="C919" s="53"/>
      <c r="D919" s="53"/>
      <c r="E919" s="53"/>
      <c r="F919" s="53"/>
      <c r="G919" s="53"/>
      <c r="H919" s="53"/>
      <c r="I919" s="53"/>
      <c r="J919" s="53"/>
    </row>
    <row r="920" spans="2:10" ht="17.45" customHeight="1" x14ac:dyDescent="0.2">
      <c r="B920" s="57"/>
      <c r="C920" s="53"/>
      <c r="D920" s="53"/>
      <c r="E920" s="53"/>
      <c r="F920" s="53"/>
      <c r="G920" s="53"/>
      <c r="H920" s="53"/>
      <c r="I920" s="53"/>
      <c r="J920" s="53"/>
    </row>
    <row r="921" spans="2:10" ht="17.45" customHeight="1" x14ac:dyDescent="0.2">
      <c r="B921" s="57"/>
      <c r="C921" s="53"/>
      <c r="D921" s="53"/>
      <c r="E921" s="53"/>
      <c r="F921" s="53"/>
      <c r="G921" s="53"/>
      <c r="H921" s="53"/>
      <c r="I921" s="53"/>
      <c r="J921" s="53"/>
    </row>
    <row r="922" spans="2:10" ht="17.45" customHeight="1" x14ac:dyDescent="0.2">
      <c r="B922" s="57"/>
      <c r="C922" s="53"/>
      <c r="D922" s="53"/>
      <c r="E922" s="53"/>
      <c r="F922" s="53"/>
      <c r="G922" s="53"/>
      <c r="H922" s="53"/>
      <c r="I922" s="53"/>
      <c r="J922" s="53"/>
    </row>
    <row r="923" spans="2:10" ht="17.45" customHeight="1" x14ac:dyDescent="0.2">
      <c r="B923" s="57"/>
      <c r="C923" s="53"/>
      <c r="D923" s="53"/>
      <c r="E923" s="53"/>
      <c r="F923" s="53"/>
      <c r="G923" s="53"/>
      <c r="H923" s="53"/>
      <c r="I923" s="53"/>
      <c r="J923" s="53"/>
    </row>
    <row r="924" spans="2:10" ht="17.45" customHeight="1" x14ac:dyDescent="0.2">
      <c r="B924" s="57"/>
      <c r="C924" s="53"/>
      <c r="D924" s="53"/>
      <c r="E924" s="53"/>
      <c r="F924" s="53"/>
      <c r="G924" s="53"/>
      <c r="H924" s="53"/>
      <c r="I924" s="53"/>
      <c r="J924" s="53"/>
    </row>
    <row r="925" spans="2:10" ht="17.45" customHeight="1" x14ac:dyDescent="0.2">
      <c r="B925" s="57"/>
      <c r="C925" s="53"/>
      <c r="D925" s="53"/>
      <c r="E925" s="53"/>
      <c r="F925" s="53"/>
      <c r="G925" s="53"/>
      <c r="H925" s="53"/>
      <c r="I925" s="53"/>
      <c r="J925" s="53"/>
    </row>
    <row r="926" spans="2:10" ht="17.45" customHeight="1" x14ac:dyDescent="0.2">
      <c r="B926" s="57"/>
      <c r="C926" s="53"/>
      <c r="D926" s="53"/>
      <c r="E926" s="53"/>
      <c r="F926" s="53"/>
      <c r="G926" s="53"/>
      <c r="H926" s="53"/>
      <c r="I926" s="53"/>
      <c r="J926" s="53"/>
    </row>
    <row r="927" spans="2:10" ht="17.45" customHeight="1" x14ac:dyDescent="0.2">
      <c r="B927" s="57"/>
      <c r="C927" s="53"/>
      <c r="D927" s="53"/>
      <c r="E927" s="53"/>
      <c r="F927" s="53"/>
      <c r="G927" s="53"/>
      <c r="H927" s="53"/>
      <c r="I927" s="53"/>
      <c r="J927" s="53"/>
    </row>
    <row r="928" spans="2:10" ht="17.45" customHeight="1" x14ac:dyDescent="0.2">
      <c r="B928" s="57"/>
      <c r="C928" s="53"/>
      <c r="D928" s="53"/>
      <c r="E928" s="53"/>
      <c r="F928" s="53"/>
      <c r="G928" s="53"/>
      <c r="H928" s="53"/>
      <c r="I928" s="53"/>
      <c r="J928" s="53"/>
    </row>
    <row r="929" spans="2:10" ht="17.45" customHeight="1" x14ac:dyDescent="0.2">
      <c r="B929" s="57"/>
      <c r="C929" s="53"/>
      <c r="D929" s="53"/>
      <c r="E929" s="53"/>
      <c r="F929" s="53"/>
      <c r="G929" s="53"/>
      <c r="H929" s="53"/>
      <c r="I929" s="53"/>
      <c r="J929" s="53"/>
    </row>
    <row r="930" spans="2:10" ht="17.45" customHeight="1" x14ac:dyDescent="0.2">
      <c r="B930" s="57"/>
      <c r="C930" s="53"/>
      <c r="D930" s="53"/>
      <c r="E930" s="53"/>
      <c r="F930" s="53"/>
      <c r="G930" s="53"/>
      <c r="H930" s="53"/>
      <c r="I930" s="53"/>
      <c r="J930" s="53"/>
    </row>
    <row r="931" spans="2:10" ht="17.45" customHeight="1" x14ac:dyDescent="0.2">
      <c r="B931" s="57"/>
      <c r="C931" s="53"/>
      <c r="D931" s="53"/>
      <c r="E931" s="53"/>
      <c r="F931" s="53"/>
      <c r="G931" s="53"/>
      <c r="H931" s="53"/>
      <c r="I931" s="53"/>
      <c r="J931" s="53"/>
    </row>
    <row r="932" spans="2:10" ht="17.45" customHeight="1" x14ac:dyDescent="0.2">
      <c r="B932" s="57"/>
      <c r="C932" s="53"/>
      <c r="D932" s="53"/>
      <c r="E932" s="53"/>
      <c r="F932" s="53"/>
      <c r="G932" s="53"/>
      <c r="H932" s="53"/>
      <c r="I932" s="53"/>
      <c r="J932" s="53"/>
    </row>
    <row r="933" spans="2:10" ht="17.45" customHeight="1" x14ac:dyDescent="0.2">
      <c r="B933" s="57"/>
      <c r="C933" s="53"/>
      <c r="D933" s="53"/>
      <c r="E933" s="53"/>
      <c r="F933" s="53"/>
      <c r="G933" s="53"/>
      <c r="H933" s="53"/>
      <c r="I933" s="53"/>
      <c r="J933" s="53"/>
    </row>
    <row r="934" spans="2:10" ht="17.45" customHeight="1" x14ac:dyDescent="0.2">
      <c r="B934" s="57"/>
      <c r="C934" s="53"/>
      <c r="D934" s="53"/>
      <c r="E934" s="53"/>
      <c r="F934" s="53"/>
      <c r="G934" s="53"/>
      <c r="H934" s="53"/>
      <c r="I934" s="53"/>
      <c r="J934" s="53"/>
    </row>
    <row r="935" spans="2:10" ht="17.45" customHeight="1" x14ac:dyDescent="0.2">
      <c r="B935" s="57"/>
      <c r="C935" s="53"/>
      <c r="D935" s="53"/>
      <c r="E935" s="53"/>
      <c r="F935" s="53"/>
      <c r="G935" s="53"/>
      <c r="H935" s="53"/>
      <c r="I935" s="53"/>
      <c r="J935" s="53"/>
    </row>
    <row r="936" spans="2:10" ht="17.45" customHeight="1" x14ac:dyDescent="0.2">
      <c r="B936" s="57"/>
      <c r="C936" s="53"/>
      <c r="D936" s="53"/>
      <c r="E936" s="53"/>
      <c r="F936" s="53"/>
      <c r="G936" s="53"/>
      <c r="H936" s="53"/>
      <c r="I936" s="53"/>
      <c r="J936" s="53"/>
    </row>
    <row r="937" spans="2:10" ht="17.45" customHeight="1" x14ac:dyDescent="0.2">
      <c r="B937" s="57"/>
      <c r="C937" s="53"/>
      <c r="D937" s="53"/>
      <c r="E937" s="53"/>
      <c r="F937" s="53"/>
      <c r="G937" s="53"/>
      <c r="H937" s="53"/>
      <c r="I937" s="53"/>
      <c r="J937" s="53"/>
    </row>
    <row r="938" spans="2:10" ht="17.45" customHeight="1" x14ac:dyDescent="0.2">
      <c r="B938" s="57"/>
      <c r="C938" s="53"/>
      <c r="D938" s="53"/>
      <c r="E938" s="53"/>
      <c r="F938" s="53"/>
      <c r="G938" s="53"/>
      <c r="H938" s="53"/>
      <c r="I938" s="53"/>
      <c r="J938" s="53"/>
    </row>
    <row r="939" spans="2:10" ht="17.45" customHeight="1" x14ac:dyDescent="0.2">
      <c r="B939" s="57"/>
      <c r="C939" s="53"/>
      <c r="D939" s="53"/>
      <c r="E939" s="53"/>
      <c r="F939" s="53"/>
      <c r="G939" s="53"/>
      <c r="H939" s="53"/>
      <c r="I939" s="53"/>
      <c r="J939" s="53"/>
    </row>
    <row r="940" spans="2:10" ht="17.45" customHeight="1" x14ac:dyDescent="0.2">
      <c r="B940" s="57"/>
      <c r="C940" s="53"/>
      <c r="D940" s="53"/>
      <c r="E940" s="53"/>
      <c r="F940" s="53"/>
      <c r="G940" s="53"/>
      <c r="H940" s="53"/>
      <c r="I940" s="53"/>
      <c r="J940" s="53"/>
    </row>
    <row r="941" spans="2:10" ht="17.45" customHeight="1" x14ac:dyDescent="0.2">
      <c r="B941" s="57"/>
      <c r="C941" s="53"/>
      <c r="D941" s="53"/>
      <c r="E941" s="53"/>
      <c r="F941" s="53"/>
      <c r="G941" s="53"/>
      <c r="H941" s="53"/>
      <c r="I941" s="53"/>
      <c r="J941" s="53"/>
    </row>
    <row r="942" spans="2:10" ht="17.45" customHeight="1" x14ac:dyDescent="0.2">
      <c r="B942" s="57"/>
      <c r="C942" s="53"/>
      <c r="D942" s="53"/>
      <c r="E942" s="53"/>
      <c r="F942" s="53"/>
      <c r="G942" s="53"/>
      <c r="H942" s="53"/>
      <c r="I942" s="53"/>
      <c r="J942" s="53"/>
    </row>
    <row r="943" spans="2:10" ht="17.45" customHeight="1" x14ac:dyDescent="0.2">
      <c r="B943" s="57"/>
      <c r="C943" s="53"/>
      <c r="D943" s="53"/>
      <c r="E943" s="53"/>
      <c r="F943" s="53"/>
      <c r="G943" s="53"/>
      <c r="H943" s="53"/>
      <c r="I943" s="53"/>
      <c r="J943" s="53"/>
    </row>
    <row r="944" spans="2:10" ht="17.45" customHeight="1" x14ac:dyDescent="0.2">
      <c r="B944" s="57"/>
      <c r="C944" s="53"/>
      <c r="D944" s="53"/>
      <c r="E944" s="53"/>
      <c r="F944" s="53"/>
      <c r="G944" s="53"/>
      <c r="H944" s="53"/>
      <c r="I944" s="53"/>
      <c r="J944" s="53"/>
    </row>
    <row r="945" spans="2:10" ht="17.45" customHeight="1" x14ac:dyDescent="0.2">
      <c r="B945" s="57"/>
      <c r="C945" s="53"/>
      <c r="D945" s="53"/>
      <c r="E945" s="53"/>
      <c r="F945" s="53"/>
      <c r="G945" s="53"/>
      <c r="H945" s="53"/>
      <c r="I945" s="53"/>
      <c r="J945" s="53"/>
    </row>
    <row r="946" spans="2:10" ht="17.45" customHeight="1" x14ac:dyDescent="0.2">
      <c r="B946" s="57"/>
      <c r="C946" s="53"/>
      <c r="D946" s="53"/>
      <c r="E946" s="53"/>
      <c r="F946" s="53"/>
      <c r="G946" s="53"/>
      <c r="H946" s="53"/>
      <c r="I946" s="53"/>
      <c r="J946" s="53"/>
    </row>
    <row r="947" spans="2:10" ht="17.45" customHeight="1" x14ac:dyDescent="0.2">
      <c r="B947" s="57"/>
      <c r="C947" s="53"/>
      <c r="D947" s="53"/>
      <c r="E947" s="53"/>
      <c r="F947" s="53"/>
      <c r="G947" s="53"/>
      <c r="H947" s="53"/>
      <c r="I947" s="53"/>
      <c r="J947" s="53"/>
    </row>
    <row r="948" spans="2:10" ht="17.45" customHeight="1" x14ac:dyDescent="0.2">
      <c r="B948" s="57"/>
      <c r="C948" s="53"/>
      <c r="D948" s="53"/>
      <c r="E948" s="53"/>
      <c r="F948" s="53"/>
      <c r="G948" s="53"/>
      <c r="H948" s="53"/>
      <c r="I948" s="53"/>
      <c r="J948" s="53"/>
    </row>
    <row r="949" spans="2:10" ht="17.45" customHeight="1" x14ac:dyDescent="0.2">
      <c r="B949" s="57"/>
      <c r="C949" s="53"/>
      <c r="D949" s="53"/>
      <c r="E949" s="53"/>
      <c r="F949" s="53"/>
      <c r="G949" s="53"/>
      <c r="H949" s="53"/>
      <c r="I949" s="53"/>
      <c r="J949" s="53"/>
    </row>
    <row r="950" spans="2:10" ht="17.45" customHeight="1" x14ac:dyDescent="0.2">
      <c r="B950" s="57"/>
      <c r="C950" s="53"/>
      <c r="D950" s="53"/>
      <c r="E950" s="53"/>
      <c r="F950" s="53"/>
      <c r="G950" s="53"/>
      <c r="H950" s="53"/>
      <c r="I950" s="53"/>
      <c r="J950" s="53"/>
    </row>
    <row r="951" spans="2:10" ht="17.45" customHeight="1" x14ac:dyDescent="0.2">
      <c r="B951" s="57"/>
      <c r="C951" s="53"/>
      <c r="D951" s="53"/>
      <c r="E951" s="53"/>
      <c r="F951" s="53"/>
      <c r="G951" s="53"/>
      <c r="H951" s="53"/>
      <c r="I951" s="53"/>
      <c r="J951" s="53"/>
    </row>
    <row r="952" spans="2:10" ht="17.45" customHeight="1" x14ac:dyDescent="0.2">
      <c r="B952" s="57"/>
      <c r="C952" s="53"/>
      <c r="D952" s="53"/>
      <c r="E952" s="53"/>
      <c r="F952" s="53"/>
      <c r="G952" s="53"/>
      <c r="H952" s="53"/>
      <c r="I952" s="53"/>
      <c r="J952" s="53"/>
    </row>
    <row r="953" spans="2:10" ht="17.45" customHeight="1" x14ac:dyDescent="0.2">
      <c r="B953" s="57"/>
      <c r="C953" s="53"/>
      <c r="D953" s="53"/>
      <c r="E953" s="53"/>
      <c r="F953" s="53"/>
      <c r="G953" s="53"/>
      <c r="H953" s="53"/>
      <c r="I953" s="53"/>
      <c r="J953" s="53"/>
    </row>
    <row r="954" spans="2:10" ht="17.45" customHeight="1" x14ac:dyDescent="0.2">
      <c r="B954" s="57"/>
      <c r="C954" s="53"/>
      <c r="D954" s="53"/>
      <c r="E954" s="53"/>
      <c r="F954" s="53"/>
      <c r="G954" s="53"/>
      <c r="H954" s="53"/>
      <c r="I954" s="53"/>
      <c r="J954" s="53"/>
    </row>
    <row r="955" spans="2:10" ht="17.45" customHeight="1" x14ac:dyDescent="0.2">
      <c r="B955" s="57"/>
      <c r="C955" s="53"/>
      <c r="D955" s="53"/>
      <c r="E955" s="53"/>
      <c r="F955" s="53"/>
      <c r="G955" s="53"/>
      <c r="H955" s="53"/>
      <c r="I955" s="53"/>
      <c r="J955" s="53"/>
    </row>
    <row r="956" spans="2:10" ht="17.45" customHeight="1" x14ac:dyDescent="0.2">
      <c r="B956" s="57"/>
      <c r="C956" s="53"/>
      <c r="D956" s="53"/>
      <c r="E956" s="53"/>
      <c r="F956" s="53"/>
      <c r="G956" s="53"/>
      <c r="H956" s="53"/>
      <c r="I956" s="53"/>
      <c r="J956" s="53"/>
    </row>
    <row r="957" spans="2:10" ht="17.45" customHeight="1" x14ac:dyDescent="0.2">
      <c r="B957" s="57"/>
      <c r="C957" s="53"/>
      <c r="D957" s="53"/>
      <c r="E957" s="53"/>
      <c r="F957" s="53"/>
      <c r="G957" s="53"/>
      <c r="H957" s="53"/>
      <c r="I957" s="53"/>
      <c r="J957" s="53"/>
    </row>
    <row r="958" spans="2:10" ht="17.45" customHeight="1" x14ac:dyDescent="0.2">
      <c r="B958" s="57"/>
      <c r="C958" s="53"/>
      <c r="D958" s="53"/>
      <c r="E958" s="53"/>
      <c r="F958" s="53"/>
      <c r="G958" s="53"/>
      <c r="H958" s="53"/>
      <c r="I958" s="53"/>
      <c r="J958" s="53"/>
    </row>
    <row r="959" spans="2:10" ht="17.45" customHeight="1" x14ac:dyDescent="0.2">
      <c r="B959" s="57"/>
      <c r="C959" s="53"/>
      <c r="D959" s="53"/>
      <c r="E959" s="53"/>
      <c r="F959" s="53"/>
      <c r="G959" s="53"/>
      <c r="H959" s="53"/>
      <c r="I959" s="53"/>
      <c r="J959" s="53"/>
    </row>
    <row r="960" spans="2:10" ht="17.45" customHeight="1" x14ac:dyDescent="0.2">
      <c r="B960" s="57"/>
      <c r="C960" s="53"/>
      <c r="D960" s="53"/>
      <c r="E960" s="53"/>
      <c r="F960" s="53"/>
      <c r="G960" s="53"/>
      <c r="H960" s="53"/>
      <c r="I960" s="53"/>
      <c r="J960" s="53"/>
    </row>
    <row r="961" spans="2:10" ht="17.45" customHeight="1" x14ac:dyDescent="0.2">
      <c r="B961" s="57"/>
      <c r="C961" s="53"/>
      <c r="D961" s="53"/>
      <c r="E961" s="53"/>
      <c r="F961" s="53"/>
      <c r="G961" s="53"/>
      <c r="H961" s="53"/>
      <c r="I961" s="53"/>
      <c r="J961" s="53"/>
    </row>
    <row r="962" spans="2:10" ht="17.45" customHeight="1" x14ac:dyDescent="0.2">
      <c r="B962" s="57"/>
      <c r="C962" s="53"/>
      <c r="D962" s="53"/>
      <c r="E962" s="53"/>
      <c r="F962" s="53"/>
      <c r="G962" s="53"/>
      <c r="H962" s="53"/>
      <c r="I962" s="53"/>
      <c r="J962" s="53"/>
    </row>
    <row r="963" spans="2:10" ht="17.45" customHeight="1" x14ac:dyDescent="0.2">
      <c r="B963" s="57"/>
      <c r="C963" s="53"/>
      <c r="D963" s="53"/>
      <c r="E963" s="53"/>
      <c r="F963" s="53"/>
      <c r="G963" s="53"/>
      <c r="H963" s="53"/>
      <c r="I963" s="53"/>
      <c r="J963" s="53"/>
    </row>
    <row r="964" spans="2:10" ht="17.45" customHeight="1" x14ac:dyDescent="0.2">
      <c r="B964" s="57"/>
      <c r="C964" s="53"/>
      <c r="D964" s="53"/>
      <c r="E964" s="53"/>
      <c r="F964" s="53"/>
      <c r="G964" s="53"/>
      <c r="H964" s="53"/>
      <c r="I964" s="53"/>
      <c r="J964" s="53"/>
    </row>
    <row r="965" spans="2:10" ht="17.45" customHeight="1" x14ac:dyDescent="0.2">
      <c r="B965" s="57"/>
      <c r="C965" s="53"/>
      <c r="D965" s="53"/>
      <c r="E965" s="53"/>
      <c r="F965" s="53"/>
      <c r="G965" s="53"/>
      <c r="H965" s="53"/>
      <c r="I965" s="53"/>
      <c r="J965" s="53"/>
    </row>
    <row r="966" spans="2:10" ht="17.45" customHeight="1" x14ac:dyDescent="0.2">
      <c r="B966" s="57"/>
      <c r="C966" s="53"/>
      <c r="D966" s="53"/>
      <c r="E966" s="53"/>
      <c r="F966" s="53"/>
      <c r="G966" s="53"/>
      <c r="H966" s="53"/>
      <c r="I966" s="53"/>
      <c r="J966" s="53"/>
    </row>
    <row r="967" spans="2:10" ht="17.45" customHeight="1" x14ac:dyDescent="0.2">
      <c r="B967" s="57"/>
      <c r="C967" s="53"/>
      <c r="D967" s="53"/>
      <c r="E967" s="53"/>
      <c r="F967" s="53"/>
      <c r="G967" s="53"/>
      <c r="H967" s="53"/>
      <c r="I967" s="53"/>
      <c r="J967" s="53"/>
    </row>
    <row r="968" spans="2:10" ht="17.45" customHeight="1" x14ac:dyDescent="0.2">
      <c r="B968" s="57"/>
      <c r="C968" s="53"/>
      <c r="D968" s="53"/>
      <c r="E968" s="53"/>
      <c r="F968" s="53"/>
      <c r="G968" s="53"/>
      <c r="H968" s="53"/>
      <c r="I968" s="53"/>
      <c r="J968" s="53"/>
    </row>
    <row r="969" spans="2:10" ht="17.45" customHeight="1" x14ac:dyDescent="0.2">
      <c r="B969" s="57"/>
      <c r="C969" s="53"/>
      <c r="D969" s="53"/>
      <c r="E969" s="53"/>
      <c r="F969" s="53"/>
      <c r="G969" s="53"/>
      <c r="H969" s="53"/>
      <c r="I969" s="53"/>
      <c r="J969" s="53"/>
    </row>
    <row r="970" spans="2:10" ht="17.45" customHeight="1" x14ac:dyDescent="0.2">
      <c r="B970" s="57"/>
      <c r="C970" s="53"/>
      <c r="D970" s="53"/>
      <c r="E970" s="53"/>
      <c r="F970" s="53"/>
      <c r="G970" s="53"/>
      <c r="H970" s="53"/>
      <c r="I970" s="53"/>
      <c r="J970" s="53"/>
    </row>
    <row r="971" spans="2:10" ht="17.45" customHeight="1" x14ac:dyDescent="0.2">
      <c r="B971" s="57"/>
      <c r="C971" s="53"/>
      <c r="D971" s="53"/>
      <c r="E971" s="53"/>
      <c r="F971" s="53"/>
      <c r="G971" s="53"/>
      <c r="H971" s="53"/>
      <c r="I971" s="53"/>
      <c r="J971" s="53"/>
    </row>
    <row r="972" spans="2:10" ht="17.45" customHeight="1" x14ac:dyDescent="0.2">
      <c r="B972" s="57"/>
      <c r="C972" s="53"/>
      <c r="D972" s="53"/>
      <c r="E972" s="53"/>
      <c r="F972" s="53"/>
      <c r="G972" s="53"/>
      <c r="H972" s="53"/>
      <c r="I972" s="53"/>
      <c r="J972" s="53"/>
    </row>
    <row r="973" spans="2:10" ht="17.45" customHeight="1" x14ac:dyDescent="0.2">
      <c r="B973" s="57"/>
      <c r="C973" s="53"/>
      <c r="D973" s="53"/>
      <c r="E973" s="53"/>
      <c r="F973" s="53"/>
      <c r="G973" s="53"/>
      <c r="H973" s="53"/>
      <c r="I973" s="53"/>
      <c r="J973" s="53"/>
    </row>
    <row r="974" spans="2:10" ht="17.45" customHeight="1" x14ac:dyDescent="0.2">
      <c r="B974" s="57"/>
      <c r="C974" s="53"/>
      <c r="D974" s="53"/>
      <c r="E974" s="53"/>
      <c r="F974" s="53"/>
      <c r="G974" s="53"/>
      <c r="H974" s="53"/>
      <c r="I974" s="53"/>
      <c r="J974" s="53"/>
    </row>
    <row r="975" spans="2:10" ht="17.45" customHeight="1" x14ac:dyDescent="0.2">
      <c r="B975" s="57"/>
      <c r="C975" s="53"/>
      <c r="D975" s="53"/>
      <c r="E975" s="53"/>
      <c r="F975" s="53"/>
      <c r="G975" s="53"/>
      <c r="H975" s="53"/>
      <c r="I975" s="53"/>
      <c r="J975" s="53"/>
    </row>
    <row r="976" spans="2:10" ht="17.45" customHeight="1" x14ac:dyDescent="0.2">
      <c r="B976" s="57"/>
      <c r="C976" s="53"/>
      <c r="D976" s="53"/>
      <c r="E976" s="53"/>
      <c r="F976" s="53"/>
      <c r="G976" s="53"/>
      <c r="H976" s="53"/>
      <c r="I976" s="53"/>
      <c r="J976" s="53"/>
    </row>
    <row r="977" spans="2:10" ht="17.45" customHeight="1" x14ac:dyDescent="0.2">
      <c r="B977" s="57"/>
      <c r="C977" s="53"/>
      <c r="D977" s="53"/>
      <c r="E977" s="53"/>
      <c r="F977" s="53"/>
      <c r="G977" s="53"/>
      <c r="H977" s="53"/>
      <c r="I977" s="53"/>
      <c r="J977" s="53"/>
    </row>
    <row r="978" spans="2:10" ht="17.45" customHeight="1" x14ac:dyDescent="0.2">
      <c r="B978" s="57"/>
      <c r="C978" s="53"/>
      <c r="D978" s="53"/>
      <c r="E978" s="53"/>
      <c r="F978" s="53"/>
      <c r="G978" s="53"/>
      <c r="H978" s="53"/>
      <c r="I978" s="53"/>
      <c r="J978" s="53"/>
    </row>
    <row r="979" spans="2:10" ht="17.45" customHeight="1" x14ac:dyDescent="0.2">
      <c r="B979" s="57"/>
      <c r="C979" s="53"/>
      <c r="D979" s="53"/>
      <c r="E979" s="53"/>
      <c r="F979" s="53"/>
      <c r="G979" s="53"/>
      <c r="H979" s="53"/>
      <c r="I979" s="53"/>
      <c r="J979" s="53"/>
    </row>
    <row r="980" spans="2:10" ht="17.45" customHeight="1" x14ac:dyDescent="0.2">
      <c r="B980" s="57"/>
      <c r="C980" s="53"/>
      <c r="D980" s="53"/>
      <c r="E980" s="53"/>
      <c r="F980" s="53"/>
      <c r="G980" s="53"/>
      <c r="H980" s="53"/>
      <c r="I980" s="53"/>
      <c r="J980" s="53"/>
    </row>
    <row r="981" spans="2:10" ht="17.45" customHeight="1" x14ac:dyDescent="0.2">
      <c r="B981" s="57"/>
      <c r="C981" s="53"/>
      <c r="D981" s="53"/>
      <c r="E981" s="53"/>
      <c r="F981" s="53"/>
      <c r="G981" s="53"/>
      <c r="H981" s="53"/>
      <c r="I981" s="53"/>
      <c r="J981" s="53"/>
    </row>
    <row r="982" spans="2:10" ht="17.45" customHeight="1" x14ac:dyDescent="0.2">
      <c r="B982" s="57"/>
      <c r="C982" s="53"/>
      <c r="D982" s="53"/>
      <c r="E982" s="53"/>
      <c r="F982" s="53"/>
      <c r="G982" s="53"/>
      <c r="H982" s="53"/>
      <c r="I982" s="53"/>
      <c r="J982" s="53"/>
    </row>
    <row r="983" spans="2:10" ht="17.45" customHeight="1" x14ac:dyDescent="0.2">
      <c r="B983" s="57"/>
      <c r="C983" s="53"/>
      <c r="D983" s="53"/>
      <c r="E983" s="53"/>
      <c r="F983" s="53"/>
      <c r="G983" s="53"/>
      <c r="H983" s="53"/>
      <c r="I983" s="53"/>
      <c r="J983" s="53"/>
    </row>
    <row r="984" spans="2:10" ht="17.45" customHeight="1" x14ac:dyDescent="0.2">
      <c r="B984" s="57"/>
      <c r="C984" s="53"/>
      <c r="D984" s="53"/>
      <c r="E984" s="53"/>
      <c r="F984" s="53"/>
      <c r="G984" s="53"/>
      <c r="H984" s="53"/>
      <c r="I984" s="53"/>
      <c r="J984" s="53"/>
    </row>
    <row r="985" spans="2:10" ht="17.45" customHeight="1" x14ac:dyDescent="0.2">
      <c r="B985" s="57"/>
      <c r="C985" s="53"/>
      <c r="D985" s="53"/>
      <c r="E985" s="53"/>
      <c r="F985" s="53"/>
      <c r="G985" s="53"/>
      <c r="H985" s="53"/>
      <c r="I985" s="53"/>
      <c r="J985" s="53"/>
    </row>
    <row r="986" spans="2:10" ht="17.45" customHeight="1" x14ac:dyDescent="0.2">
      <c r="B986" s="57"/>
      <c r="C986" s="53"/>
      <c r="D986" s="53"/>
      <c r="E986" s="53"/>
      <c r="F986" s="53"/>
      <c r="G986" s="53"/>
      <c r="H986" s="53"/>
      <c r="I986" s="53"/>
      <c r="J986" s="53"/>
    </row>
    <row r="987" spans="2:10" ht="17.45" customHeight="1" x14ac:dyDescent="0.2">
      <c r="B987" s="57"/>
      <c r="C987" s="53"/>
      <c r="D987" s="53"/>
      <c r="E987" s="53"/>
      <c r="F987" s="53"/>
      <c r="G987" s="53"/>
      <c r="H987" s="53"/>
      <c r="I987" s="53"/>
      <c r="J987" s="53"/>
    </row>
    <row r="988" spans="2:10" ht="17.45" customHeight="1" x14ac:dyDescent="0.2">
      <c r="B988" s="57"/>
      <c r="C988" s="53"/>
      <c r="D988" s="53"/>
      <c r="E988" s="53"/>
      <c r="F988" s="53"/>
      <c r="G988" s="53"/>
      <c r="H988" s="53"/>
      <c r="I988" s="53"/>
      <c r="J988" s="53"/>
    </row>
    <row r="989" spans="2:10" ht="17.45" customHeight="1" x14ac:dyDescent="0.2">
      <c r="B989" s="57"/>
      <c r="C989" s="53"/>
      <c r="D989" s="53"/>
      <c r="E989" s="53"/>
      <c r="F989" s="53"/>
      <c r="G989" s="53"/>
      <c r="H989" s="53"/>
      <c r="I989" s="53"/>
      <c r="J989" s="53"/>
    </row>
    <row r="990" spans="2:10" ht="17.45" customHeight="1" x14ac:dyDescent="0.2">
      <c r="B990" s="57"/>
      <c r="C990" s="53"/>
      <c r="D990" s="53"/>
      <c r="E990" s="53"/>
      <c r="F990" s="53"/>
      <c r="G990" s="53"/>
      <c r="H990" s="53"/>
      <c r="I990" s="53"/>
      <c r="J990" s="53"/>
    </row>
    <row r="991" spans="2:10" ht="17.45" customHeight="1" x14ac:dyDescent="0.2">
      <c r="B991" s="57"/>
      <c r="C991" s="53"/>
      <c r="D991" s="53"/>
      <c r="E991" s="53"/>
      <c r="F991" s="53"/>
      <c r="G991" s="53"/>
      <c r="H991" s="53"/>
      <c r="I991" s="53"/>
      <c r="J991" s="53"/>
    </row>
    <row r="992" spans="2:10" ht="17.45" customHeight="1" x14ac:dyDescent="0.2">
      <c r="B992" s="57"/>
      <c r="C992" s="53"/>
      <c r="D992" s="53"/>
      <c r="E992" s="53"/>
      <c r="F992" s="53"/>
      <c r="G992" s="53"/>
      <c r="H992" s="53"/>
      <c r="I992" s="53"/>
      <c r="J992" s="53"/>
    </row>
    <row r="993" spans="2:10" ht="17.45" customHeight="1" x14ac:dyDescent="0.2">
      <c r="B993" s="57"/>
      <c r="C993" s="53"/>
      <c r="D993" s="53"/>
      <c r="E993" s="53"/>
      <c r="F993" s="53"/>
      <c r="G993" s="53"/>
      <c r="H993" s="53"/>
      <c r="I993" s="53"/>
      <c r="J993" s="53"/>
    </row>
    <row r="994" spans="2:10" ht="17.45" customHeight="1" x14ac:dyDescent="0.2">
      <c r="B994" s="57"/>
      <c r="C994" s="53"/>
      <c r="D994" s="53"/>
      <c r="E994" s="53"/>
      <c r="F994" s="53"/>
      <c r="G994" s="53"/>
      <c r="H994" s="53"/>
      <c r="I994" s="53"/>
      <c r="J994" s="53"/>
    </row>
    <row r="995" spans="2:10" ht="17.45" customHeight="1" x14ac:dyDescent="0.2">
      <c r="B995" s="57"/>
      <c r="C995" s="53"/>
      <c r="D995" s="53"/>
      <c r="E995" s="53"/>
      <c r="F995" s="53"/>
      <c r="G995" s="53"/>
      <c r="H995" s="53"/>
      <c r="I995" s="53"/>
      <c r="J995" s="53"/>
    </row>
    <row r="996" spans="2:10" ht="17.45" customHeight="1" x14ac:dyDescent="0.2">
      <c r="B996" s="57"/>
      <c r="C996" s="53"/>
      <c r="D996" s="53"/>
      <c r="E996" s="53"/>
      <c r="F996" s="53"/>
      <c r="G996" s="53"/>
      <c r="H996" s="53"/>
      <c r="I996" s="53"/>
      <c r="J996" s="53"/>
    </row>
    <row r="997" spans="2:10" ht="17.45" customHeight="1" x14ac:dyDescent="0.2">
      <c r="B997" s="57"/>
      <c r="C997" s="53"/>
      <c r="D997" s="53"/>
      <c r="E997" s="53"/>
      <c r="F997" s="53"/>
      <c r="G997" s="53"/>
      <c r="H997" s="53"/>
      <c r="I997" s="53"/>
      <c r="J997" s="53"/>
    </row>
    <row r="998" spans="2:10" ht="17.45" customHeight="1" x14ac:dyDescent="0.2">
      <c r="B998" s="57"/>
      <c r="C998" s="53"/>
      <c r="D998" s="53"/>
      <c r="E998" s="53"/>
      <c r="F998" s="53"/>
      <c r="G998" s="53"/>
      <c r="H998" s="53"/>
      <c r="I998" s="53"/>
      <c r="J998" s="53"/>
    </row>
    <row r="999" spans="2:10" ht="17.45" customHeight="1" x14ac:dyDescent="0.2">
      <c r="B999" s="57"/>
      <c r="C999" s="53"/>
      <c r="D999" s="53"/>
      <c r="E999" s="53"/>
      <c r="F999" s="53"/>
      <c r="G999" s="53"/>
      <c r="H999" s="53"/>
      <c r="I999" s="53"/>
      <c r="J999" s="53"/>
    </row>
    <row r="1000" spans="2:10" ht="17.45" customHeight="1" x14ac:dyDescent="0.2">
      <c r="B1000" s="57"/>
      <c r="C1000" s="53"/>
      <c r="D1000" s="53"/>
      <c r="E1000" s="53"/>
      <c r="F1000" s="53"/>
      <c r="G1000" s="53"/>
      <c r="H1000" s="53"/>
      <c r="I1000" s="53"/>
      <c r="J1000" s="53"/>
    </row>
    <row r="1001" spans="2:10" ht="17.45" customHeight="1" x14ac:dyDescent="0.2">
      <c r="B1001" s="57"/>
      <c r="C1001" s="53"/>
      <c r="D1001" s="53"/>
      <c r="E1001" s="53"/>
      <c r="F1001" s="53"/>
      <c r="G1001" s="53"/>
      <c r="H1001" s="53"/>
      <c r="I1001" s="53"/>
      <c r="J1001" s="53"/>
    </row>
    <row r="1002" spans="2:10" ht="17.45" customHeight="1" x14ac:dyDescent="0.2">
      <c r="B1002" s="57"/>
      <c r="C1002" s="53"/>
      <c r="D1002" s="53"/>
      <c r="E1002" s="53"/>
      <c r="F1002" s="53"/>
      <c r="G1002" s="53"/>
      <c r="H1002" s="53"/>
      <c r="I1002" s="53"/>
      <c r="J1002" s="53"/>
    </row>
    <row r="1003" spans="2:10" ht="17.45" customHeight="1" x14ac:dyDescent="0.2">
      <c r="B1003" s="57"/>
      <c r="C1003" s="53"/>
      <c r="D1003" s="53"/>
      <c r="E1003" s="53"/>
      <c r="F1003" s="53"/>
      <c r="G1003" s="53"/>
      <c r="H1003" s="53"/>
      <c r="I1003" s="53"/>
      <c r="J1003" s="53"/>
    </row>
    <row r="1004" spans="2:10" ht="17.45" customHeight="1" x14ac:dyDescent="0.2">
      <c r="B1004" s="57"/>
      <c r="C1004" s="53"/>
      <c r="D1004" s="53"/>
      <c r="E1004" s="53"/>
      <c r="F1004" s="53"/>
      <c r="G1004" s="53"/>
      <c r="H1004" s="53"/>
      <c r="I1004" s="53"/>
      <c r="J1004" s="53"/>
    </row>
    <row r="1005" spans="2:10" ht="17.45" customHeight="1" x14ac:dyDescent="0.2">
      <c r="B1005" s="57"/>
      <c r="C1005" s="53"/>
      <c r="D1005" s="53"/>
      <c r="E1005" s="53"/>
      <c r="F1005" s="53"/>
      <c r="G1005" s="53"/>
      <c r="H1005" s="53"/>
      <c r="I1005" s="53"/>
      <c r="J1005" s="53"/>
    </row>
    <row r="1006" spans="2:10" ht="17.45" customHeight="1" x14ac:dyDescent="0.2">
      <c r="B1006" s="57"/>
      <c r="C1006" s="53"/>
      <c r="D1006" s="53"/>
      <c r="E1006" s="53"/>
      <c r="F1006" s="53"/>
      <c r="G1006" s="53"/>
      <c r="H1006" s="53"/>
      <c r="I1006" s="53"/>
      <c r="J1006" s="53"/>
    </row>
    <row r="1007" spans="2:10" ht="17.45" customHeight="1" x14ac:dyDescent="0.2">
      <c r="B1007" s="57"/>
      <c r="C1007" s="53"/>
      <c r="D1007" s="53"/>
      <c r="E1007" s="53"/>
      <c r="F1007" s="53"/>
      <c r="G1007" s="53"/>
      <c r="H1007" s="53"/>
      <c r="I1007" s="53"/>
      <c r="J1007" s="53"/>
    </row>
    <row r="1008" spans="2:10" ht="17.45" customHeight="1" x14ac:dyDescent="0.2">
      <c r="B1008" s="57"/>
      <c r="C1008" s="53"/>
      <c r="D1008" s="53"/>
      <c r="E1008" s="53"/>
      <c r="F1008" s="53"/>
      <c r="G1008" s="53"/>
      <c r="H1008" s="53"/>
      <c r="I1008" s="53"/>
      <c r="J1008" s="53"/>
    </row>
    <row r="1009" spans="2:10" ht="17.45" customHeight="1" x14ac:dyDescent="0.2">
      <c r="B1009" s="57"/>
      <c r="C1009" s="53"/>
      <c r="D1009" s="53"/>
      <c r="E1009" s="53"/>
      <c r="F1009" s="53"/>
      <c r="G1009" s="53"/>
      <c r="H1009" s="53"/>
      <c r="I1009" s="53"/>
      <c r="J1009" s="53"/>
    </row>
    <row r="1010" spans="2:10" ht="17.45" customHeight="1" x14ac:dyDescent="0.2">
      <c r="B1010" s="57"/>
      <c r="C1010" s="53"/>
      <c r="D1010" s="53"/>
      <c r="E1010" s="53"/>
      <c r="F1010" s="53"/>
      <c r="G1010" s="53"/>
      <c r="H1010" s="53"/>
      <c r="I1010" s="53"/>
      <c r="J1010" s="53"/>
    </row>
    <row r="1011" spans="2:10" ht="17.45" customHeight="1" x14ac:dyDescent="0.2">
      <c r="B1011" s="57"/>
      <c r="C1011" s="53"/>
      <c r="D1011" s="53"/>
      <c r="E1011" s="53"/>
      <c r="F1011" s="53"/>
      <c r="G1011" s="53"/>
      <c r="H1011" s="53"/>
      <c r="I1011" s="53"/>
      <c r="J1011" s="53"/>
    </row>
    <row r="1012" spans="2:10" ht="17.45" customHeight="1" x14ac:dyDescent="0.2">
      <c r="B1012" s="57"/>
      <c r="C1012" s="53"/>
      <c r="D1012" s="53"/>
      <c r="E1012" s="53"/>
      <c r="F1012" s="53"/>
      <c r="G1012" s="53"/>
      <c r="H1012" s="53"/>
      <c r="I1012" s="53"/>
      <c r="J1012" s="53"/>
    </row>
    <row r="1013" spans="2:10" ht="17.45" customHeight="1" x14ac:dyDescent="0.2">
      <c r="B1013" s="57"/>
      <c r="C1013" s="53"/>
      <c r="D1013" s="53"/>
      <c r="E1013" s="53"/>
      <c r="F1013" s="53"/>
      <c r="G1013" s="53"/>
      <c r="H1013" s="53"/>
      <c r="I1013" s="53"/>
      <c r="J1013" s="53"/>
    </row>
    <row r="1014" spans="2:10" ht="17.45" customHeight="1" x14ac:dyDescent="0.2">
      <c r="B1014" s="57"/>
      <c r="C1014" s="53"/>
      <c r="D1014" s="53"/>
      <c r="E1014" s="53"/>
      <c r="F1014" s="53"/>
      <c r="G1014" s="53"/>
      <c r="H1014" s="53"/>
      <c r="I1014" s="53"/>
      <c r="J1014" s="53"/>
    </row>
    <row r="1015" spans="2:10" ht="17.45" customHeight="1" x14ac:dyDescent="0.2">
      <c r="B1015" s="57"/>
      <c r="C1015" s="53"/>
      <c r="D1015" s="53"/>
      <c r="E1015" s="53"/>
      <c r="F1015" s="53"/>
      <c r="G1015" s="53"/>
      <c r="H1015" s="53"/>
      <c r="I1015" s="53"/>
      <c r="J1015" s="53"/>
    </row>
    <row r="1016" spans="2:10" ht="17.45" customHeight="1" x14ac:dyDescent="0.2">
      <c r="B1016" s="57"/>
      <c r="C1016" s="53"/>
      <c r="D1016" s="53"/>
      <c r="E1016" s="53"/>
      <c r="F1016" s="53"/>
      <c r="G1016" s="53"/>
      <c r="H1016" s="53"/>
      <c r="I1016" s="53"/>
      <c r="J1016" s="53"/>
    </row>
    <row r="1017" spans="2:10" ht="17.45" customHeight="1" x14ac:dyDescent="0.2">
      <c r="B1017" s="57"/>
      <c r="C1017" s="53"/>
      <c r="D1017" s="53"/>
      <c r="E1017" s="53"/>
      <c r="F1017" s="53"/>
      <c r="G1017" s="53"/>
      <c r="H1017" s="53"/>
      <c r="I1017" s="53"/>
      <c r="J1017" s="53"/>
    </row>
    <row r="1018" spans="2:10" ht="17.45" customHeight="1" x14ac:dyDescent="0.2">
      <c r="B1018" s="57"/>
      <c r="C1018" s="53"/>
      <c r="D1018" s="53"/>
      <c r="E1018" s="53"/>
      <c r="F1018" s="53"/>
      <c r="G1018" s="53"/>
      <c r="H1018" s="53"/>
      <c r="I1018" s="53"/>
      <c r="J1018" s="53"/>
    </row>
    <row r="1019" spans="2:10" ht="17.45" customHeight="1" x14ac:dyDescent="0.2">
      <c r="B1019" s="57"/>
      <c r="C1019" s="53"/>
      <c r="D1019" s="53"/>
      <c r="E1019" s="53"/>
      <c r="F1019" s="53"/>
      <c r="G1019" s="53"/>
      <c r="H1019" s="53"/>
      <c r="I1019" s="53"/>
      <c r="J1019" s="53"/>
    </row>
    <row r="1020" spans="2:10" ht="17.45" customHeight="1" x14ac:dyDescent="0.2">
      <c r="B1020" s="57"/>
      <c r="C1020" s="53"/>
      <c r="D1020" s="53"/>
      <c r="E1020" s="53"/>
      <c r="F1020" s="53"/>
      <c r="G1020" s="53"/>
      <c r="H1020" s="53"/>
      <c r="I1020" s="53"/>
      <c r="J1020" s="53"/>
    </row>
    <row r="1021" spans="2:10" ht="17.45" customHeight="1" x14ac:dyDescent="0.2">
      <c r="B1021" s="57"/>
      <c r="C1021" s="53"/>
      <c r="D1021" s="53"/>
      <c r="E1021" s="53"/>
      <c r="F1021" s="53"/>
      <c r="G1021" s="53"/>
      <c r="H1021" s="53"/>
      <c r="I1021" s="53"/>
      <c r="J1021" s="53"/>
    </row>
    <row r="1022" spans="2:10" ht="17.45" customHeight="1" x14ac:dyDescent="0.2">
      <c r="B1022" s="57"/>
      <c r="C1022" s="53"/>
      <c r="D1022" s="53"/>
      <c r="E1022" s="53"/>
      <c r="F1022" s="53"/>
      <c r="G1022" s="53"/>
      <c r="H1022" s="53"/>
      <c r="I1022" s="53"/>
      <c r="J1022" s="53"/>
    </row>
    <row r="1023" spans="2:10" ht="17.45" customHeight="1" x14ac:dyDescent="0.2">
      <c r="B1023" s="57"/>
      <c r="C1023" s="53"/>
      <c r="D1023" s="53"/>
      <c r="E1023" s="53"/>
      <c r="F1023" s="53"/>
      <c r="G1023" s="53"/>
      <c r="H1023" s="53"/>
      <c r="I1023" s="53"/>
      <c r="J1023" s="53"/>
    </row>
    <row r="1024" spans="2:10" ht="17.45" customHeight="1" x14ac:dyDescent="0.2">
      <c r="B1024" s="57"/>
      <c r="C1024" s="53"/>
      <c r="D1024" s="53"/>
      <c r="E1024" s="53"/>
      <c r="F1024" s="53"/>
      <c r="G1024" s="53"/>
      <c r="H1024" s="53"/>
      <c r="I1024" s="53"/>
      <c r="J1024" s="53"/>
    </row>
    <row r="1025" spans="2:10" ht="17.45" customHeight="1" x14ac:dyDescent="0.2">
      <c r="B1025" s="57"/>
      <c r="C1025" s="53"/>
      <c r="D1025" s="53"/>
      <c r="E1025" s="53"/>
      <c r="F1025" s="53"/>
      <c r="G1025" s="53"/>
      <c r="H1025" s="53"/>
      <c r="I1025" s="53"/>
      <c r="J1025" s="53"/>
    </row>
    <row r="1026" spans="2:10" ht="17.45" customHeight="1" x14ac:dyDescent="0.2">
      <c r="B1026" s="57"/>
      <c r="C1026" s="53"/>
      <c r="D1026" s="53"/>
      <c r="E1026" s="53"/>
      <c r="F1026" s="53"/>
      <c r="G1026" s="53"/>
      <c r="H1026" s="53"/>
      <c r="I1026" s="53"/>
      <c r="J1026" s="53"/>
    </row>
    <row r="1027" spans="2:10" ht="17.45" customHeight="1" x14ac:dyDescent="0.2">
      <c r="B1027" s="57"/>
      <c r="C1027" s="53"/>
      <c r="D1027" s="53"/>
      <c r="E1027" s="53"/>
      <c r="F1027" s="53"/>
      <c r="G1027" s="53"/>
      <c r="H1027" s="53"/>
      <c r="I1027" s="53"/>
      <c r="J1027" s="53"/>
    </row>
    <row r="1028" spans="2:10" ht="17.45" customHeight="1" x14ac:dyDescent="0.2">
      <c r="B1028" s="57"/>
      <c r="C1028" s="53"/>
      <c r="D1028" s="53"/>
      <c r="E1028" s="53"/>
      <c r="F1028" s="53"/>
      <c r="G1028" s="53"/>
      <c r="H1028" s="53"/>
      <c r="I1028" s="53"/>
      <c r="J1028" s="53"/>
    </row>
    <row r="1029" spans="2:10" ht="17.45" customHeight="1" x14ac:dyDescent="0.2">
      <c r="B1029" s="57"/>
      <c r="C1029" s="53"/>
      <c r="D1029" s="53"/>
      <c r="E1029" s="53"/>
      <c r="F1029" s="53"/>
      <c r="G1029" s="53"/>
      <c r="H1029" s="53"/>
      <c r="I1029" s="53"/>
      <c r="J1029" s="53"/>
    </row>
    <row r="1030" spans="2:10" ht="17.45" customHeight="1" x14ac:dyDescent="0.2">
      <c r="B1030" s="57"/>
      <c r="C1030" s="53"/>
      <c r="D1030" s="53"/>
      <c r="E1030" s="53"/>
      <c r="F1030" s="53"/>
      <c r="G1030" s="53"/>
      <c r="H1030" s="53"/>
      <c r="I1030" s="53"/>
      <c r="J1030" s="53"/>
    </row>
    <row r="1031" spans="2:10" ht="17.45" customHeight="1" x14ac:dyDescent="0.2">
      <c r="B1031" s="57"/>
      <c r="C1031" s="53"/>
      <c r="D1031" s="53"/>
      <c r="E1031" s="53"/>
      <c r="F1031" s="53"/>
      <c r="G1031" s="53"/>
      <c r="H1031" s="53"/>
      <c r="I1031" s="53"/>
      <c r="J1031" s="53"/>
    </row>
    <row r="1032" spans="2:10" ht="17.45" customHeight="1" x14ac:dyDescent="0.2">
      <c r="B1032" s="57"/>
      <c r="C1032" s="53"/>
      <c r="D1032" s="53"/>
      <c r="E1032" s="53"/>
      <c r="F1032" s="53"/>
      <c r="G1032" s="53"/>
      <c r="H1032" s="53"/>
      <c r="I1032" s="53"/>
      <c r="J1032" s="53"/>
    </row>
    <row r="1033" spans="2:10" ht="17.45" customHeight="1" x14ac:dyDescent="0.2">
      <c r="B1033" s="57"/>
      <c r="C1033" s="53"/>
      <c r="D1033" s="53"/>
      <c r="E1033" s="53"/>
      <c r="F1033" s="53"/>
      <c r="G1033" s="53"/>
      <c r="H1033" s="53"/>
      <c r="I1033" s="53"/>
      <c r="J1033" s="53"/>
    </row>
    <row r="1034" spans="2:10" ht="17.45" customHeight="1" x14ac:dyDescent="0.2">
      <c r="B1034" s="57"/>
      <c r="C1034" s="53"/>
      <c r="D1034" s="53"/>
      <c r="E1034" s="53"/>
      <c r="F1034" s="53"/>
      <c r="G1034" s="53"/>
      <c r="H1034" s="53"/>
      <c r="I1034" s="53"/>
      <c r="J1034" s="53"/>
    </row>
    <row r="1035" spans="2:10" ht="17.45" customHeight="1" x14ac:dyDescent="0.2">
      <c r="B1035" s="57"/>
      <c r="C1035" s="53"/>
      <c r="D1035" s="53"/>
      <c r="E1035" s="53"/>
      <c r="F1035" s="53"/>
      <c r="G1035" s="53"/>
      <c r="H1035" s="53"/>
      <c r="I1035" s="53"/>
      <c r="J1035" s="53"/>
    </row>
    <row r="1036" spans="2:10" ht="17.45" customHeight="1" x14ac:dyDescent="0.2">
      <c r="B1036" s="57"/>
      <c r="C1036" s="53"/>
      <c r="D1036" s="53"/>
      <c r="E1036" s="53"/>
      <c r="F1036" s="53"/>
      <c r="G1036" s="53"/>
      <c r="H1036" s="53"/>
      <c r="I1036" s="53"/>
      <c r="J1036" s="53"/>
    </row>
    <row r="1037" spans="2:10" ht="17.45" customHeight="1" x14ac:dyDescent="0.2">
      <c r="B1037" s="57"/>
      <c r="C1037" s="53"/>
      <c r="D1037" s="53"/>
      <c r="E1037" s="53"/>
      <c r="F1037" s="53"/>
      <c r="G1037" s="53"/>
      <c r="H1037" s="53"/>
      <c r="I1037" s="53"/>
      <c r="J1037" s="53"/>
    </row>
    <row r="1038" spans="2:10" ht="17.45" customHeight="1" x14ac:dyDescent="0.2">
      <c r="B1038" s="57"/>
      <c r="C1038" s="53"/>
      <c r="D1038" s="53"/>
      <c r="E1038" s="53"/>
      <c r="F1038" s="53"/>
      <c r="G1038" s="53"/>
      <c r="H1038" s="53"/>
      <c r="I1038" s="53"/>
      <c r="J1038" s="53"/>
    </row>
    <row r="1039" spans="2:10" ht="17.45" customHeight="1" x14ac:dyDescent="0.2">
      <c r="B1039" s="57"/>
      <c r="C1039" s="53"/>
      <c r="D1039" s="53"/>
      <c r="E1039" s="53"/>
      <c r="F1039" s="53"/>
      <c r="G1039" s="53"/>
      <c r="H1039" s="53"/>
      <c r="I1039" s="53"/>
      <c r="J1039" s="53"/>
    </row>
    <row r="1040" spans="2:10" ht="17.45" customHeight="1" x14ac:dyDescent="0.2">
      <c r="B1040" s="57"/>
      <c r="C1040" s="53"/>
      <c r="D1040" s="53"/>
      <c r="E1040" s="53"/>
      <c r="F1040" s="53"/>
      <c r="G1040" s="53"/>
      <c r="H1040" s="53"/>
      <c r="I1040" s="53"/>
      <c r="J1040" s="53"/>
    </row>
    <row r="1041" spans="2:10" ht="17.45" customHeight="1" x14ac:dyDescent="0.2">
      <c r="B1041" s="57"/>
      <c r="C1041" s="53"/>
      <c r="D1041" s="53"/>
      <c r="E1041" s="53"/>
      <c r="F1041" s="53"/>
      <c r="G1041" s="53"/>
      <c r="H1041" s="53"/>
      <c r="I1041" s="53"/>
      <c r="J1041" s="53"/>
    </row>
    <row r="1042" spans="2:10" ht="17.45" customHeight="1" x14ac:dyDescent="0.2">
      <c r="B1042" s="57"/>
      <c r="C1042" s="53"/>
      <c r="D1042" s="53"/>
      <c r="E1042" s="53"/>
      <c r="F1042" s="53"/>
      <c r="G1042" s="53"/>
      <c r="H1042" s="53"/>
      <c r="I1042" s="53"/>
      <c r="J1042" s="53"/>
    </row>
    <row r="1043" spans="2:10" ht="17.45" customHeight="1" x14ac:dyDescent="0.2">
      <c r="B1043" s="57"/>
      <c r="C1043" s="53"/>
      <c r="D1043" s="53"/>
      <c r="E1043" s="53"/>
      <c r="F1043" s="53"/>
      <c r="G1043" s="53"/>
      <c r="H1043" s="53"/>
      <c r="I1043" s="53"/>
      <c r="J1043" s="53"/>
    </row>
    <row r="1044" spans="2:10" ht="17.45" customHeight="1" x14ac:dyDescent="0.2">
      <c r="B1044" s="57"/>
      <c r="C1044" s="53"/>
      <c r="D1044" s="53"/>
      <c r="E1044" s="53"/>
      <c r="F1044" s="53"/>
      <c r="G1044" s="53"/>
      <c r="H1044" s="53"/>
      <c r="I1044" s="53"/>
      <c r="J1044" s="53"/>
    </row>
    <row r="1045" spans="2:10" ht="17.45" customHeight="1" x14ac:dyDescent="0.2">
      <c r="B1045" s="57"/>
      <c r="C1045" s="53"/>
      <c r="D1045" s="53"/>
      <c r="E1045" s="53"/>
      <c r="F1045" s="53"/>
      <c r="G1045" s="53"/>
      <c r="H1045" s="53"/>
      <c r="I1045" s="53"/>
      <c r="J1045" s="53"/>
    </row>
    <row r="1046" spans="2:10" ht="17.45" customHeight="1" x14ac:dyDescent="0.2">
      <c r="B1046" s="57"/>
      <c r="C1046" s="53"/>
      <c r="D1046" s="53"/>
      <c r="E1046" s="53"/>
      <c r="F1046" s="53"/>
      <c r="G1046" s="53"/>
      <c r="H1046" s="53"/>
      <c r="I1046" s="53"/>
      <c r="J1046" s="53"/>
    </row>
    <row r="1047" spans="2:10" ht="17.45" customHeight="1" x14ac:dyDescent="0.2">
      <c r="B1047" s="57"/>
      <c r="C1047" s="53"/>
      <c r="D1047" s="53"/>
      <c r="E1047" s="53"/>
      <c r="F1047" s="53"/>
      <c r="G1047" s="53"/>
      <c r="H1047" s="53"/>
      <c r="I1047" s="53"/>
      <c r="J1047" s="53"/>
    </row>
    <row r="1048" spans="2:10" ht="17.45" customHeight="1" x14ac:dyDescent="0.2">
      <c r="B1048" s="57"/>
      <c r="C1048" s="53"/>
      <c r="D1048" s="53"/>
      <c r="E1048" s="53"/>
      <c r="F1048" s="53"/>
      <c r="G1048" s="53"/>
      <c r="H1048" s="53"/>
      <c r="I1048" s="53"/>
      <c r="J1048" s="53"/>
    </row>
    <row r="1049" spans="2:10" ht="17.45" customHeight="1" x14ac:dyDescent="0.2">
      <c r="B1049" s="57"/>
      <c r="C1049" s="53"/>
      <c r="D1049" s="53"/>
      <c r="E1049" s="53"/>
      <c r="F1049" s="53"/>
      <c r="G1049" s="53"/>
      <c r="H1049" s="53"/>
      <c r="I1049" s="53"/>
      <c r="J1049" s="53"/>
    </row>
    <row r="1050" spans="2:10" ht="17.45" customHeight="1" x14ac:dyDescent="0.2">
      <c r="B1050" s="57"/>
      <c r="C1050" s="53"/>
      <c r="D1050" s="53"/>
      <c r="E1050" s="53"/>
      <c r="F1050" s="53"/>
      <c r="G1050" s="53"/>
      <c r="H1050" s="53"/>
      <c r="I1050" s="53"/>
      <c r="J1050" s="53"/>
    </row>
    <row r="1051" spans="2:10" ht="17.45" customHeight="1" x14ac:dyDescent="0.2">
      <c r="B1051" s="57"/>
      <c r="C1051" s="53"/>
      <c r="D1051" s="53"/>
      <c r="E1051" s="53"/>
      <c r="F1051" s="53"/>
      <c r="G1051" s="53"/>
      <c r="H1051" s="53"/>
      <c r="I1051" s="53"/>
      <c r="J1051" s="53"/>
    </row>
    <row r="1052" spans="2:10" ht="17.45" customHeight="1" x14ac:dyDescent="0.2">
      <c r="B1052" s="57"/>
      <c r="C1052" s="53"/>
      <c r="D1052" s="53"/>
      <c r="E1052" s="53"/>
      <c r="F1052" s="53"/>
      <c r="G1052" s="53"/>
      <c r="H1052" s="53"/>
      <c r="I1052" s="53"/>
      <c r="J1052" s="53"/>
    </row>
    <row r="1053" spans="2:10" ht="17.45" customHeight="1" x14ac:dyDescent="0.2">
      <c r="B1053" s="57"/>
      <c r="C1053" s="53"/>
      <c r="D1053" s="53"/>
      <c r="E1053" s="53"/>
      <c r="F1053" s="53"/>
      <c r="G1053" s="53"/>
      <c r="H1053" s="53"/>
      <c r="I1053" s="53"/>
      <c r="J1053" s="53"/>
    </row>
    <row r="1054" spans="2:10" ht="17.45" customHeight="1" x14ac:dyDescent="0.2">
      <c r="B1054" s="57"/>
      <c r="C1054" s="53"/>
      <c r="D1054" s="53"/>
      <c r="E1054" s="53"/>
      <c r="F1054" s="53"/>
      <c r="G1054" s="53"/>
      <c r="H1054" s="53"/>
      <c r="I1054" s="53"/>
      <c r="J1054" s="53"/>
    </row>
    <row r="1055" spans="2:10" ht="17.45" customHeight="1" x14ac:dyDescent="0.2">
      <c r="B1055" s="57"/>
      <c r="C1055" s="53"/>
      <c r="D1055" s="53"/>
      <c r="E1055" s="53"/>
      <c r="F1055" s="53"/>
      <c r="G1055" s="53"/>
      <c r="H1055" s="53"/>
      <c r="I1055" s="53"/>
      <c r="J1055" s="53"/>
    </row>
    <row r="1056" spans="2:10" ht="17.45" customHeight="1" x14ac:dyDescent="0.2">
      <c r="B1056" s="57"/>
      <c r="C1056" s="53"/>
      <c r="D1056" s="53"/>
      <c r="E1056" s="53"/>
      <c r="F1056" s="53"/>
      <c r="G1056" s="53"/>
      <c r="H1056" s="53"/>
      <c r="I1056" s="53"/>
      <c r="J1056" s="53"/>
    </row>
    <row r="1057" spans="2:10" ht="17.45" customHeight="1" x14ac:dyDescent="0.2">
      <c r="B1057" s="57"/>
      <c r="C1057" s="53"/>
      <c r="D1057" s="53"/>
      <c r="E1057" s="53"/>
      <c r="F1057" s="53"/>
      <c r="G1057" s="53"/>
      <c r="H1057" s="53"/>
      <c r="I1057" s="53"/>
      <c r="J1057" s="53"/>
    </row>
    <row r="1058" spans="2:10" ht="17.45" customHeight="1" x14ac:dyDescent="0.2">
      <c r="B1058" s="57"/>
      <c r="C1058" s="53"/>
      <c r="D1058" s="53"/>
      <c r="E1058" s="53"/>
      <c r="F1058" s="53"/>
      <c r="G1058" s="53"/>
      <c r="H1058" s="53"/>
      <c r="I1058" s="53"/>
      <c r="J1058" s="53"/>
    </row>
    <row r="1059" spans="2:10" ht="17.45" customHeight="1" x14ac:dyDescent="0.2">
      <c r="B1059" s="57"/>
      <c r="C1059" s="53"/>
      <c r="D1059" s="53"/>
      <c r="E1059" s="53"/>
      <c r="F1059" s="53"/>
      <c r="G1059" s="53"/>
      <c r="H1059" s="53"/>
      <c r="I1059" s="53"/>
      <c r="J1059" s="53"/>
    </row>
    <row r="1060" spans="2:10" ht="17.45" customHeight="1" x14ac:dyDescent="0.2">
      <c r="B1060" s="57"/>
      <c r="C1060" s="53"/>
      <c r="D1060" s="53"/>
      <c r="E1060" s="53"/>
      <c r="F1060" s="53"/>
      <c r="G1060" s="53"/>
      <c r="H1060" s="53"/>
      <c r="I1060" s="53"/>
      <c r="J1060" s="53"/>
    </row>
    <row r="1061" spans="2:10" ht="17.45" customHeight="1" x14ac:dyDescent="0.2">
      <c r="B1061" s="57"/>
      <c r="C1061" s="53"/>
      <c r="D1061" s="53"/>
      <c r="E1061" s="53"/>
      <c r="F1061" s="53"/>
      <c r="G1061" s="53"/>
      <c r="H1061" s="53"/>
      <c r="I1061" s="53"/>
      <c r="J1061" s="53"/>
    </row>
    <row r="1062" spans="2:10" ht="17.45" customHeight="1" x14ac:dyDescent="0.2">
      <c r="B1062" s="57"/>
      <c r="C1062" s="53"/>
      <c r="D1062" s="53"/>
      <c r="E1062" s="53"/>
      <c r="F1062" s="53"/>
      <c r="G1062" s="53"/>
      <c r="H1062" s="53"/>
      <c r="I1062" s="53"/>
      <c r="J1062" s="53"/>
    </row>
    <row r="1063" spans="2:10" ht="17.45" customHeight="1" x14ac:dyDescent="0.2">
      <c r="B1063" s="57"/>
      <c r="C1063" s="53"/>
      <c r="D1063" s="53"/>
      <c r="E1063" s="53"/>
      <c r="F1063" s="53"/>
      <c r="G1063" s="53"/>
      <c r="H1063" s="53"/>
      <c r="I1063" s="53"/>
      <c r="J1063" s="53"/>
    </row>
    <row r="1064" spans="2:10" ht="17.45" customHeight="1" x14ac:dyDescent="0.2">
      <c r="B1064" s="57"/>
      <c r="C1064" s="53"/>
      <c r="D1064" s="53"/>
      <c r="E1064" s="53"/>
      <c r="F1064" s="53"/>
      <c r="G1064" s="53"/>
      <c r="H1064" s="53"/>
      <c r="I1064" s="53"/>
      <c r="J1064" s="53"/>
    </row>
    <row r="1065" spans="2:10" ht="17.45" customHeight="1" x14ac:dyDescent="0.2">
      <c r="B1065" s="57"/>
      <c r="C1065" s="53"/>
      <c r="D1065" s="53"/>
      <c r="E1065" s="53"/>
      <c r="F1065" s="53"/>
      <c r="G1065" s="53"/>
      <c r="H1065" s="53"/>
      <c r="I1065" s="53"/>
      <c r="J1065" s="53"/>
    </row>
    <row r="1066" spans="2:10" ht="17.45" customHeight="1" x14ac:dyDescent="0.2">
      <c r="B1066" s="57"/>
      <c r="C1066" s="53"/>
      <c r="D1066" s="53"/>
      <c r="E1066" s="53"/>
      <c r="F1066" s="53"/>
      <c r="G1066" s="53"/>
      <c r="H1066" s="53"/>
      <c r="I1066" s="53"/>
      <c r="J1066" s="53"/>
    </row>
    <row r="1067" spans="2:10" ht="17.45" customHeight="1" x14ac:dyDescent="0.2">
      <c r="B1067" s="57"/>
      <c r="C1067" s="53"/>
      <c r="D1067" s="53"/>
      <c r="E1067" s="53"/>
      <c r="F1067" s="53"/>
      <c r="G1067" s="53"/>
      <c r="H1067" s="53"/>
      <c r="I1067" s="53"/>
      <c r="J1067" s="53"/>
    </row>
    <row r="1068" spans="2:10" ht="17.45" customHeight="1" x14ac:dyDescent="0.2">
      <c r="B1068" s="57"/>
      <c r="C1068" s="53"/>
      <c r="D1068" s="53"/>
      <c r="E1068" s="53"/>
      <c r="F1068" s="53"/>
      <c r="G1068" s="53"/>
      <c r="H1068" s="53"/>
      <c r="I1068" s="53"/>
      <c r="J1068" s="53"/>
    </row>
    <row r="1069" spans="2:10" ht="17.45" customHeight="1" x14ac:dyDescent="0.2">
      <c r="B1069" s="57"/>
      <c r="C1069" s="53"/>
      <c r="D1069" s="53"/>
      <c r="E1069" s="53"/>
      <c r="F1069" s="53"/>
      <c r="G1069" s="53"/>
      <c r="H1069" s="53"/>
      <c r="I1069" s="53"/>
      <c r="J1069" s="53"/>
    </row>
    <row r="1070" spans="2:10" ht="17.45" customHeight="1" x14ac:dyDescent="0.2">
      <c r="B1070" s="57"/>
      <c r="C1070" s="53"/>
      <c r="D1070" s="53"/>
      <c r="E1070" s="53"/>
      <c r="F1070" s="53"/>
      <c r="G1070" s="53"/>
      <c r="H1070" s="53"/>
      <c r="I1070" s="53"/>
      <c r="J1070" s="53"/>
    </row>
    <row r="1071" spans="2:10" ht="17.45" customHeight="1" x14ac:dyDescent="0.2">
      <c r="B1071" s="57"/>
      <c r="C1071" s="53"/>
      <c r="D1071" s="53"/>
      <c r="E1071" s="53"/>
      <c r="F1071" s="53"/>
      <c r="G1071" s="53"/>
      <c r="H1071" s="53"/>
      <c r="I1071" s="53"/>
      <c r="J1071" s="53"/>
    </row>
    <row r="1072" spans="2:10" ht="17.45" customHeight="1" x14ac:dyDescent="0.2">
      <c r="B1072" s="57"/>
      <c r="C1072" s="53"/>
      <c r="D1072" s="53"/>
      <c r="E1072" s="53"/>
      <c r="F1072" s="53"/>
      <c r="G1072" s="53"/>
      <c r="H1072" s="53"/>
      <c r="I1072" s="53"/>
      <c r="J1072" s="53"/>
    </row>
    <row r="1073" spans="2:10" ht="17.45" customHeight="1" x14ac:dyDescent="0.2">
      <c r="B1073" s="57"/>
      <c r="C1073" s="53"/>
      <c r="D1073" s="53"/>
      <c r="E1073" s="53"/>
      <c r="F1073" s="53"/>
      <c r="G1073" s="53"/>
      <c r="H1073" s="53"/>
      <c r="I1073" s="53"/>
      <c r="J1073" s="53"/>
    </row>
    <row r="1074" spans="2:10" ht="17.45" customHeight="1" x14ac:dyDescent="0.2">
      <c r="B1074" s="57"/>
      <c r="C1074" s="53"/>
      <c r="D1074" s="53"/>
      <c r="E1074" s="53"/>
      <c r="F1074" s="53"/>
      <c r="G1074" s="53"/>
      <c r="H1074" s="53"/>
      <c r="I1074" s="53"/>
      <c r="J1074" s="53"/>
    </row>
    <row r="1075" spans="2:10" ht="17.45" customHeight="1" x14ac:dyDescent="0.2">
      <c r="B1075" s="57"/>
      <c r="C1075" s="53"/>
      <c r="D1075" s="53"/>
      <c r="E1075" s="53"/>
      <c r="F1075" s="53"/>
      <c r="G1075" s="53"/>
      <c r="H1075" s="53"/>
      <c r="I1075" s="53"/>
      <c r="J1075" s="53"/>
    </row>
    <row r="1076" spans="2:10" ht="17.45" customHeight="1" x14ac:dyDescent="0.2">
      <c r="B1076" s="57"/>
      <c r="C1076" s="53"/>
      <c r="D1076" s="53"/>
      <c r="E1076" s="53"/>
      <c r="F1076" s="53"/>
      <c r="G1076" s="53"/>
      <c r="H1076" s="53"/>
      <c r="I1076" s="53"/>
      <c r="J1076" s="53"/>
    </row>
    <row r="1077" spans="2:10" ht="17.45" customHeight="1" x14ac:dyDescent="0.2">
      <c r="B1077" s="57"/>
      <c r="C1077" s="53"/>
      <c r="D1077" s="53"/>
      <c r="E1077" s="53"/>
      <c r="F1077" s="53"/>
      <c r="G1077" s="53"/>
      <c r="H1077" s="53"/>
      <c r="I1077" s="53"/>
      <c r="J1077" s="53"/>
    </row>
    <row r="1078" spans="2:10" ht="17.45" customHeight="1" x14ac:dyDescent="0.2">
      <c r="B1078" s="57"/>
      <c r="C1078" s="53"/>
      <c r="D1078" s="53"/>
      <c r="E1078" s="53"/>
      <c r="F1078" s="53"/>
      <c r="G1078" s="53"/>
      <c r="H1078" s="53"/>
      <c r="I1078" s="53"/>
      <c r="J1078" s="53"/>
    </row>
    <row r="1079" spans="2:10" ht="17.45" customHeight="1" x14ac:dyDescent="0.2">
      <c r="B1079" s="57"/>
      <c r="C1079" s="53"/>
      <c r="D1079" s="53"/>
      <c r="E1079" s="53"/>
      <c r="F1079" s="53"/>
      <c r="G1079" s="53"/>
      <c r="H1079" s="53"/>
      <c r="I1079" s="53"/>
      <c r="J1079" s="53"/>
    </row>
    <row r="1080" spans="2:10" ht="17.45" customHeight="1" x14ac:dyDescent="0.2">
      <c r="B1080" s="57"/>
      <c r="C1080" s="53"/>
      <c r="D1080" s="53"/>
      <c r="E1080" s="53"/>
      <c r="F1080" s="53"/>
      <c r="G1080" s="53"/>
      <c r="H1080" s="53"/>
      <c r="I1080" s="53"/>
      <c r="J1080" s="53"/>
    </row>
    <row r="1081" spans="2:10" ht="17.45" customHeight="1" x14ac:dyDescent="0.2">
      <c r="B1081" s="57"/>
      <c r="C1081" s="53"/>
      <c r="D1081" s="53"/>
      <c r="E1081" s="53"/>
      <c r="F1081" s="53"/>
      <c r="G1081" s="53"/>
      <c r="H1081" s="53"/>
      <c r="I1081" s="53"/>
      <c r="J1081" s="53"/>
    </row>
    <row r="1082" spans="2:10" ht="17.45" customHeight="1" x14ac:dyDescent="0.2">
      <c r="B1082" s="57"/>
      <c r="C1082" s="53"/>
      <c r="D1082" s="53"/>
      <c r="E1082" s="53"/>
      <c r="F1082" s="53"/>
      <c r="G1082" s="53"/>
      <c r="H1082" s="53"/>
      <c r="I1082" s="53"/>
      <c r="J1082" s="53"/>
    </row>
    <row r="1083" spans="2:10" ht="17.45" customHeight="1" x14ac:dyDescent="0.2">
      <c r="B1083" s="57"/>
      <c r="C1083" s="53"/>
      <c r="D1083" s="53"/>
      <c r="E1083" s="53"/>
      <c r="F1083" s="53"/>
      <c r="G1083" s="53"/>
      <c r="H1083" s="53"/>
      <c r="I1083" s="53"/>
      <c r="J1083" s="53"/>
    </row>
    <row r="1084" spans="2:10" ht="17.45" customHeight="1" x14ac:dyDescent="0.2">
      <c r="B1084" s="57"/>
      <c r="C1084" s="53"/>
      <c r="D1084" s="53"/>
      <c r="E1084" s="53"/>
      <c r="F1084" s="53"/>
      <c r="G1084" s="53"/>
      <c r="H1084" s="53"/>
      <c r="I1084" s="53"/>
      <c r="J1084" s="53"/>
    </row>
    <row r="1085" spans="2:10" ht="17.45" customHeight="1" x14ac:dyDescent="0.2">
      <c r="B1085" s="57"/>
      <c r="C1085" s="53"/>
      <c r="D1085" s="53"/>
      <c r="E1085" s="53"/>
      <c r="F1085" s="53"/>
      <c r="G1085" s="53"/>
      <c r="H1085" s="53"/>
      <c r="I1085" s="53"/>
      <c r="J1085" s="53"/>
    </row>
    <row r="1086" spans="2:10" ht="17.45" customHeight="1" x14ac:dyDescent="0.2">
      <c r="B1086" s="57"/>
      <c r="C1086" s="53"/>
      <c r="D1086" s="53"/>
      <c r="E1086" s="53"/>
      <c r="F1086" s="53"/>
      <c r="G1086" s="53"/>
      <c r="H1086" s="53"/>
      <c r="I1086" s="53"/>
      <c r="J1086" s="53"/>
    </row>
    <row r="1087" spans="2:10" ht="17.45" customHeight="1" x14ac:dyDescent="0.2">
      <c r="B1087" s="57"/>
      <c r="C1087" s="53"/>
      <c r="D1087" s="53"/>
      <c r="E1087" s="53"/>
      <c r="F1087" s="53"/>
      <c r="G1087" s="53"/>
      <c r="H1087" s="53"/>
      <c r="I1087" s="53"/>
      <c r="J1087" s="53"/>
    </row>
    <row r="1088" spans="2:10" ht="17.45" customHeight="1" x14ac:dyDescent="0.2">
      <c r="B1088" s="57"/>
      <c r="C1088" s="53"/>
      <c r="D1088" s="53"/>
      <c r="E1088" s="53"/>
      <c r="F1088" s="53"/>
      <c r="G1088" s="53"/>
      <c r="H1088" s="53"/>
      <c r="I1088" s="53"/>
      <c r="J1088" s="53"/>
    </row>
    <row r="1089" spans="2:10" ht="17.45" customHeight="1" x14ac:dyDescent="0.2">
      <c r="B1089" s="57"/>
      <c r="C1089" s="53"/>
      <c r="D1089" s="53"/>
      <c r="E1089" s="53"/>
      <c r="F1089" s="53"/>
      <c r="G1089" s="53"/>
      <c r="H1089" s="53"/>
      <c r="I1089" s="53"/>
      <c r="J1089" s="53"/>
    </row>
    <row r="1090" spans="2:10" ht="17.45" customHeight="1" x14ac:dyDescent="0.2">
      <c r="B1090" s="57"/>
      <c r="C1090" s="53"/>
      <c r="D1090" s="53"/>
      <c r="E1090" s="53"/>
      <c r="F1090" s="53"/>
      <c r="G1090" s="53"/>
      <c r="H1090" s="53"/>
      <c r="I1090" s="53"/>
      <c r="J1090" s="53"/>
    </row>
    <row r="1091" spans="2:10" ht="17.45" customHeight="1" x14ac:dyDescent="0.2">
      <c r="B1091" s="57"/>
      <c r="C1091" s="53"/>
      <c r="D1091" s="53"/>
      <c r="E1091" s="53"/>
      <c r="F1091" s="53"/>
      <c r="G1091" s="53"/>
      <c r="H1091" s="53"/>
      <c r="I1091" s="53"/>
      <c r="J1091" s="53"/>
    </row>
    <row r="1092" spans="2:10" ht="17.45" customHeight="1" x14ac:dyDescent="0.2">
      <c r="B1092" s="57"/>
      <c r="C1092" s="53"/>
      <c r="D1092" s="53"/>
      <c r="E1092" s="53"/>
      <c r="F1092" s="53"/>
      <c r="G1092" s="53"/>
      <c r="H1092" s="53"/>
      <c r="I1092" s="53"/>
      <c r="J1092" s="53"/>
    </row>
    <row r="1093" spans="2:10" ht="17.45" customHeight="1" x14ac:dyDescent="0.2">
      <c r="B1093" s="57"/>
      <c r="C1093" s="53"/>
      <c r="D1093" s="53"/>
      <c r="E1093" s="53"/>
      <c r="F1093" s="53"/>
      <c r="G1093" s="53"/>
      <c r="H1093" s="53"/>
      <c r="I1093" s="53"/>
      <c r="J1093" s="53"/>
    </row>
    <row r="1094" spans="2:10" ht="17.45" customHeight="1" x14ac:dyDescent="0.2">
      <c r="B1094" s="57"/>
      <c r="C1094" s="53"/>
      <c r="D1094" s="53"/>
      <c r="E1094" s="53"/>
      <c r="F1094" s="53"/>
      <c r="G1094" s="53"/>
      <c r="H1094" s="53"/>
      <c r="I1094" s="53"/>
      <c r="J1094" s="53"/>
    </row>
    <row r="1095" spans="2:10" ht="17.45" customHeight="1" x14ac:dyDescent="0.2">
      <c r="B1095" s="57"/>
      <c r="C1095" s="53"/>
      <c r="D1095" s="53"/>
      <c r="E1095" s="53"/>
      <c r="F1095" s="53"/>
      <c r="G1095" s="53"/>
      <c r="H1095" s="53"/>
      <c r="I1095" s="53"/>
      <c r="J1095" s="53"/>
    </row>
    <row r="1096" spans="2:10" ht="17.45" customHeight="1" x14ac:dyDescent="0.2">
      <c r="B1096" s="57"/>
      <c r="C1096" s="53"/>
      <c r="D1096" s="53"/>
      <c r="E1096" s="53"/>
      <c r="F1096" s="53"/>
      <c r="G1096" s="53"/>
      <c r="H1096" s="53"/>
      <c r="I1096" s="53"/>
      <c r="J1096" s="53"/>
    </row>
    <row r="1097" spans="2:10" ht="17.45" customHeight="1" x14ac:dyDescent="0.2">
      <c r="B1097" s="57"/>
      <c r="C1097" s="53"/>
      <c r="D1097" s="53"/>
      <c r="E1097" s="53"/>
      <c r="F1097" s="53"/>
      <c r="G1097" s="53"/>
      <c r="H1097" s="53"/>
      <c r="I1097" s="53"/>
      <c r="J1097" s="53"/>
    </row>
    <row r="1098" spans="2:10" ht="17.45" customHeight="1" x14ac:dyDescent="0.2">
      <c r="B1098" s="57"/>
      <c r="C1098" s="53"/>
      <c r="D1098" s="53"/>
      <c r="E1098" s="53"/>
      <c r="F1098" s="53"/>
      <c r="G1098" s="53"/>
      <c r="H1098" s="53"/>
      <c r="I1098" s="53"/>
      <c r="J1098" s="53"/>
    </row>
    <row r="1099" spans="2:10" ht="17.45" customHeight="1" x14ac:dyDescent="0.2">
      <c r="B1099" s="57"/>
      <c r="C1099" s="53"/>
      <c r="D1099" s="53"/>
      <c r="E1099" s="53"/>
      <c r="F1099" s="53"/>
      <c r="G1099" s="53"/>
      <c r="H1099" s="53"/>
      <c r="I1099" s="53"/>
      <c r="J1099" s="53"/>
    </row>
    <row r="1100" spans="2:10" ht="17.45" customHeight="1" x14ac:dyDescent="0.2">
      <c r="B1100" s="57"/>
      <c r="C1100" s="53"/>
      <c r="D1100" s="53"/>
      <c r="E1100" s="53"/>
      <c r="F1100" s="53"/>
      <c r="G1100" s="53"/>
      <c r="H1100" s="53"/>
      <c r="I1100" s="53"/>
      <c r="J1100" s="53"/>
    </row>
    <row r="1101" spans="2:10" ht="17.45" customHeight="1" x14ac:dyDescent="0.2">
      <c r="B1101" s="57"/>
      <c r="C1101" s="53"/>
      <c r="D1101" s="53"/>
      <c r="E1101" s="53"/>
      <c r="F1101" s="53"/>
      <c r="G1101" s="53"/>
      <c r="H1101" s="53"/>
      <c r="I1101" s="53"/>
      <c r="J1101" s="53"/>
    </row>
    <row r="1102" spans="2:10" ht="17.45" customHeight="1" x14ac:dyDescent="0.2">
      <c r="B1102" s="57"/>
      <c r="C1102" s="53"/>
      <c r="D1102" s="53"/>
      <c r="E1102" s="53"/>
      <c r="F1102" s="53"/>
      <c r="G1102" s="53"/>
      <c r="H1102" s="53"/>
      <c r="I1102" s="53"/>
      <c r="J1102" s="53"/>
    </row>
    <row r="1103" spans="2:10" ht="17.45" customHeight="1" x14ac:dyDescent="0.2">
      <c r="B1103" s="57"/>
      <c r="C1103" s="53"/>
      <c r="D1103" s="53"/>
      <c r="E1103" s="53"/>
      <c r="F1103" s="53"/>
      <c r="G1103" s="53"/>
      <c r="H1103" s="53"/>
      <c r="I1103" s="53"/>
      <c r="J1103" s="53"/>
    </row>
    <row r="1104" spans="2:10" ht="17.45" customHeight="1" x14ac:dyDescent="0.2">
      <c r="B1104" s="57"/>
      <c r="C1104" s="53"/>
      <c r="D1104" s="53"/>
      <c r="E1104" s="53"/>
      <c r="F1104" s="53"/>
      <c r="G1104" s="53"/>
      <c r="H1104" s="53"/>
      <c r="I1104" s="53"/>
      <c r="J1104" s="53"/>
    </row>
    <row r="1105" spans="2:10" ht="17.45" customHeight="1" x14ac:dyDescent="0.2">
      <c r="B1105" s="57"/>
      <c r="C1105" s="53"/>
      <c r="D1105" s="53"/>
      <c r="E1105" s="53"/>
      <c r="F1105" s="53"/>
      <c r="G1105" s="53"/>
      <c r="H1105" s="53"/>
      <c r="I1105" s="53"/>
      <c r="J1105" s="53"/>
    </row>
    <row r="1106" spans="2:10" ht="17.45" customHeight="1" x14ac:dyDescent="0.2">
      <c r="B1106" s="57"/>
      <c r="C1106" s="53"/>
      <c r="D1106" s="53"/>
      <c r="E1106" s="53"/>
      <c r="F1106" s="53"/>
      <c r="G1106" s="53"/>
      <c r="H1106" s="53"/>
      <c r="I1106" s="53"/>
      <c r="J1106" s="53"/>
    </row>
    <row r="1107" spans="2:10" ht="17.45" customHeight="1" x14ac:dyDescent="0.2">
      <c r="B1107" s="57"/>
      <c r="C1107" s="53"/>
      <c r="D1107" s="53"/>
      <c r="E1107" s="53"/>
      <c r="F1107" s="53"/>
      <c r="G1107" s="53"/>
      <c r="H1107" s="53"/>
      <c r="I1107" s="53"/>
      <c r="J1107" s="53"/>
    </row>
    <row r="1108" spans="2:10" ht="17.45" customHeight="1" x14ac:dyDescent="0.2">
      <c r="B1108" s="57"/>
      <c r="C1108" s="53"/>
      <c r="D1108" s="53"/>
      <c r="E1108" s="53"/>
      <c r="F1108" s="53"/>
      <c r="G1108" s="53"/>
      <c r="H1108" s="53"/>
      <c r="I1108" s="53"/>
      <c r="J1108" s="53"/>
    </row>
    <row r="1109" spans="2:10" ht="17.45" customHeight="1" x14ac:dyDescent="0.2">
      <c r="B1109" s="57"/>
      <c r="C1109" s="53"/>
      <c r="D1109" s="53"/>
      <c r="E1109" s="53"/>
      <c r="F1109" s="53"/>
      <c r="G1109" s="53"/>
      <c r="H1109" s="53"/>
      <c r="I1109" s="53"/>
      <c r="J1109" s="53"/>
    </row>
    <row r="1110" spans="2:10" ht="17.45" customHeight="1" x14ac:dyDescent="0.2">
      <c r="B1110" s="57"/>
      <c r="C1110" s="53"/>
      <c r="D1110" s="53"/>
      <c r="E1110" s="53"/>
      <c r="F1110" s="53"/>
      <c r="G1110" s="53"/>
      <c r="H1110" s="53"/>
      <c r="I1110" s="53"/>
      <c r="J1110" s="53"/>
    </row>
    <row r="1111" spans="2:10" ht="17.45" customHeight="1" x14ac:dyDescent="0.2">
      <c r="B1111" s="57"/>
      <c r="C1111" s="53"/>
      <c r="D1111" s="53"/>
      <c r="E1111" s="53"/>
      <c r="F1111" s="53"/>
      <c r="G1111" s="53"/>
      <c r="H1111" s="53"/>
      <c r="I1111" s="53"/>
      <c r="J1111" s="53"/>
    </row>
    <row r="1112" spans="2:10" ht="17.45" customHeight="1" x14ac:dyDescent="0.2">
      <c r="B1112" s="57"/>
      <c r="C1112" s="53"/>
      <c r="D1112" s="53"/>
      <c r="E1112" s="53"/>
      <c r="F1112" s="53"/>
      <c r="G1112" s="53"/>
      <c r="H1112" s="53"/>
      <c r="I1112" s="53"/>
      <c r="J1112" s="53"/>
    </row>
    <row r="1113" spans="2:10" ht="17.45" customHeight="1" x14ac:dyDescent="0.2">
      <c r="B1113" s="57"/>
      <c r="C1113" s="53"/>
      <c r="D1113" s="53"/>
      <c r="E1113" s="53"/>
      <c r="F1113" s="53"/>
      <c r="G1113" s="53"/>
      <c r="H1113" s="53"/>
      <c r="I1113" s="53"/>
      <c r="J1113" s="53"/>
    </row>
    <row r="1114" spans="2:10" ht="17.45" customHeight="1" x14ac:dyDescent="0.2">
      <c r="B1114" s="57"/>
      <c r="C1114" s="53"/>
      <c r="D1114" s="53"/>
      <c r="E1114" s="53"/>
      <c r="F1114" s="53"/>
      <c r="G1114" s="53"/>
      <c r="H1114" s="53"/>
      <c r="I1114" s="53"/>
      <c r="J1114" s="53"/>
    </row>
    <row r="1115" spans="2:10" ht="17.45" customHeight="1" x14ac:dyDescent="0.2">
      <c r="B1115" s="57"/>
      <c r="C1115" s="53"/>
      <c r="D1115" s="53"/>
      <c r="E1115" s="53"/>
      <c r="F1115" s="53"/>
      <c r="G1115" s="53"/>
      <c r="H1115" s="53"/>
      <c r="I1115" s="53"/>
      <c r="J1115" s="53"/>
    </row>
    <row r="1116" spans="2:10" ht="17.45" customHeight="1" x14ac:dyDescent="0.2">
      <c r="B1116" s="57"/>
      <c r="C1116" s="53"/>
      <c r="D1116" s="53"/>
      <c r="E1116" s="53"/>
      <c r="F1116" s="53"/>
      <c r="G1116" s="53"/>
      <c r="H1116" s="53"/>
      <c r="I1116" s="53"/>
      <c r="J1116" s="53"/>
    </row>
    <row r="1117" spans="2:10" ht="17.45" customHeight="1" x14ac:dyDescent="0.2">
      <c r="B1117" s="57"/>
      <c r="C1117" s="53"/>
      <c r="D1117" s="53"/>
      <c r="E1117" s="53"/>
      <c r="F1117" s="53"/>
      <c r="G1117" s="53"/>
      <c r="H1117" s="53"/>
      <c r="I1117" s="53"/>
      <c r="J1117" s="53"/>
    </row>
    <row r="1118" spans="2:10" ht="17.45" customHeight="1" x14ac:dyDescent="0.2">
      <c r="B1118" s="57"/>
      <c r="C1118" s="53"/>
      <c r="D1118" s="53"/>
      <c r="E1118" s="53"/>
      <c r="F1118" s="53"/>
      <c r="G1118" s="53"/>
      <c r="H1118" s="53"/>
      <c r="I1118" s="53"/>
      <c r="J1118" s="53"/>
    </row>
    <row r="1119" spans="2:10" ht="17.45" customHeight="1" x14ac:dyDescent="0.2">
      <c r="B1119" s="57"/>
      <c r="C1119" s="53"/>
      <c r="D1119" s="53"/>
      <c r="E1119" s="53"/>
      <c r="F1119" s="53"/>
      <c r="G1119" s="53"/>
      <c r="H1119" s="53"/>
      <c r="I1119" s="53"/>
      <c r="J1119" s="53"/>
    </row>
    <row r="1120" spans="2:10" ht="17.45" customHeight="1" x14ac:dyDescent="0.2">
      <c r="B1120" s="57"/>
      <c r="C1120" s="53"/>
      <c r="D1120" s="53"/>
      <c r="E1120" s="53"/>
      <c r="F1120" s="53"/>
      <c r="G1120" s="53"/>
      <c r="H1120" s="53"/>
      <c r="I1120" s="53"/>
      <c r="J1120" s="53"/>
    </row>
    <row r="1121" spans="2:10" ht="17.45" customHeight="1" x14ac:dyDescent="0.2">
      <c r="B1121" s="57"/>
      <c r="C1121" s="53"/>
      <c r="D1121" s="53"/>
      <c r="E1121" s="53"/>
      <c r="F1121" s="53"/>
      <c r="G1121" s="53"/>
      <c r="H1121" s="53"/>
      <c r="I1121" s="53"/>
      <c r="J1121" s="53"/>
    </row>
    <row r="1122" spans="2:10" ht="17.45" customHeight="1" x14ac:dyDescent="0.2">
      <c r="B1122" s="57"/>
      <c r="C1122" s="53"/>
      <c r="D1122" s="53"/>
      <c r="E1122" s="53"/>
      <c r="F1122" s="53"/>
      <c r="G1122" s="53"/>
      <c r="H1122" s="53"/>
      <c r="I1122" s="53"/>
      <c r="J1122" s="53"/>
    </row>
    <row r="1123" spans="2:10" ht="17.45" customHeight="1" x14ac:dyDescent="0.2">
      <c r="B1123" s="57"/>
      <c r="C1123" s="53"/>
      <c r="D1123" s="53"/>
      <c r="E1123" s="53"/>
      <c r="F1123" s="53"/>
      <c r="G1123" s="53"/>
      <c r="H1123" s="53"/>
      <c r="I1123" s="53"/>
      <c r="J1123" s="53"/>
    </row>
    <row r="1124" spans="2:10" ht="17.45" customHeight="1" x14ac:dyDescent="0.2">
      <c r="B1124" s="57"/>
      <c r="C1124" s="53"/>
      <c r="D1124" s="53"/>
      <c r="E1124" s="53"/>
      <c r="F1124" s="53"/>
      <c r="G1124" s="53"/>
      <c r="H1124" s="53"/>
      <c r="I1124" s="53"/>
      <c r="J1124" s="53"/>
    </row>
    <row r="1125" spans="2:10" ht="17.45" customHeight="1" x14ac:dyDescent="0.2">
      <c r="B1125" s="57"/>
      <c r="C1125" s="53"/>
      <c r="D1125" s="53"/>
      <c r="E1125" s="53"/>
      <c r="F1125" s="53"/>
      <c r="G1125" s="53"/>
      <c r="H1125" s="53"/>
      <c r="I1125" s="53"/>
      <c r="J1125" s="53"/>
    </row>
    <row r="1126" spans="2:10" ht="17.45" customHeight="1" x14ac:dyDescent="0.2">
      <c r="B1126" s="57"/>
      <c r="C1126" s="53"/>
      <c r="D1126" s="53"/>
      <c r="E1126" s="53"/>
      <c r="F1126" s="53"/>
      <c r="G1126" s="53"/>
      <c r="H1126" s="53"/>
      <c r="I1126" s="53"/>
      <c r="J1126" s="53"/>
    </row>
    <row r="1127" spans="2:10" ht="17.45" customHeight="1" x14ac:dyDescent="0.2">
      <c r="B1127" s="57"/>
      <c r="C1127" s="53"/>
      <c r="D1127" s="53"/>
      <c r="E1127" s="53"/>
      <c r="F1127" s="53"/>
      <c r="G1127" s="53"/>
      <c r="H1127" s="53"/>
      <c r="I1127" s="53"/>
      <c r="J1127" s="53"/>
    </row>
    <row r="1128" spans="2:10" ht="17.45" customHeight="1" x14ac:dyDescent="0.2">
      <c r="B1128" s="57"/>
      <c r="C1128" s="53"/>
      <c r="D1128" s="53"/>
      <c r="E1128" s="53"/>
      <c r="F1128" s="53"/>
      <c r="G1128" s="53"/>
      <c r="H1128" s="53"/>
      <c r="I1128" s="53"/>
      <c r="J1128" s="53"/>
    </row>
    <row r="1129" spans="2:10" ht="17.45" customHeight="1" x14ac:dyDescent="0.2">
      <c r="B1129" s="57"/>
      <c r="C1129" s="53"/>
      <c r="D1129" s="53"/>
      <c r="E1129" s="53"/>
      <c r="F1129" s="53"/>
      <c r="G1129" s="53"/>
      <c r="H1129" s="53"/>
      <c r="I1129" s="53"/>
      <c r="J1129" s="53"/>
    </row>
    <row r="1130" spans="2:10" ht="17.45" customHeight="1" x14ac:dyDescent="0.2">
      <c r="B1130" s="57"/>
      <c r="C1130" s="53"/>
      <c r="D1130" s="53"/>
      <c r="E1130" s="53"/>
      <c r="F1130" s="53"/>
      <c r="G1130" s="53"/>
      <c r="H1130" s="53"/>
      <c r="I1130" s="53"/>
      <c r="J1130" s="53"/>
    </row>
    <row r="1131" spans="2:10" ht="17.45" customHeight="1" x14ac:dyDescent="0.2">
      <c r="B1131" s="57"/>
      <c r="C1131" s="53"/>
      <c r="D1131" s="53"/>
      <c r="E1131" s="53"/>
      <c r="F1131" s="53"/>
      <c r="G1131" s="53"/>
      <c r="H1131" s="53"/>
      <c r="I1131" s="53"/>
      <c r="J1131" s="53"/>
    </row>
    <row r="1132" spans="2:10" ht="17.45" customHeight="1" x14ac:dyDescent="0.2">
      <c r="B1132" s="57"/>
      <c r="C1132" s="53"/>
      <c r="D1132" s="53"/>
      <c r="E1132" s="53"/>
      <c r="F1132" s="53"/>
      <c r="G1132" s="53"/>
      <c r="H1132" s="53"/>
      <c r="I1132" s="53"/>
      <c r="J1132" s="53"/>
    </row>
    <row r="1133" spans="2:10" ht="17.45" customHeight="1" x14ac:dyDescent="0.2">
      <c r="B1133" s="57"/>
      <c r="C1133" s="53"/>
      <c r="D1133" s="53"/>
      <c r="E1133" s="53"/>
      <c r="F1133" s="53"/>
      <c r="G1133" s="53"/>
      <c r="H1133" s="53"/>
      <c r="I1133" s="53"/>
      <c r="J1133" s="53"/>
    </row>
    <row r="1134" spans="2:10" ht="17.45" customHeight="1" x14ac:dyDescent="0.2">
      <c r="B1134" s="57"/>
      <c r="C1134" s="53"/>
      <c r="D1134" s="53"/>
      <c r="E1134" s="53"/>
      <c r="F1134" s="53"/>
      <c r="G1134" s="53"/>
      <c r="H1134" s="53"/>
      <c r="I1134" s="53"/>
      <c r="J1134" s="53"/>
    </row>
    <row r="1135" spans="2:10" ht="17.45" customHeight="1" x14ac:dyDescent="0.2">
      <c r="B1135" s="57"/>
      <c r="C1135" s="53"/>
      <c r="D1135" s="53"/>
      <c r="E1135" s="53"/>
      <c r="F1135" s="53"/>
      <c r="G1135" s="53"/>
      <c r="H1135" s="53"/>
      <c r="I1135" s="53"/>
      <c r="J1135" s="53"/>
    </row>
    <row r="1136" spans="2:10" ht="17.45" customHeight="1" x14ac:dyDescent="0.2">
      <c r="B1136" s="57"/>
      <c r="C1136" s="53"/>
      <c r="D1136" s="53"/>
      <c r="E1136" s="53"/>
      <c r="F1136" s="53"/>
      <c r="G1136" s="53"/>
      <c r="H1136" s="53"/>
      <c r="I1136" s="53"/>
      <c r="J1136" s="53"/>
    </row>
    <row r="1137" spans="2:10" ht="17.45" customHeight="1" x14ac:dyDescent="0.2">
      <c r="B1137" s="57"/>
      <c r="C1137" s="53"/>
      <c r="D1137" s="53"/>
      <c r="E1137" s="53"/>
      <c r="F1137" s="53"/>
      <c r="G1137" s="53"/>
      <c r="H1137" s="53"/>
      <c r="I1137" s="53"/>
      <c r="J1137" s="53"/>
    </row>
    <row r="1138" spans="2:10" ht="17.45" customHeight="1" x14ac:dyDescent="0.2">
      <c r="B1138" s="57"/>
      <c r="C1138" s="53"/>
      <c r="D1138" s="53"/>
      <c r="E1138" s="53"/>
      <c r="F1138" s="53"/>
      <c r="G1138" s="53"/>
      <c r="H1138" s="53"/>
      <c r="I1138" s="53"/>
      <c r="J1138" s="53"/>
    </row>
    <row r="1139" spans="2:10" ht="17.45" customHeight="1" x14ac:dyDescent="0.2">
      <c r="B1139" s="57"/>
      <c r="C1139" s="53"/>
      <c r="D1139" s="53"/>
      <c r="E1139" s="53"/>
      <c r="F1139" s="53"/>
      <c r="G1139" s="53"/>
      <c r="H1139" s="53"/>
      <c r="I1139" s="53"/>
      <c r="J1139" s="53"/>
    </row>
    <row r="1140" spans="2:10" ht="17.45" customHeight="1" x14ac:dyDescent="0.2">
      <c r="B1140" s="57"/>
      <c r="C1140" s="53"/>
      <c r="D1140" s="53"/>
      <c r="E1140" s="53"/>
      <c r="F1140" s="53"/>
      <c r="G1140" s="53"/>
      <c r="H1140" s="53"/>
      <c r="I1140" s="53"/>
      <c r="J1140" s="53"/>
    </row>
    <row r="1141" spans="2:10" ht="17.45" customHeight="1" x14ac:dyDescent="0.2">
      <c r="B1141" s="57"/>
      <c r="C1141" s="53"/>
      <c r="D1141" s="53"/>
      <c r="E1141" s="53"/>
      <c r="F1141" s="53"/>
      <c r="G1141" s="53"/>
      <c r="H1141" s="53"/>
      <c r="I1141" s="53"/>
      <c r="J1141" s="53"/>
    </row>
    <row r="1142" spans="2:10" ht="17.45" customHeight="1" x14ac:dyDescent="0.2">
      <c r="B1142" s="57"/>
      <c r="C1142" s="53"/>
      <c r="D1142" s="53"/>
      <c r="E1142" s="53"/>
      <c r="F1142" s="53"/>
      <c r="G1142" s="53"/>
      <c r="H1142" s="53"/>
      <c r="I1142" s="53"/>
      <c r="J1142" s="53"/>
    </row>
    <row r="1143" spans="2:10" ht="17.45" customHeight="1" x14ac:dyDescent="0.2">
      <c r="B1143" s="57"/>
      <c r="C1143" s="53"/>
      <c r="D1143" s="53"/>
      <c r="E1143" s="53"/>
      <c r="F1143" s="53"/>
      <c r="G1143" s="53"/>
      <c r="H1143" s="53"/>
      <c r="I1143" s="53"/>
      <c r="J1143" s="53"/>
    </row>
    <row r="1144" spans="2:10" ht="17.45" customHeight="1" x14ac:dyDescent="0.2">
      <c r="B1144" s="57"/>
      <c r="C1144" s="53"/>
      <c r="D1144" s="53"/>
      <c r="E1144" s="53"/>
      <c r="F1144" s="53"/>
      <c r="G1144" s="53"/>
      <c r="H1144" s="53"/>
      <c r="I1144" s="53"/>
      <c r="J1144" s="53"/>
    </row>
    <row r="1145" spans="2:10" ht="17.45" customHeight="1" x14ac:dyDescent="0.2">
      <c r="B1145" s="57"/>
      <c r="C1145" s="53"/>
      <c r="D1145" s="53"/>
      <c r="E1145" s="53"/>
      <c r="F1145" s="53"/>
      <c r="G1145" s="53"/>
      <c r="H1145" s="53"/>
      <c r="I1145" s="53"/>
      <c r="J1145" s="53"/>
    </row>
    <row r="1146" spans="2:10" ht="17.45" customHeight="1" x14ac:dyDescent="0.2">
      <c r="B1146" s="57"/>
      <c r="C1146" s="53"/>
      <c r="D1146" s="53"/>
      <c r="E1146" s="53"/>
      <c r="F1146" s="53"/>
      <c r="G1146" s="53"/>
      <c r="H1146" s="53"/>
      <c r="I1146" s="53"/>
      <c r="J1146" s="53"/>
    </row>
    <row r="1147" spans="2:10" ht="17.45" customHeight="1" x14ac:dyDescent="0.2">
      <c r="B1147" s="57"/>
      <c r="C1147" s="53"/>
      <c r="D1147" s="53"/>
      <c r="E1147" s="53"/>
      <c r="F1147" s="53"/>
      <c r="G1147" s="53"/>
      <c r="H1147" s="53"/>
      <c r="I1147" s="53"/>
      <c r="J1147" s="53"/>
    </row>
    <row r="1148" spans="2:10" ht="17.45" customHeight="1" x14ac:dyDescent="0.2">
      <c r="B1148" s="57"/>
      <c r="C1148" s="53"/>
      <c r="D1148" s="53"/>
      <c r="E1148" s="53"/>
      <c r="F1148" s="53"/>
      <c r="G1148" s="53"/>
      <c r="H1148" s="53"/>
      <c r="I1148" s="53"/>
      <c r="J1148" s="53"/>
    </row>
    <row r="1149" spans="2:10" ht="17.45" customHeight="1" x14ac:dyDescent="0.2">
      <c r="B1149" s="57"/>
      <c r="C1149" s="53"/>
      <c r="D1149" s="53"/>
      <c r="E1149" s="53"/>
      <c r="F1149" s="53"/>
      <c r="G1149" s="53"/>
      <c r="H1149" s="53"/>
      <c r="I1149" s="53"/>
      <c r="J1149" s="53"/>
    </row>
    <row r="1150" spans="2:10" ht="17.45" customHeight="1" x14ac:dyDescent="0.2">
      <c r="B1150" s="57"/>
      <c r="C1150" s="53"/>
      <c r="D1150" s="53"/>
      <c r="E1150" s="53"/>
      <c r="F1150" s="53"/>
      <c r="G1150" s="53"/>
      <c r="H1150" s="53"/>
      <c r="I1150" s="53"/>
      <c r="J1150" s="53"/>
    </row>
    <row r="1151" spans="2:10" ht="17.45" customHeight="1" x14ac:dyDescent="0.2">
      <c r="B1151" s="57"/>
      <c r="C1151" s="53"/>
      <c r="D1151" s="53"/>
      <c r="E1151" s="53"/>
      <c r="F1151" s="53"/>
      <c r="G1151" s="53"/>
      <c r="H1151" s="53"/>
      <c r="I1151" s="53"/>
      <c r="J1151" s="53"/>
    </row>
    <row r="1152" spans="2:10" ht="17.45" customHeight="1" x14ac:dyDescent="0.2">
      <c r="B1152" s="57"/>
      <c r="C1152" s="53"/>
      <c r="D1152" s="53"/>
      <c r="E1152" s="53"/>
      <c r="F1152" s="53"/>
      <c r="G1152" s="53"/>
      <c r="H1152" s="53"/>
      <c r="I1152" s="53"/>
      <c r="J1152" s="53"/>
    </row>
    <row r="1153" spans="2:10" ht="17.45" customHeight="1" x14ac:dyDescent="0.2">
      <c r="B1153" s="57"/>
      <c r="C1153" s="53"/>
      <c r="D1153" s="53"/>
      <c r="E1153" s="53"/>
      <c r="F1153" s="53"/>
      <c r="G1153" s="53"/>
      <c r="H1153" s="53"/>
      <c r="I1153" s="53"/>
      <c r="J1153" s="53"/>
    </row>
    <row r="1154" spans="2:10" ht="17.45" customHeight="1" x14ac:dyDescent="0.2">
      <c r="B1154" s="57"/>
      <c r="C1154" s="53"/>
      <c r="D1154" s="53"/>
      <c r="E1154" s="53"/>
      <c r="F1154" s="53"/>
      <c r="G1154" s="53"/>
      <c r="H1154" s="53"/>
      <c r="I1154" s="53"/>
      <c r="J1154" s="53"/>
    </row>
    <row r="1155" spans="2:10" ht="17.45" customHeight="1" x14ac:dyDescent="0.2">
      <c r="B1155" s="57"/>
      <c r="C1155" s="53"/>
      <c r="D1155" s="53"/>
      <c r="E1155" s="53"/>
      <c r="F1155" s="53"/>
      <c r="G1155" s="53"/>
      <c r="H1155" s="53"/>
      <c r="I1155" s="53"/>
      <c r="J1155" s="53"/>
    </row>
    <row r="1156" spans="2:10" ht="17.45" customHeight="1" x14ac:dyDescent="0.2">
      <c r="B1156" s="57"/>
      <c r="C1156" s="53"/>
      <c r="D1156" s="53"/>
      <c r="E1156" s="53"/>
      <c r="F1156" s="53"/>
      <c r="G1156" s="53"/>
      <c r="H1156" s="53"/>
      <c r="I1156" s="53"/>
      <c r="J1156" s="53"/>
    </row>
    <row r="1157" spans="2:10" ht="17.45" customHeight="1" x14ac:dyDescent="0.2">
      <c r="B1157" s="57"/>
      <c r="C1157" s="53"/>
      <c r="D1157" s="53"/>
      <c r="E1157" s="53"/>
      <c r="F1157" s="53"/>
      <c r="G1157" s="53"/>
      <c r="H1157" s="53"/>
      <c r="I1157" s="53"/>
      <c r="J1157" s="53"/>
    </row>
    <row r="1158" spans="2:10" ht="17.45" customHeight="1" x14ac:dyDescent="0.2">
      <c r="B1158" s="57"/>
      <c r="C1158" s="53"/>
      <c r="D1158" s="53"/>
      <c r="E1158" s="53"/>
      <c r="F1158" s="53"/>
      <c r="G1158" s="53"/>
      <c r="H1158" s="53"/>
      <c r="I1158" s="53"/>
      <c r="J1158" s="53"/>
    </row>
    <row r="1159" spans="2:10" ht="17.45" customHeight="1" x14ac:dyDescent="0.2">
      <c r="B1159" s="57"/>
      <c r="C1159" s="53"/>
      <c r="D1159" s="53"/>
      <c r="E1159" s="53"/>
      <c r="F1159" s="53"/>
      <c r="G1159" s="53"/>
      <c r="H1159" s="53"/>
      <c r="I1159" s="53"/>
      <c r="J1159" s="53"/>
    </row>
    <row r="1160" spans="2:10" ht="17.45" customHeight="1" x14ac:dyDescent="0.2">
      <c r="B1160" s="57"/>
      <c r="C1160" s="53"/>
      <c r="D1160" s="53"/>
      <c r="E1160" s="53"/>
      <c r="F1160" s="53"/>
      <c r="G1160" s="53"/>
      <c r="H1160" s="53"/>
      <c r="I1160" s="53"/>
      <c r="J1160" s="53"/>
    </row>
    <row r="1161" spans="2:10" ht="17.45" customHeight="1" x14ac:dyDescent="0.2">
      <c r="B1161" s="57"/>
      <c r="C1161" s="53"/>
      <c r="D1161" s="53"/>
      <c r="E1161" s="53"/>
      <c r="F1161" s="53"/>
      <c r="G1161" s="53"/>
      <c r="H1161" s="53"/>
      <c r="I1161" s="53"/>
      <c r="J1161" s="53"/>
    </row>
    <row r="1162" spans="2:10" ht="17.45" customHeight="1" x14ac:dyDescent="0.2">
      <c r="B1162" s="57"/>
      <c r="C1162" s="53"/>
      <c r="D1162" s="53"/>
      <c r="E1162" s="53"/>
      <c r="F1162" s="53"/>
      <c r="G1162" s="53"/>
      <c r="H1162" s="53"/>
      <c r="I1162" s="53"/>
      <c r="J1162" s="53"/>
    </row>
    <row r="1163" spans="2:10" ht="17.45" customHeight="1" x14ac:dyDescent="0.2">
      <c r="B1163" s="57"/>
      <c r="C1163" s="53"/>
      <c r="D1163" s="53"/>
      <c r="E1163" s="53"/>
      <c r="F1163" s="53"/>
      <c r="G1163" s="53"/>
      <c r="H1163" s="53"/>
      <c r="I1163" s="53"/>
      <c r="J1163" s="53"/>
    </row>
    <row r="1164" spans="2:10" ht="17.45" customHeight="1" x14ac:dyDescent="0.2">
      <c r="B1164" s="57"/>
      <c r="C1164" s="53"/>
      <c r="D1164" s="53"/>
      <c r="E1164" s="53"/>
      <c r="F1164" s="53"/>
      <c r="G1164" s="53"/>
      <c r="H1164" s="53"/>
      <c r="I1164" s="53"/>
      <c r="J1164" s="53"/>
    </row>
    <row r="1165" spans="2:10" ht="17.45" customHeight="1" x14ac:dyDescent="0.2">
      <c r="B1165" s="57"/>
      <c r="C1165" s="53"/>
      <c r="D1165" s="53"/>
      <c r="E1165" s="53"/>
      <c r="F1165" s="53"/>
      <c r="G1165" s="53"/>
      <c r="H1165" s="53"/>
      <c r="I1165" s="53"/>
      <c r="J1165" s="53"/>
    </row>
    <row r="1166" spans="2:10" ht="17.45" customHeight="1" x14ac:dyDescent="0.2">
      <c r="B1166" s="57"/>
      <c r="C1166" s="53"/>
      <c r="D1166" s="53"/>
      <c r="E1166" s="53"/>
      <c r="F1166" s="53"/>
      <c r="G1166" s="53"/>
      <c r="H1166" s="53"/>
      <c r="I1166" s="53"/>
      <c r="J1166" s="53"/>
    </row>
    <row r="1167" spans="2:10" ht="17.45" customHeight="1" x14ac:dyDescent="0.2">
      <c r="B1167" s="57"/>
      <c r="C1167" s="53"/>
      <c r="D1167" s="53"/>
      <c r="E1167" s="53"/>
      <c r="F1167" s="53"/>
      <c r="G1167" s="53"/>
      <c r="H1167" s="53"/>
      <c r="I1167" s="53"/>
      <c r="J1167" s="53"/>
    </row>
    <row r="1168" spans="2:10" ht="17.45" customHeight="1" x14ac:dyDescent="0.2">
      <c r="B1168" s="57"/>
      <c r="C1168" s="53"/>
      <c r="D1168" s="53"/>
      <c r="E1168" s="53"/>
      <c r="F1168" s="53"/>
      <c r="G1168" s="53"/>
      <c r="H1168" s="53"/>
      <c r="I1168" s="53"/>
      <c r="J1168" s="53"/>
    </row>
    <row r="1169" spans="2:10" ht="17.45" customHeight="1" x14ac:dyDescent="0.2">
      <c r="B1169" s="57"/>
      <c r="C1169" s="53"/>
      <c r="D1169" s="53"/>
      <c r="E1169" s="53"/>
      <c r="F1169" s="53"/>
      <c r="G1169" s="53"/>
      <c r="H1169" s="53"/>
      <c r="I1169" s="53"/>
      <c r="J1169" s="53"/>
    </row>
    <row r="1170" spans="2:10" ht="17.45" customHeight="1" x14ac:dyDescent="0.2">
      <c r="B1170" s="57"/>
      <c r="C1170" s="53"/>
      <c r="D1170" s="53"/>
      <c r="E1170" s="53"/>
      <c r="F1170" s="53"/>
      <c r="G1170" s="53"/>
      <c r="H1170" s="53"/>
      <c r="I1170" s="53"/>
      <c r="J1170" s="53"/>
    </row>
    <row r="1171" spans="2:10" ht="17.45" customHeight="1" x14ac:dyDescent="0.2">
      <c r="B1171" s="57"/>
      <c r="C1171" s="53"/>
      <c r="D1171" s="53"/>
      <c r="E1171" s="53"/>
      <c r="F1171" s="53"/>
      <c r="G1171" s="53"/>
      <c r="H1171" s="53"/>
      <c r="I1171" s="53"/>
      <c r="J1171" s="53"/>
    </row>
    <row r="1172" spans="2:10" ht="17.45" customHeight="1" x14ac:dyDescent="0.2">
      <c r="B1172" s="57"/>
      <c r="C1172" s="53"/>
      <c r="D1172" s="53"/>
      <c r="E1172" s="53"/>
      <c r="F1172" s="53"/>
      <c r="G1172" s="53"/>
      <c r="H1172" s="53"/>
      <c r="I1172" s="53"/>
      <c r="J1172" s="53"/>
    </row>
    <row r="1173" spans="2:10" ht="17.45" customHeight="1" x14ac:dyDescent="0.2">
      <c r="B1173" s="57"/>
      <c r="C1173" s="53"/>
      <c r="D1173" s="53"/>
      <c r="E1173" s="53"/>
      <c r="F1173" s="53"/>
      <c r="G1173" s="53"/>
      <c r="H1173" s="53"/>
      <c r="I1173" s="53"/>
      <c r="J1173" s="53"/>
    </row>
    <row r="1174" spans="2:10" ht="17.45" customHeight="1" x14ac:dyDescent="0.2">
      <c r="B1174" s="57"/>
      <c r="C1174" s="53"/>
      <c r="D1174" s="53"/>
      <c r="E1174" s="53"/>
      <c r="F1174" s="53"/>
      <c r="G1174" s="53"/>
      <c r="H1174" s="53"/>
      <c r="I1174" s="53"/>
      <c r="J1174" s="53"/>
    </row>
    <row r="1175" spans="2:10" ht="17.45" customHeight="1" x14ac:dyDescent="0.2">
      <c r="B1175" s="57"/>
      <c r="C1175" s="53"/>
      <c r="D1175" s="53"/>
      <c r="E1175" s="53"/>
      <c r="F1175" s="53"/>
      <c r="G1175" s="53"/>
      <c r="H1175" s="53"/>
      <c r="I1175" s="53"/>
      <c r="J1175" s="53"/>
    </row>
    <row r="1176" spans="2:10" ht="17.45" customHeight="1" x14ac:dyDescent="0.2">
      <c r="B1176" s="57"/>
      <c r="C1176" s="53"/>
      <c r="D1176" s="53"/>
      <c r="E1176" s="53"/>
      <c r="F1176" s="53"/>
      <c r="G1176" s="53"/>
      <c r="H1176" s="53"/>
      <c r="I1176" s="53"/>
      <c r="J1176" s="53"/>
    </row>
    <row r="1177" spans="2:10" ht="17.45" customHeight="1" x14ac:dyDescent="0.2">
      <c r="B1177" s="57"/>
      <c r="C1177" s="53"/>
      <c r="D1177" s="53"/>
      <c r="E1177" s="53"/>
      <c r="F1177" s="53"/>
      <c r="G1177" s="53"/>
      <c r="H1177" s="53"/>
      <c r="I1177" s="53"/>
      <c r="J1177" s="53"/>
    </row>
    <row r="1178" spans="2:10" ht="17.45" customHeight="1" x14ac:dyDescent="0.2">
      <c r="B1178" s="57"/>
      <c r="C1178" s="53"/>
      <c r="D1178" s="53"/>
      <c r="E1178" s="53"/>
      <c r="F1178" s="53"/>
      <c r="G1178" s="53"/>
      <c r="H1178" s="53"/>
      <c r="I1178" s="53"/>
      <c r="J1178" s="53"/>
    </row>
    <row r="1179" spans="2:10" ht="17.45" customHeight="1" x14ac:dyDescent="0.2">
      <c r="B1179" s="57"/>
      <c r="C1179" s="53"/>
      <c r="D1179" s="53"/>
      <c r="E1179" s="53"/>
      <c r="F1179" s="53"/>
      <c r="G1179" s="53"/>
      <c r="H1179" s="53"/>
      <c r="I1179" s="53"/>
      <c r="J1179" s="53"/>
    </row>
    <row r="1180" spans="2:10" ht="17.45" customHeight="1" x14ac:dyDescent="0.2">
      <c r="B1180" s="57"/>
      <c r="C1180" s="53"/>
      <c r="D1180" s="53"/>
      <c r="E1180" s="53"/>
      <c r="F1180" s="53"/>
      <c r="G1180" s="53"/>
      <c r="H1180" s="53"/>
      <c r="I1180" s="53"/>
      <c r="J1180" s="53"/>
    </row>
    <row r="1181" spans="2:10" ht="17.45" customHeight="1" x14ac:dyDescent="0.2">
      <c r="B1181" s="57"/>
      <c r="C1181" s="53"/>
      <c r="D1181" s="53"/>
      <c r="E1181" s="53"/>
      <c r="F1181" s="53"/>
      <c r="G1181" s="53"/>
      <c r="H1181" s="53"/>
      <c r="I1181" s="53"/>
      <c r="J1181" s="53"/>
    </row>
    <row r="1182" spans="2:10" ht="17.45" customHeight="1" x14ac:dyDescent="0.2">
      <c r="B1182" s="57"/>
      <c r="C1182" s="53"/>
      <c r="D1182" s="53"/>
      <c r="E1182" s="53"/>
      <c r="F1182" s="53"/>
      <c r="G1182" s="53"/>
      <c r="H1182" s="53"/>
      <c r="I1182" s="53"/>
      <c r="J1182" s="53"/>
    </row>
    <row r="1183" spans="2:10" ht="17.45" customHeight="1" x14ac:dyDescent="0.2">
      <c r="B1183" s="57"/>
      <c r="C1183" s="53"/>
      <c r="D1183" s="53"/>
      <c r="E1183" s="53"/>
      <c r="F1183" s="53"/>
      <c r="G1183" s="53"/>
      <c r="H1183" s="53"/>
      <c r="I1183" s="53"/>
      <c r="J1183" s="53"/>
    </row>
    <row r="1184" spans="2:10" ht="17.45" customHeight="1" x14ac:dyDescent="0.2">
      <c r="B1184" s="57"/>
      <c r="C1184" s="53"/>
      <c r="D1184" s="53"/>
      <c r="E1184" s="53"/>
      <c r="F1184" s="53"/>
      <c r="G1184" s="53"/>
      <c r="H1184" s="53"/>
      <c r="I1184" s="53"/>
      <c r="J1184" s="53"/>
    </row>
    <row r="1185" spans="2:10" ht="17.45" customHeight="1" x14ac:dyDescent="0.2">
      <c r="B1185" s="57"/>
      <c r="C1185" s="53"/>
      <c r="D1185" s="53"/>
      <c r="E1185" s="53"/>
      <c r="F1185" s="53"/>
      <c r="G1185" s="53"/>
      <c r="H1185" s="53"/>
      <c r="I1185" s="53"/>
      <c r="J1185" s="53"/>
    </row>
    <row r="1186" spans="2:10" ht="17.45" customHeight="1" x14ac:dyDescent="0.2">
      <c r="B1186" s="57"/>
      <c r="C1186" s="53"/>
      <c r="D1186" s="53"/>
      <c r="E1186" s="53"/>
      <c r="F1186" s="53"/>
      <c r="G1186" s="53"/>
      <c r="H1186" s="53"/>
      <c r="I1186" s="53"/>
      <c r="J1186" s="53"/>
    </row>
    <row r="1187" spans="2:10" ht="17.45" customHeight="1" x14ac:dyDescent="0.2">
      <c r="B1187" s="57"/>
      <c r="C1187" s="53"/>
      <c r="D1187" s="53"/>
      <c r="E1187" s="53"/>
      <c r="F1187" s="53"/>
      <c r="G1187" s="53"/>
      <c r="H1187" s="53"/>
      <c r="I1187" s="53"/>
      <c r="J1187" s="53"/>
    </row>
    <row r="1188" spans="2:10" ht="17.45" customHeight="1" x14ac:dyDescent="0.2">
      <c r="B1188" s="57"/>
      <c r="C1188" s="53"/>
      <c r="D1188" s="53"/>
      <c r="E1188" s="53"/>
      <c r="F1188" s="53"/>
      <c r="G1188" s="53"/>
      <c r="H1188" s="53"/>
      <c r="I1188" s="53"/>
      <c r="J1188" s="53"/>
    </row>
    <row r="1189" spans="2:10" ht="17.45" customHeight="1" x14ac:dyDescent="0.2">
      <c r="B1189" s="57"/>
      <c r="C1189" s="53"/>
      <c r="D1189" s="53"/>
      <c r="E1189" s="53"/>
      <c r="F1189" s="53"/>
      <c r="G1189" s="53"/>
      <c r="H1189" s="53"/>
      <c r="I1189" s="53"/>
      <c r="J1189" s="53"/>
    </row>
    <row r="1190" spans="2:10" ht="17.45" customHeight="1" x14ac:dyDescent="0.2">
      <c r="B1190" s="57"/>
      <c r="C1190" s="53"/>
      <c r="D1190" s="53"/>
      <c r="E1190" s="53"/>
      <c r="F1190" s="53"/>
      <c r="G1190" s="53"/>
      <c r="H1190" s="53"/>
      <c r="I1190" s="53"/>
      <c r="J1190" s="53"/>
    </row>
    <row r="1191" spans="2:10" ht="17.45" customHeight="1" x14ac:dyDescent="0.2">
      <c r="B1191" s="57"/>
      <c r="C1191" s="53"/>
      <c r="D1191" s="53"/>
      <c r="E1191" s="53"/>
      <c r="F1191" s="53"/>
      <c r="G1191" s="53"/>
      <c r="H1191" s="53"/>
      <c r="I1191" s="53"/>
      <c r="J1191" s="53"/>
    </row>
    <row r="1192" spans="2:10" ht="17.45" customHeight="1" x14ac:dyDescent="0.2">
      <c r="B1192" s="57"/>
      <c r="C1192" s="53"/>
      <c r="D1192" s="53"/>
      <c r="E1192" s="53"/>
      <c r="F1192" s="53"/>
      <c r="G1192" s="53"/>
      <c r="H1192" s="53"/>
      <c r="I1192" s="53"/>
      <c r="J1192" s="53"/>
    </row>
    <row r="1193" spans="2:10" ht="17.45" customHeight="1" x14ac:dyDescent="0.2">
      <c r="B1193" s="57"/>
      <c r="C1193" s="53"/>
      <c r="D1193" s="53"/>
      <c r="E1193" s="53"/>
      <c r="F1193" s="53"/>
      <c r="G1193" s="53"/>
      <c r="H1193" s="53"/>
      <c r="I1193" s="53"/>
      <c r="J1193" s="53"/>
    </row>
    <row r="1194" spans="2:10" ht="17.45" customHeight="1" x14ac:dyDescent="0.2">
      <c r="B1194" s="57"/>
      <c r="C1194" s="53"/>
      <c r="D1194" s="53"/>
      <c r="E1194" s="53"/>
      <c r="F1194" s="53"/>
      <c r="G1194" s="53"/>
      <c r="H1194" s="53"/>
      <c r="I1194" s="53"/>
      <c r="J1194" s="53"/>
    </row>
    <row r="1195" spans="2:10" ht="17.45" customHeight="1" x14ac:dyDescent="0.2">
      <c r="B1195" s="57"/>
      <c r="C1195" s="53"/>
      <c r="D1195" s="53"/>
      <c r="E1195" s="53"/>
      <c r="F1195" s="53"/>
      <c r="G1195" s="53"/>
      <c r="H1195" s="53"/>
      <c r="I1195" s="53"/>
      <c r="J1195" s="53"/>
    </row>
    <row r="1196" spans="2:10" ht="17.45" customHeight="1" x14ac:dyDescent="0.2">
      <c r="B1196" s="57"/>
      <c r="C1196" s="53"/>
      <c r="D1196" s="53"/>
      <c r="E1196" s="53"/>
      <c r="F1196" s="53"/>
      <c r="G1196" s="53"/>
      <c r="H1196" s="53"/>
      <c r="I1196" s="53"/>
      <c r="J1196" s="53"/>
    </row>
    <row r="1197" spans="2:10" ht="17.45" customHeight="1" x14ac:dyDescent="0.2">
      <c r="B1197" s="57"/>
      <c r="C1197" s="53"/>
      <c r="D1197" s="53"/>
      <c r="E1197" s="53"/>
      <c r="F1197" s="53"/>
      <c r="G1197" s="53"/>
      <c r="H1197" s="53"/>
      <c r="I1197" s="53"/>
      <c r="J1197" s="53"/>
    </row>
    <row r="1198" spans="2:10" ht="17.45" customHeight="1" x14ac:dyDescent="0.2">
      <c r="B1198" s="57"/>
      <c r="C1198" s="53"/>
      <c r="D1198" s="53"/>
      <c r="E1198" s="53"/>
      <c r="F1198" s="53"/>
      <c r="G1198" s="53"/>
      <c r="H1198" s="53"/>
      <c r="I1198" s="53"/>
      <c r="J1198" s="53"/>
    </row>
    <row r="1199" spans="2:10" ht="17.45" customHeight="1" x14ac:dyDescent="0.2">
      <c r="B1199" s="57"/>
      <c r="C1199" s="53"/>
      <c r="D1199" s="53"/>
      <c r="E1199" s="53"/>
      <c r="F1199" s="53"/>
      <c r="G1199" s="53"/>
      <c r="H1199" s="53"/>
      <c r="I1199" s="53"/>
      <c r="J1199" s="53"/>
    </row>
    <row r="1200" spans="2:10" ht="17.45" customHeight="1" x14ac:dyDescent="0.2">
      <c r="B1200" s="57"/>
      <c r="C1200" s="53"/>
      <c r="D1200" s="53"/>
      <c r="E1200" s="53"/>
      <c r="F1200" s="53"/>
      <c r="G1200" s="53"/>
      <c r="H1200" s="53"/>
      <c r="I1200" s="53"/>
      <c r="J1200" s="53"/>
    </row>
    <row r="1201" spans="2:10" ht="17.45" customHeight="1" x14ac:dyDescent="0.2">
      <c r="B1201" s="57"/>
      <c r="C1201" s="53"/>
      <c r="D1201" s="53"/>
      <c r="E1201" s="53"/>
      <c r="F1201" s="53"/>
      <c r="G1201" s="53"/>
      <c r="H1201" s="53"/>
      <c r="I1201" s="53"/>
      <c r="J1201" s="53"/>
    </row>
    <row r="1202" spans="2:10" ht="17.45" customHeight="1" x14ac:dyDescent="0.2">
      <c r="B1202" s="57"/>
      <c r="C1202" s="53"/>
      <c r="D1202" s="53"/>
      <c r="E1202" s="53"/>
      <c r="F1202" s="53"/>
      <c r="G1202" s="53"/>
      <c r="H1202" s="53"/>
      <c r="I1202" s="53"/>
      <c r="J1202" s="53"/>
    </row>
    <row r="1203" spans="2:10" ht="17.45" customHeight="1" x14ac:dyDescent="0.2">
      <c r="B1203" s="57"/>
      <c r="C1203" s="53"/>
      <c r="D1203" s="53"/>
      <c r="E1203" s="53"/>
      <c r="F1203" s="53"/>
      <c r="G1203" s="53"/>
      <c r="H1203" s="53"/>
      <c r="I1203" s="53"/>
      <c r="J1203" s="53"/>
    </row>
    <row r="1204" spans="2:10" ht="17.45" customHeight="1" x14ac:dyDescent="0.2">
      <c r="B1204" s="57"/>
      <c r="C1204" s="53"/>
      <c r="D1204" s="53"/>
      <c r="E1204" s="53"/>
      <c r="F1204" s="53"/>
      <c r="G1204" s="53"/>
      <c r="H1204" s="53"/>
      <c r="I1204" s="53"/>
      <c r="J1204" s="53"/>
    </row>
    <row r="1205" spans="2:10" ht="17.45" customHeight="1" x14ac:dyDescent="0.2">
      <c r="B1205" s="57"/>
      <c r="C1205" s="53"/>
      <c r="D1205" s="53"/>
      <c r="E1205" s="53"/>
      <c r="F1205" s="53"/>
      <c r="G1205" s="53"/>
      <c r="H1205" s="53"/>
      <c r="I1205" s="53"/>
      <c r="J1205" s="53"/>
    </row>
    <row r="1206" spans="2:10" ht="17.45" customHeight="1" x14ac:dyDescent="0.2">
      <c r="B1206" s="57"/>
      <c r="C1206" s="53"/>
      <c r="D1206" s="53"/>
      <c r="E1206" s="53"/>
      <c r="F1206" s="53"/>
      <c r="G1206" s="53"/>
      <c r="H1206" s="53"/>
      <c r="I1206" s="53"/>
      <c r="J1206" s="53"/>
    </row>
    <row r="1207" spans="2:10" ht="17.45" customHeight="1" x14ac:dyDescent="0.2">
      <c r="B1207" s="57"/>
      <c r="C1207" s="53"/>
      <c r="D1207" s="53"/>
      <c r="E1207" s="53"/>
      <c r="F1207" s="53"/>
      <c r="G1207" s="53"/>
      <c r="H1207" s="53"/>
      <c r="I1207" s="53"/>
      <c r="J1207" s="53"/>
    </row>
    <row r="1208" spans="2:10" ht="17.45" customHeight="1" x14ac:dyDescent="0.2">
      <c r="B1208" s="57"/>
      <c r="C1208" s="53"/>
      <c r="D1208" s="53"/>
      <c r="E1208" s="53"/>
      <c r="F1208" s="53"/>
      <c r="G1208" s="53"/>
      <c r="H1208" s="53"/>
      <c r="I1208" s="53"/>
      <c r="J1208" s="53"/>
    </row>
    <row r="1209" spans="2:10" ht="17.45" customHeight="1" x14ac:dyDescent="0.2">
      <c r="B1209" s="57"/>
      <c r="C1209" s="53"/>
      <c r="D1209" s="53"/>
      <c r="E1209" s="53"/>
      <c r="F1209" s="53"/>
      <c r="G1209" s="53"/>
      <c r="H1209" s="53"/>
      <c r="I1209" s="53"/>
      <c r="J1209" s="53"/>
    </row>
    <row r="1210" spans="2:10" ht="17.45" customHeight="1" x14ac:dyDescent="0.2">
      <c r="B1210" s="57"/>
      <c r="C1210" s="53"/>
      <c r="D1210" s="53"/>
      <c r="E1210" s="53"/>
      <c r="F1210" s="53"/>
      <c r="G1210" s="53"/>
      <c r="H1210" s="53"/>
      <c r="I1210" s="53"/>
      <c r="J1210" s="53"/>
    </row>
    <row r="1211" spans="2:10" ht="17.45" customHeight="1" x14ac:dyDescent="0.2">
      <c r="B1211" s="57"/>
      <c r="C1211" s="53"/>
      <c r="D1211" s="53"/>
      <c r="E1211" s="53"/>
      <c r="F1211" s="53"/>
      <c r="G1211" s="53"/>
      <c r="H1211" s="53"/>
      <c r="I1211" s="53"/>
      <c r="J1211" s="53"/>
    </row>
    <row r="1212" spans="2:10" ht="17.45" customHeight="1" x14ac:dyDescent="0.2">
      <c r="B1212" s="57"/>
      <c r="C1212" s="53"/>
      <c r="D1212" s="53"/>
      <c r="E1212" s="53"/>
      <c r="F1212" s="53"/>
      <c r="G1212" s="53"/>
      <c r="H1212" s="53"/>
      <c r="I1212" s="53"/>
      <c r="J1212" s="53"/>
    </row>
    <row r="1213" spans="2:10" ht="17.45" customHeight="1" x14ac:dyDescent="0.2">
      <c r="B1213" s="57"/>
      <c r="C1213" s="53"/>
      <c r="D1213" s="53"/>
      <c r="E1213" s="53"/>
      <c r="F1213" s="53"/>
      <c r="G1213" s="53"/>
      <c r="H1213" s="53"/>
      <c r="I1213" s="53"/>
      <c r="J1213" s="53"/>
    </row>
    <row r="1214" spans="2:10" ht="17.45" customHeight="1" x14ac:dyDescent="0.2">
      <c r="B1214" s="57"/>
      <c r="C1214" s="53"/>
      <c r="D1214" s="53"/>
      <c r="E1214" s="53"/>
      <c r="F1214" s="53"/>
      <c r="G1214" s="53"/>
      <c r="H1214" s="53"/>
      <c r="I1214" s="53"/>
      <c r="J1214" s="53"/>
    </row>
    <row r="1215" spans="2:10" ht="17.45" customHeight="1" x14ac:dyDescent="0.2">
      <c r="B1215" s="57"/>
      <c r="C1215" s="53"/>
      <c r="D1215" s="53"/>
      <c r="E1215" s="53"/>
      <c r="F1215" s="53"/>
      <c r="G1215" s="53"/>
      <c r="H1215" s="53"/>
      <c r="I1215" s="53"/>
      <c r="J1215" s="53"/>
    </row>
    <row r="1216" spans="2:10" ht="17.45" customHeight="1" x14ac:dyDescent="0.2">
      <c r="B1216" s="57"/>
      <c r="C1216" s="53"/>
      <c r="D1216" s="53"/>
      <c r="E1216" s="53"/>
      <c r="F1216" s="53"/>
      <c r="G1216" s="53"/>
      <c r="H1216" s="53"/>
      <c r="I1216" s="53"/>
      <c r="J1216" s="53"/>
    </row>
    <row r="1217" spans="2:10" ht="17.45" customHeight="1" x14ac:dyDescent="0.2">
      <c r="B1217" s="57"/>
      <c r="C1217" s="53"/>
      <c r="D1217" s="53"/>
      <c r="E1217" s="53"/>
      <c r="F1217" s="53"/>
      <c r="G1217" s="53"/>
      <c r="H1217" s="53"/>
      <c r="I1217" s="53"/>
      <c r="J1217" s="53"/>
    </row>
    <row r="1218" spans="2:10" ht="17.45" customHeight="1" x14ac:dyDescent="0.2">
      <c r="B1218" s="57"/>
      <c r="C1218" s="53"/>
      <c r="D1218" s="53"/>
      <c r="E1218" s="53"/>
      <c r="F1218" s="53"/>
      <c r="G1218" s="53"/>
      <c r="H1218" s="53"/>
      <c r="I1218" s="53"/>
      <c r="J1218" s="53"/>
    </row>
    <row r="1219" spans="2:10" ht="17.45" customHeight="1" x14ac:dyDescent="0.2">
      <c r="B1219" s="57"/>
      <c r="C1219" s="53"/>
      <c r="D1219" s="53"/>
      <c r="E1219" s="53"/>
      <c r="F1219" s="53"/>
      <c r="G1219" s="53"/>
      <c r="H1219" s="53"/>
      <c r="I1219" s="53"/>
      <c r="J1219" s="53"/>
    </row>
    <row r="1220" spans="2:10" ht="17.45" customHeight="1" x14ac:dyDescent="0.2">
      <c r="B1220" s="57"/>
      <c r="C1220" s="53"/>
      <c r="D1220" s="53"/>
      <c r="E1220" s="53"/>
      <c r="F1220" s="53"/>
      <c r="G1220" s="53"/>
      <c r="H1220" s="53"/>
      <c r="I1220" s="53"/>
      <c r="J1220" s="53"/>
    </row>
    <row r="1221" spans="2:10" ht="17.45" customHeight="1" x14ac:dyDescent="0.2">
      <c r="B1221" s="57"/>
      <c r="C1221" s="53"/>
      <c r="D1221" s="53"/>
      <c r="E1221" s="53"/>
      <c r="F1221" s="53"/>
      <c r="G1221" s="53"/>
      <c r="H1221" s="53"/>
      <c r="I1221" s="53"/>
      <c r="J1221" s="53"/>
    </row>
    <row r="1222" spans="2:10" ht="17.45" customHeight="1" x14ac:dyDescent="0.2">
      <c r="B1222" s="57"/>
      <c r="C1222" s="53"/>
      <c r="D1222" s="53"/>
      <c r="E1222" s="53"/>
      <c r="F1222" s="53"/>
      <c r="G1222" s="53"/>
      <c r="H1222" s="53"/>
      <c r="I1222" s="53"/>
      <c r="J1222" s="53"/>
    </row>
    <row r="1223" spans="2:10" ht="17.45" customHeight="1" x14ac:dyDescent="0.2">
      <c r="B1223" s="57"/>
      <c r="C1223" s="53"/>
      <c r="D1223" s="53"/>
      <c r="E1223" s="53"/>
      <c r="F1223" s="53"/>
      <c r="G1223" s="53"/>
      <c r="H1223" s="53"/>
      <c r="I1223" s="53"/>
      <c r="J1223" s="53"/>
    </row>
    <row r="1224" spans="2:10" ht="17.45" customHeight="1" x14ac:dyDescent="0.2">
      <c r="B1224" s="57"/>
      <c r="C1224" s="53"/>
      <c r="D1224" s="53"/>
      <c r="E1224" s="53"/>
      <c r="F1224" s="53"/>
      <c r="G1224" s="53"/>
      <c r="H1224" s="53"/>
      <c r="I1224" s="53"/>
      <c r="J1224" s="53"/>
    </row>
    <row r="1225" spans="2:10" ht="17.45" customHeight="1" x14ac:dyDescent="0.2">
      <c r="B1225" s="57"/>
      <c r="C1225" s="53"/>
      <c r="D1225" s="53"/>
      <c r="E1225" s="53"/>
      <c r="F1225" s="53"/>
      <c r="G1225" s="53"/>
      <c r="H1225" s="53"/>
      <c r="I1225" s="53"/>
      <c r="J1225" s="53"/>
    </row>
    <row r="1226" spans="2:10" ht="17.45" customHeight="1" x14ac:dyDescent="0.2">
      <c r="B1226" s="57"/>
      <c r="C1226" s="53"/>
      <c r="D1226" s="53"/>
      <c r="E1226" s="53"/>
      <c r="F1226" s="53"/>
      <c r="G1226" s="53"/>
      <c r="H1226" s="53"/>
      <c r="I1226" s="53"/>
      <c r="J1226" s="53"/>
    </row>
    <row r="1227" spans="2:10" ht="17.45" customHeight="1" x14ac:dyDescent="0.2">
      <c r="B1227" s="57"/>
      <c r="C1227" s="53"/>
      <c r="D1227" s="53"/>
      <c r="E1227" s="53"/>
      <c r="F1227" s="53"/>
      <c r="G1227" s="53"/>
      <c r="H1227" s="53"/>
      <c r="I1227" s="53"/>
      <c r="J1227" s="53"/>
    </row>
    <row r="1228" spans="2:10" ht="17.45" customHeight="1" x14ac:dyDescent="0.2">
      <c r="B1228" s="57"/>
      <c r="C1228" s="53"/>
      <c r="D1228" s="53"/>
      <c r="E1228" s="53"/>
      <c r="F1228" s="53"/>
      <c r="G1228" s="53"/>
      <c r="H1228" s="53"/>
      <c r="I1228" s="53"/>
      <c r="J1228" s="53"/>
    </row>
    <row r="1229" spans="2:10" ht="17.45" customHeight="1" x14ac:dyDescent="0.2">
      <c r="B1229" s="57"/>
      <c r="C1229" s="53"/>
      <c r="D1229" s="53"/>
      <c r="E1229" s="53"/>
      <c r="F1229" s="53"/>
      <c r="G1229" s="53"/>
      <c r="H1229" s="53"/>
      <c r="I1229" s="53"/>
      <c r="J1229" s="53"/>
    </row>
    <row r="1230" spans="2:10" ht="17.45" customHeight="1" x14ac:dyDescent="0.2">
      <c r="B1230" s="57"/>
      <c r="C1230" s="53"/>
      <c r="D1230" s="53"/>
      <c r="E1230" s="53"/>
      <c r="F1230" s="53"/>
      <c r="G1230" s="53"/>
      <c r="H1230" s="53"/>
      <c r="I1230" s="53"/>
      <c r="J1230" s="53"/>
    </row>
    <row r="1231" spans="2:10" ht="17.45" customHeight="1" x14ac:dyDescent="0.2">
      <c r="B1231" s="57"/>
      <c r="C1231" s="53"/>
      <c r="D1231" s="53"/>
      <c r="E1231" s="53"/>
      <c r="F1231" s="53"/>
      <c r="G1231" s="53"/>
      <c r="H1231" s="53"/>
      <c r="I1231" s="53"/>
      <c r="J1231" s="53"/>
    </row>
    <row r="1232" spans="2:10" ht="17.45" customHeight="1" x14ac:dyDescent="0.2">
      <c r="B1232" s="57"/>
      <c r="C1232" s="53"/>
      <c r="D1232" s="53"/>
      <c r="E1232" s="53"/>
      <c r="F1232" s="53"/>
      <c r="G1232" s="53"/>
      <c r="H1232" s="53"/>
      <c r="I1232" s="53"/>
      <c r="J1232" s="53"/>
    </row>
    <row r="1233" spans="2:10" ht="17.45" customHeight="1" x14ac:dyDescent="0.2">
      <c r="B1233" s="57"/>
      <c r="C1233" s="53"/>
      <c r="D1233" s="53"/>
      <c r="E1233" s="53"/>
      <c r="F1233" s="53"/>
      <c r="G1233" s="53"/>
      <c r="H1233" s="53"/>
      <c r="I1233" s="53"/>
      <c r="J1233" s="53"/>
    </row>
    <row r="1234" spans="2:10" ht="17.45" customHeight="1" x14ac:dyDescent="0.2">
      <c r="B1234" s="57"/>
      <c r="C1234" s="53"/>
      <c r="D1234" s="53"/>
      <c r="E1234" s="53"/>
      <c r="F1234" s="53"/>
      <c r="G1234" s="53"/>
      <c r="H1234" s="53"/>
      <c r="I1234" s="53"/>
      <c r="J1234" s="53"/>
    </row>
    <row r="1235" spans="2:10" ht="17.45" customHeight="1" x14ac:dyDescent="0.2">
      <c r="B1235" s="57"/>
      <c r="C1235" s="53"/>
      <c r="D1235" s="53"/>
      <c r="E1235" s="53"/>
      <c r="F1235" s="53"/>
      <c r="G1235" s="53"/>
      <c r="H1235" s="53"/>
      <c r="I1235" s="53"/>
      <c r="J1235" s="53"/>
    </row>
    <row r="1236" spans="2:10" ht="17.45" customHeight="1" x14ac:dyDescent="0.2">
      <c r="B1236" s="57"/>
      <c r="C1236" s="53"/>
      <c r="D1236" s="53"/>
      <c r="E1236" s="53"/>
      <c r="F1236" s="53"/>
      <c r="G1236" s="53"/>
      <c r="H1236" s="53"/>
      <c r="I1236" s="53"/>
      <c r="J1236" s="53"/>
    </row>
    <row r="1237" spans="2:10" ht="17.45" customHeight="1" x14ac:dyDescent="0.2">
      <c r="B1237" s="57"/>
      <c r="C1237" s="53"/>
      <c r="D1237" s="53"/>
      <c r="E1237" s="53"/>
      <c r="F1237" s="53"/>
      <c r="G1237" s="53"/>
      <c r="H1237" s="53"/>
      <c r="I1237" s="53"/>
      <c r="J1237" s="53"/>
    </row>
    <row r="1238" spans="2:10" ht="17.45" customHeight="1" x14ac:dyDescent="0.2">
      <c r="B1238" s="57"/>
      <c r="C1238" s="53"/>
      <c r="D1238" s="53"/>
      <c r="E1238" s="53"/>
      <c r="F1238" s="53"/>
      <c r="G1238" s="53"/>
      <c r="H1238" s="53"/>
      <c r="I1238" s="53"/>
      <c r="J1238" s="53"/>
    </row>
    <row r="1239" spans="2:10" ht="17.45" customHeight="1" x14ac:dyDescent="0.2">
      <c r="B1239" s="57"/>
      <c r="C1239" s="53"/>
      <c r="D1239" s="53"/>
      <c r="E1239" s="53"/>
      <c r="F1239" s="53"/>
      <c r="G1239" s="53"/>
      <c r="H1239" s="53"/>
      <c r="I1239" s="53"/>
      <c r="J1239" s="53"/>
    </row>
    <row r="1240" spans="2:10" ht="17.45" customHeight="1" x14ac:dyDescent="0.2">
      <c r="B1240" s="57"/>
      <c r="C1240" s="53"/>
      <c r="D1240" s="53"/>
      <c r="E1240" s="53"/>
      <c r="F1240" s="53"/>
      <c r="G1240" s="53"/>
      <c r="H1240" s="53"/>
      <c r="I1240" s="53"/>
      <c r="J1240" s="53"/>
    </row>
    <row r="1241" spans="2:10" ht="17.45" customHeight="1" x14ac:dyDescent="0.2">
      <c r="B1241" s="57"/>
      <c r="C1241" s="53"/>
      <c r="D1241" s="53"/>
      <c r="E1241" s="53"/>
      <c r="F1241" s="53"/>
      <c r="G1241" s="53"/>
      <c r="H1241" s="53"/>
      <c r="I1241" s="53"/>
      <c r="J1241" s="53"/>
    </row>
    <row r="1242" spans="2:10" ht="17.45" customHeight="1" x14ac:dyDescent="0.2">
      <c r="B1242" s="57"/>
      <c r="C1242" s="53"/>
      <c r="D1242" s="53"/>
      <c r="E1242" s="53"/>
      <c r="F1242" s="53"/>
      <c r="G1242" s="53"/>
      <c r="H1242" s="53"/>
      <c r="I1242" s="53"/>
      <c r="J1242" s="53"/>
    </row>
    <row r="1243" spans="2:10" ht="17.45" customHeight="1" x14ac:dyDescent="0.2">
      <c r="B1243" s="57"/>
      <c r="C1243" s="53"/>
      <c r="D1243" s="53"/>
      <c r="E1243" s="53"/>
      <c r="F1243" s="53"/>
      <c r="G1243" s="53"/>
      <c r="H1243" s="53"/>
      <c r="I1243" s="53"/>
      <c r="J1243" s="53"/>
    </row>
    <row r="1244" spans="2:10" ht="17.45" customHeight="1" x14ac:dyDescent="0.2">
      <c r="B1244" s="57"/>
      <c r="C1244" s="53"/>
      <c r="D1244" s="53"/>
      <c r="E1244" s="53"/>
      <c r="F1244" s="53"/>
      <c r="G1244" s="53"/>
      <c r="H1244" s="53"/>
      <c r="I1244" s="53"/>
      <c r="J1244" s="53"/>
    </row>
    <row r="1245" spans="2:10" ht="17.45" customHeight="1" x14ac:dyDescent="0.2">
      <c r="B1245" s="57"/>
      <c r="C1245" s="53"/>
      <c r="D1245" s="53"/>
      <c r="E1245" s="53"/>
      <c r="F1245" s="53"/>
      <c r="G1245" s="53"/>
      <c r="H1245" s="53"/>
      <c r="I1245" s="53"/>
      <c r="J1245" s="53"/>
    </row>
    <row r="1246" spans="2:10" ht="17.45" customHeight="1" x14ac:dyDescent="0.2">
      <c r="B1246" s="57"/>
      <c r="C1246" s="53"/>
      <c r="D1246" s="53"/>
      <c r="E1246" s="53"/>
      <c r="F1246" s="53"/>
      <c r="G1246" s="53"/>
      <c r="H1246" s="53"/>
      <c r="I1246" s="53"/>
      <c r="J1246" s="53"/>
    </row>
    <row r="1247" spans="2:10" ht="17.45" customHeight="1" x14ac:dyDescent="0.2">
      <c r="B1247" s="57"/>
      <c r="C1247" s="53"/>
      <c r="D1247" s="53"/>
      <c r="E1247" s="53"/>
      <c r="F1247" s="53"/>
      <c r="G1247" s="53"/>
      <c r="H1247" s="53"/>
      <c r="I1247" s="53"/>
      <c r="J1247" s="53"/>
    </row>
    <row r="1248" spans="2:10" ht="17.45" customHeight="1" x14ac:dyDescent="0.2">
      <c r="B1248" s="57"/>
      <c r="C1248" s="53"/>
      <c r="D1248" s="53"/>
      <c r="E1248" s="53"/>
      <c r="F1248" s="53"/>
      <c r="G1248" s="53"/>
      <c r="H1248" s="53"/>
      <c r="I1248" s="53"/>
      <c r="J1248" s="53"/>
    </row>
    <row r="1249" spans="2:10" ht="17.45" customHeight="1" x14ac:dyDescent="0.2">
      <c r="B1249" s="57"/>
      <c r="C1249" s="53"/>
      <c r="D1249" s="53"/>
      <c r="E1249" s="53"/>
      <c r="F1249" s="53"/>
      <c r="G1249" s="53"/>
      <c r="H1249" s="53"/>
      <c r="I1249" s="53"/>
      <c r="J1249" s="53"/>
    </row>
    <row r="1250" spans="2:10" ht="17.45" customHeight="1" x14ac:dyDescent="0.2">
      <c r="B1250" s="57"/>
      <c r="C1250" s="53"/>
      <c r="D1250" s="53"/>
      <c r="E1250" s="53"/>
      <c r="F1250" s="53"/>
      <c r="G1250" s="53"/>
      <c r="H1250" s="53"/>
      <c r="I1250" s="53"/>
      <c r="J1250" s="53"/>
    </row>
    <row r="1251" spans="2:10" ht="17.45" customHeight="1" x14ac:dyDescent="0.2">
      <c r="B1251" s="57"/>
      <c r="C1251" s="53"/>
      <c r="D1251" s="53"/>
      <c r="E1251" s="53"/>
      <c r="F1251" s="53"/>
      <c r="G1251" s="53"/>
      <c r="H1251" s="53"/>
      <c r="I1251" s="53"/>
      <c r="J1251" s="53"/>
    </row>
    <row r="1252" spans="2:10" ht="17.45" customHeight="1" x14ac:dyDescent="0.2">
      <c r="B1252" s="57"/>
      <c r="C1252" s="53"/>
      <c r="D1252" s="53"/>
      <c r="E1252" s="53"/>
      <c r="F1252" s="53"/>
      <c r="G1252" s="53"/>
      <c r="H1252" s="53"/>
      <c r="I1252" s="53"/>
      <c r="J1252" s="53"/>
    </row>
    <row r="1253" spans="2:10" ht="17.45" customHeight="1" x14ac:dyDescent="0.2">
      <c r="B1253" s="57"/>
      <c r="C1253" s="53"/>
      <c r="D1253" s="53"/>
      <c r="E1253" s="53"/>
      <c r="F1253" s="53"/>
      <c r="G1253" s="53"/>
      <c r="H1253" s="53"/>
      <c r="I1253" s="53"/>
      <c r="J1253" s="53"/>
    </row>
    <row r="1254" spans="2:10" ht="17.45" customHeight="1" x14ac:dyDescent="0.2">
      <c r="B1254" s="57"/>
      <c r="C1254" s="53"/>
      <c r="D1254" s="53"/>
      <c r="E1254" s="53"/>
      <c r="F1254" s="53"/>
      <c r="G1254" s="53"/>
      <c r="H1254" s="53"/>
      <c r="I1254" s="53"/>
      <c r="J1254" s="53"/>
    </row>
    <row r="1255" spans="2:10" ht="17.45" customHeight="1" x14ac:dyDescent="0.2">
      <c r="B1255" s="57"/>
      <c r="C1255" s="53"/>
      <c r="D1255" s="53"/>
      <c r="E1255" s="53"/>
      <c r="F1255" s="53"/>
      <c r="G1255" s="53"/>
      <c r="H1255" s="53"/>
      <c r="I1255" s="53"/>
      <c r="J1255" s="53"/>
    </row>
    <row r="1256" spans="2:10" ht="17.45" customHeight="1" x14ac:dyDescent="0.2">
      <c r="B1256" s="57"/>
      <c r="C1256" s="53"/>
      <c r="D1256" s="53"/>
      <c r="E1256" s="53"/>
      <c r="F1256" s="53"/>
      <c r="G1256" s="53"/>
      <c r="H1256" s="53"/>
      <c r="I1256" s="53"/>
      <c r="J1256" s="53"/>
    </row>
    <row r="1257" spans="2:10" ht="17.45" customHeight="1" x14ac:dyDescent="0.2">
      <c r="B1257" s="57"/>
      <c r="C1257" s="53"/>
      <c r="D1257" s="53"/>
      <c r="E1257" s="53"/>
      <c r="F1257" s="53"/>
      <c r="G1257" s="53"/>
      <c r="H1257" s="53"/>
      <c r="I1257" s="53"/>
      <c r="J1257" s="53"/>
    </row>
    <row r="1258" spans="2:10" ht="17.45" customHeight="1" x14ac:dyDescent="0.2">
      <c r="B1258" s="57"/>
      <c r="C1258" s="53"/>
      <c r="D1258" s="53"/>
      <c r="E1258" s="53"/>
      <c r="F1258" s="53"/>
      <c r="G1258" s="53"/>
      <c r="H1258" s="53"/>
      <c r="I1258" s="53"/>
      <c r="J1258" s="53"/>
    </row>
    <row r="1259" spans="2:10" ht="17.45" customHeight="1" x14ac:dyDescent="0.2">
      <c r="B1259" s="57"/>
      <c r="C1259" s="53"/>
      <c r="D1259" s="53"/>
      <c r="E1259" s="53"/>
      <c r="F1259" s="53"/>
      <c r="G1259" s="53"/>
      <c r="H1259" s="53"/>
      <c r="I1259" s="53"/>
      <c r="J1259" s="53"/>
    </row>
    <row r="1260" spans="2:10" ht="17.45" customHeight="1" x14ac:dyDescent="0.2">
      <c r="B1260" s="57"/>
      <c r="C1260" s="53"/>
      <c r="D1260" s="53"/>
      <c r="E1260" s="53"/>
      <c r="F1260" s="53"/>
      <c r="G1260" s="53"/>
      <c r="H1260" s="53"/>
      <c r="I1260" s="53"/>
      <c r="J1260" s="53"/>
    </row>
    <row r="1261" spans="2:10" ht="17.45" customHeight="1" x14ac:dyDescent="0.2">
      <c r="B1261" s="57"/>
      <c r="C1261" s="53"/>
      <c r="D1261" s="53"/>
      <c r="E1261" s="53"/>
      <c r="F1261" s="53"/>
      <c r="G1261" s="53"/>
      <c r="H1261" s="53"/>
      <c r="I1261" s="53"/>
      <c r="J1261" s="53"/>
    </row>
    <row r="1262" spans="2:10" ht="17.45" customHeight="1" x14ac:dyDescent="0.2">
      <c r="B1262" s="57"/>
      <c r="C1262" s="53"/>
      <c r="D1262" s="53"/>
      <c r="E1262" s="53"/>
      <c r="F1262" s="53"/>
      <c r="G1262" s="53"/>
      <c r="H1262" s="53"/>
      <c r="I1262" s="53"/>
      <c r="J1262" s="53"/>
    </row>
    <row r="1263" spans="2:10" ht="17.45" customHeight="1" x14ac:dyDescent="0.2">
      <c r="B1263" s="57"/>
      <c r="C1263" s="53"/>
      <c r="D1263" s="53"/>
      <c r="E1263" s="53"/>
      <c r="F1263" s="53"/>
      <c r="G1263" s="53"/>
      <c r="H1263" s="53"/>
      <c r="I1263" s="53"/>
      <c r="J1263" s="53"/>
    </row>
    <row r="1264" spans="2:10" ht="17.45" customHeight="1" x14ac:dyDescent="0.2">
      <c r="B1264" s="57"/>
      <c r="C1264" s="53"/>
      <c r="D1264" s="53"/>
      <c r="E1264" s="53"/>
      <c r="F1264" s="53"/>
      <c r="G1264" s="53"/>
      <c r="H1264" s="53"/>
      <c r="I1264" s="53"/>
      <c r="J1264" s="53"/>
    </row>
    <row r="1265" spans="2:10" ht="17.45" customHeight="1" x14ac:dyDescent="0.2">
      <c r="B1265" s="57"/>
      <c r="C1265" s="53"/>
      <c r="D1265" s="53"/>
      <c r="E1265" s="53"/>
      <c r="F1265" s="53"/>
      <c r="G1265" s="53"/>
      <c r="H1265" s="53"/>
      <c r="I1265" s="53"/>
      <c r="J1265" s="53"/>
    </row>
    <row r="1266" spans="2:10" ht="17.45" customHeight="1" x14ac:dyDescent="0.2">
      <c r="B1266" s="57"/>
      <c r="C1266" s="53"/>
      <c r="D1266" s="53"/>
      <c r="E1266" s="53"/>
      <c r="F1266" s="53"/>
      <c r="G1266" s="53"/>
      <c r="H1266" s="53"/>
      <c r="I1266" s="53"/>
      <c r="J1266" s="53"/>
    </row>
    <row r="1267" spans="2:10" ht="17.45" customHeight="1" x14ac:dyDescent="0.2">
      <c r="B1267" s="57"/>
      <c r="C1267" s="53"/>
      <c r="D1267" s="53"/>
      <c r="E1267" s="53"/>
      <c r="F1267" s="53"/>
      <c r="G1267" s="53"/>
      <c r="H1267" s="53"/>
      <c r="I1267" s="53"/>
      <c r="J1267" s="53"/>
    </row>
    <row r="1268" spans="2:10" ht="17.45" customHeight="1" x14ac:dyDescent="0.2">
      <c r="B1268" s="57"/>
      <c r="C1268" s="53"/>
      <c r="D1268" s="53"/>
      <c r="E1268" s="53"/>
      <c r="F1268" s="53"/>
      <c r="G1268" s="53"/>
      <c r="H1268" s="53"/>
      <c r="I1268" s="53"/>
      <c r="J1268" s="53"/>
    </row>
    <row r="1269" spans="2:10" ht="17.45" customHeight="1" x14ac:dyDescent="0.2">
      <c r="B1269" s="57"/>
      <c r="C1269" s="53"/>
      <c r="D1269" s="53"/>
      <c r="E1269" s="53"/>
      <c r="F1269" s="53"/>
      <c r="G1269" s="53"/>
      <c r="H1269" s="53"/>
      <c r="I1269" s="53"/>
      <c r="J1269" s="53"/>
    </row>
    <row r="1270" spans="2:10" ht="17.45" customHeight="1" x14ac:dyDescent="0.2">
      <c r="B1270" s="57"/>
      <c r="C1270" s="53"/>
      <c r="D1270" s="53"/>
      <c r="E1270" s="53"/>
      <c r="F1270" s="53"/>
      <c r="G1270" s="53"/>
      <c r="H1270" s="53"/>
      <c r="I1270" s="53"/>
      <c r="J1270" s="53"/>
    </row>
    <row r="1271" spans="2:10" ht="17.45" customHeight="1" x14ac:dyDescent="0.2">
      <c r="B1271" s="57"/>
      <c r="C1271" s="53"/>
      <c r="D1271" s="53"/>
      <c r="E1271" s="53"/>
      <c r="F1271" s="53"/>
      <c r="G1271" s="53"/>
      <c r="H1271" s="53"/>
      <c r="I1271" s="53"/>
      <c r="J1271" s="53"/>
    </row>
    <row r="1272" spans="2:10" ht="17.45" customHeight="1" x14ac:dyDescent="0.2">
      <c r="B1272" s="57"/>
      <c r="C1272" s="53"/>
      <c r="D1272" s="53"/>
      <c r="E1272" s="53"/>
      <c r="F1272" s="53"/>
      <c r="G1272" s="53"/>
      <c r="H1272" s="53"/>
      <c r="I1272" s="53"/>
      <c r="J1272" s="53"/>
    </row>
    <row r="1273" spans="2:10" ht="17.45" customHeight="1" x14ac:dyDescent="0.2">
      <c r="B1273" s="57"/>
      <c r="C1273" s="53"/>
      <c r="D1273" s="53"/>
      <c r="E1273" s="53"/>
      <c r="F1273" s="53"/>
      <c r="G1273" s="53"/>
      <c r="H1273" s="53"/>
      <c r="I1273" s="53"/>
      <c r="J1273" s="53"/>
    </row>
    <row r="1274" spans="2:10" ht="17.45" customHeight="1" x14ac:dyDescent="0.2">
      <c r="B1274" s="57"/>
      <c r="C1274" s="53"/>
      <c r="D1274" s="53"/>
      <c r="E1274" s="53"/>
      <c r="F1274" s="53"/>
      <c r="G1274" s="53"/>
      <c r="H1274" s="53"/>
      <c r="I1274" s="53"/>
      <c r="J1274" s="53"/>
    </row>
    <row r="1275" spans="2:10" ht="17.45" customHeight="1" x14ac:dyDescent="0.2">
      <c r="B1275" s="57"/>
      <c r="C1275" s="53"/>
      <c r="D1275" s="53"/>
      <c r="E1275" s="53"/>
      <c r="F1275" s="53"/>
      <c r="G1275" s="53"/>
      <c r="H1275" s="53"/>
      <c r="I1275" s="53"/>
      <c r="J1275" s="53"/>
    </row>
    <row r="1276" spans="2:10" ht="17.45" customHeight="1" x14ac:dyDescent="0.2">
      <c r="B1276" s="57"/>
      <c r="C1276" s="53"/>
      <c r="D1276" s="53"/>
      <c r="E1276" s="53"/>
      <c r="F1276" s="53"/>
      <c r="G1276" s="53"/>
      <c r="H1276" s="53"/>
      <c r="I1276" s="53"/>
      <c r="J1276" s="53"/>
    </row>
    <row r="1277" spans="2:10" ht="17.45" customHeight="1" x14ac:dyDescent="0.2">
      <c r="B1277" s="57"/>
      <c r="C1277" s="53"/>
      <c r="D1277" s="53"/>
      <c r="E1277" s="53"/>
      <c r="F1277" s="53"/>
      <c r="G1277" s="53"/>
      <c r="H1277" s="53"/>
      <c r="I1277" s="53"/>
      <c r="J1277" s="53"/>
    </row>
    <row r="1278" spans="2:10" ht="17.45" customHeight="1" x14ac:dyDescent="0.2">
      <c r="B1278" s="57"/>
      <c r="C1278" s="53"/>
      <c r="D1278" s="53"/>
      <c r="E1278" s="53"/>
      <c r="F1278" s="53"/>
      <c r="G1278" s="53"/>
      <c r="H1278" s="53"/>
      <c r="I1278" s="53"/>
      <c r="J1278" s="53"/>
    </row>
    <row r="1279" spans="2:10" ht="17.45" customHeight="1" x14ac:dyDescent="0.2">
      <c r="B1279" s="57"/>
      <c r="C1279" s="53"/>
      <c r="D1279" s="53"/>
      <c r="E1279" s="53"/>
      <c r="F1279" s="53"/>
      <c r="G1279" s="53"/>
      <c r="H1279" s="53"/>
      <c r="I1279" s="53"/>
      <c r="J1279" s="53"/>
    </row>
    <row r="1280" spans="2:10" ht="17.45" customHeight="1" x14ac:dyDescent="0.2">
      <c r="B1280" s="57"/>
      <c r="C1280" s="53"/>
      <c r="D1280" s="53"/>
      <c r="E1280" s="53"/>
      <c r="F1280" s="53"/>
      <c r="G1280" s="53"/>
      <c r="H1280" s="53"/>
      <c r="I1280" s="53"/>
      <c r="J1280" s="53"/>
    </row>
    <row r="1281" spans="2:10" ht="17.45" customHeight="1" x14ac:dyDescent="0.2">
      <c r="B1281" s="57"/>
      <c r="C1281" s="53"/>
      <c r="D1281" s="53"/>
      <c r="E1281" s="53"/>
      <c r="F1281" s="53"/>
      <c r="G1281" s="53"/>
      <c r="H1281" s="53"/>
      <c r="I1281" s="53"/>
      <c r="J1281" s="53"/>
    </row>
    <row r="1282" spans="2:10" ht="17.45" customHeight="1" x14ac:dyDescent="0.2">
      <c r="B1282" s="57"/>
      <c r="C1282" s="53"/>
      <c r="D1282" s="53"/>
      <c r="E1282" s="53"/>
      <c r="F1282" s="53"/>
      <c r="G1282" s="53"/>
      <c r="H1282" s="53"/>
      <c r="I1282" s="53"/>
      <c r="J1282" s="53"/>
    </row>
    <row r="1283" spans="2:10" ht="17.45" customHeight="1" x14ac:dyDescent="0.2">
      <c r="B1283" s="57"/>
      <c r="C1283" s="53"/>
      <c r="D1283" s="53"/>
      <c r="E1283" s="53"/>
      <c r="F1283" s="53"/>
      <c r="G1283" s="53"/>
      <c r="H1283" s="53"/>
      <c r="I1283" s="53"/>
      <c r="J1283" s="53"/>
    </row>
    <row r="1284" spans="2:10" ht="17.45" customHeight="1" x14ac:dyDescent="0.2">
      <c r="B1284" s="57"/>
      <c r="C1284" s="53"/>
      <c r="D1284" s="53"/>
      <c r="E1284" s="53"/>
      <c r="F1284" s="53"/>
      <c r="G1284" s="53"/>
      <c r="H1284" s="53"/>
      <c r="I1284" s="53"/>
      <c r="J1284" s="53"/>
    </row>
    <row r="1285" spans="2:10" ht="17.45" customHeight="1" x14ac:dyDescent="0.2">
      <c r="B1285" s="57"/>
      <c r="C1285" s="53"/>
      <c r="D1285" s="53"/>
      <c r="E1285" s="53"/>
      <c r="F1285" s="53"/>
      <c r="G1285" s="53"/>
      <c r="H1285" s="53"/>
      <c r="I1285" s="53"/>
      <c r="J1285" s="53"/>
    </row>
    <row r="1286" spans="2:10" ht="17.45" customHeight="1" x14ac:dyDescent="0.2">
      <c r="B1286" s="57"/>
      <c r="C1286" s="53"/>
      <c r="D1286" s="53"/>
      <c r="E1286" s="53"/>
      <c r="F1286" s="53"/>
      <c r="G1286" s="53"/>
      <c r="H1286" s="53"/>
      <c r="I1286" s="53"/>
      <c r="J1286" s="53"/>
    </row>
    <row r="1287" spans="2:10" ht="17.45" customHeight="1" x14ac:dyDescent="0.2">
      <c r="B1287" s="57"/>
      <c r="C1287" s="53"/>
      <c r="D1287" s="53"/>
      <c r="E1287" s="53"/>
      <c r="F1287" s="53"/>
      <c r="G1287" s="53"/>
      <c r="H1287" s="53"/>
      <c r="I1287" s="53"/>
      <c r="J1287" s="53"/>
    </row>
    <row r="1288" spans="2:10" ht="17.45" customHeight="1" x14ac:dyDescent="0.2">
      <c r="B1288" s="57"/>
      <c r="C1288" s="53"/>
      <c r="D1288" s="53"/>
      <c r="E1288" s="53"/>
      <c r="F1288" s="53"/>
      <c r="G1288" s="53"/>
      <c r="H1288" s="53"/>
      <c r="I1288" s="53"/>
      <c r="J1288" s="53"/>
    </row>
    <row r="1289" spans="2:10" ht="17.45" customHeight="1" x14ac:dyDescent="0.2">
      <c r="B1289" s="57"/>
      <c r="C1289" s="53"/>
      <c r="D1289" s="53"/>
      <c r="E1289" s="53"/>
      <c r="F1289" s="53"/>
      <c r="G1289" s="53"/>
      <c r="H1289" s="53"/>
      <c r="I1289" s="53"/>
      <c r="J1289" s="53"/>
    </row>
    <row r="1290" spans="2:10" ht="17.45" customHeight="1" x14ac:dyDescent="0.2">
      <c r="B1290" s="57"/>
      <c r="C1290" s="53"/>
      <c r="D1290" s="53"/>
      <c r="E1290" s="53"/>
      <c r="F1290" s="53"/>
      <c r="G1290" s="53"/>
      <c r="H1290" s="53"/>
      <c r="I1290" s="53"/>
      <c r="J1290" s="53"/>
    </row>
    <row r="1291" spans="2:10" ht="17.45" customHeight="1" x14ac:dyDescent="0.2">
      <c r="B1291" s="57"/>
      <c r="C1291" s="53"/>
      <c r="D1291" s="53"/>
      <c r="E1291" s="53"/>
      <c r="F1291" s="53"/>
      <c r="G1291" s="53"/>
      <c r="H1291" s="53"/>
      <c r="I1291" s="53"/>
      <c r="J1291" s="53"/>
    </row>
    <row r="1292" spans="2:10" ht="17.45" customHeight="1" x14ac:dyDescent="0.2">
      <c r="B1292" s="57"/>
      <c r="C1292" s="53"/>
      <c r="D1292" s="53"/>
      <c r="E1292" s="53"/>
      <c r="F1292" s="53"/>
      <c r="G1292" s="53"/>
      <c r="H1292" s="53"/>
      <c r="I1292" s="53"/>
      <c r="J1292" s="53"/>
    </row>
    <row r="1293" spans="2:10" ht="17.45" customHeight="1" x14ac:dyDescent="0.2">
      <c r="B1293" s="57"/>
      <c r="C1293" s="53"/>
      <c r="D1293" s="53"/>
      <c r="E1293" s="53"/>
      <c r="F1293" s="53"/>
      <c r="G1293" s="53"/>
      <c r="H1293" s="53"/>
      <c r="I1293" s="53"/>
      <c r="J1293" s="53"/>
    </row>
    <row r="1294" spans="2:10" ht="17.45" customHeight="1" x14ac:dyDescent="0.2">
      <c r="B1294" s="57"/>
      <c r="C1294" s="53"/>
      <c r="D1294" s="53"/>
      <c r="E1294" s="53"/>
      <c r="F1294" s="53"/>
      <c r="G1294" s="53"/>
      <c r="H1294" s="53"/>
      <c r="I1294" s="53"/>
      <c r="J1294" s="53"/>
    </row>
    <row r="1295" spans="2:10" ht="17.45" customHeight="1" x14ac:dyDescent="0.2">
      <c r="B1295" s="57"/>
      <c r="C1295" s="53"/>
      <c r="D1295" s="53"/>
      <c r="E1295" s="53"/>
      <c r="F1295" s="53"/>
      <c r="G1295" s="53"/>
      <c r="H1295" s="53"/>
      <c r="I1295" s="53"/>
      <c r="J1295" s="53"/>
    </row>
    <row r="1296" spans="2:10" ht="17.45" customHeight="1" x14ac:dyDescent="0.2">
      <c r="B1296" s="57"/>
      <c r="C1296" s="53"/>
      <c r="D1296" s="53"/>
      <c r="E1296" s="53"/>
      <c r="F1296" s="53"/>
      <c r="G1296" s="53"/>
      <c r="H1296" s="53"/>
      <c r="I1296" s="53"/>
      <c r="J1296" s="53"/>
    </row>
    <row r="1297" spans="2:10" ht="17.45" customHeight="1" x14ac:dyDescent="0.2">
      <c r="B1297" s="57"/>
      <c r="C1297" s="53"/>
      <c r="D1297" s="53"/>
      <c r="E1297" s="53"/>
      <c r="F1297" s="53"/>
      <c r="G1297" s="53"/>
      <c r="H1297" s="53"/>
      <c r="I1297" s="53"/>
      <c r="J1297" s="53"/>
    </row>
    <row r="1298" spans="2:10" ht="17.45" customHeight="1" x14ac:dyDescent="0.2">
      <c r="B1298" s="57"/>
      <c r="C1298" s="53"/>
      <c r="D1298" s="53"/>
      <c r="E1298" s="53"/>
      <c r="F1298" s="53"/>
      <c r="G1298" s="53"/>
      <c r="H1298" s="53"/>
      <c r="I1298" s="53"/>
      <c r="J1298" s="53"/>
    </row>
    <row r="1299" spans="2:10" ht="17.45" customHeight="1" x14ac:dyDescent="0.2">
      <c r="B1299" s="57"/>
      <c r="C1299" s="53"/>
      <c r="D1299" s="53"/>
      <c r="E1299" s="53"/>
      <c r="F1299" s="53"/>
      <c r="G1299" s="53"/>
      <c r="H1299" s="53"/>
      <c r="I1299" s="53"/>
      <c r="J1299" s="53"/>
    </row>
    <row r="1300" spans="2:10" ht="17.45" customHeight="1" x14ac:dyDescent="0.2">
      <c r="B1300" s="57"/>
      <c r="C1300" s="53"/>
      <c r="D1300" s="53"/>
      <c r="E1300" s="53"/>
      <c r="F1300" s="53"/>
      <c r="G1300" s="53"/>
      <c r="H1300" s="53"/>
      <c r="I1300" s="53"/>
      <c r="J1300" s="53"/>
    </row>
    <row r="1301" spans="2:10" ht="17.45" customHeight="1" x14ac:dyDescent="0.2">
      <c r="B1301" s="57"/>
      <c r="C1301" s="53"/>
      <c r="D1301" s="53"/>
      <c r="E1301" s="53"/>
      <c r="F1301" s="53"/>
      <c r="G1301" s="53"/>
      <c r="H1301" s="53"/>
      <c r="I1301" s="53"/>
      <c r="J1301" s="53"/>
    </row>
    <row r="1302" spans="2:10" ht="17.45" customHeight="1" x14ac:dyDescent="0.2">
      <c r="B1302" s="57"/>
      <c r="C1302" s="53"/>
      <c r="D1302" s="53"/>
      <c r="E1302" s="53"/>
      <c r="F1302" s="53"/>
      <c r="G1302" s="53"/>
      <c r="H1302" s="53"/>
      <c r="I1302" s="53"/>
      <c r="J1302" s="53"/>
    </row>
    <row r="1303" spans="2:10" ht="17.45" customHeight="1" x14ac:dyDescent="0.2">
      <c r="B1303" s="57"/>
      <c r="C1303" s="53"/>
      <c r="D1303" s="53"/>
      <c r="E1303" s="53"/>
      <c r="F1303" s="53"/>
      <c r="G1303" s="53"/>
      <c r="H1303" s="53"/>
      <c r="I1303" s="53"/>
      <c r="J1303" s="53"/>
    </row>
    <row r="1304" spans="2:10" ht="17.45" customHeight="1" x14ac:dyDescent="0.2">
      <c r="B1304" s="57"/>
      <c r="C1304" s="53"/>
      <c r="D1304" s="53"/>
      <c r="E1304" s="53"/>
      <c r="F1304" s="53"/>
      <c r="G1304" s="53"/>
      <c r="H1304" s="53"/>
      <c r="I1304" s="53"/>
      <c r="J1304" s="53"/>
    </row>
    <row r="1305" spans="2:10" ht="17.45" customHeight="1" x14ac:dyDescent="0.2">
      <c r="B1305" s="57"/>
      <c r="C1305" s="53"/>
      <c r="D1305" s="53"/>
      <c r="E1305" s="53"/>
      <c r="F1305" s="53"/>
      <c r="G1305" s="53"/>
      <c r="H1305" s="53"/>
      <c r="I1305" s="53"/>
      <c r="J1305" s="53"/>
    </row>
    <row r="1306" spans="2:10" ht="17.45" customHeight="1" x14ac:dyDescent="0.2">
      <c r="B1306" s="57"/>
      <c r="C1306" s="53"/>
      <c r="D1306" s="53"/>
      <c r="E1306" s="53"/>
      <c r="F1306" s="53"/>
      <c r="G1306" s="53"/>
      <c r="H1306" s="53"/>
      <c r="I1306" s="53"/>
      <c r="J1306" s="53"/>
    </row>
    <row r="1307" spans="2:10" ht="17.45" customHeight="1" x14ac:dyDescent="0.2">
      <c r="B1307" s="57"/>
      <c r="C1307" s="53"/>
      <c r="D1307" s="53"/>
      <c r="E1307" s="53"/>
      <c r="F1307" s="53"/>
      <c r="G1307" s="53"/>
      <c r="H1307" s="53"/>
      <c r="I1307" s="53"/>
      <c r="J1307" s="53"/>
    </row>
    <row r="1308" spans="2:10" ht="17.45" customHeight="1" x14ac:dyDescent="0.2">
      <c r="B1308" s="57"/>
      <c r="C1308" s="53"/>
      <c r="D1308" s="53"/>
      <c r="E1308" s="53"/>
      <c r="F1308" s="53"/>
      <c r="G1308" s="53"/>
      <c r="H1308" s="53"/>
      <c r="I1308" s="53"/>
      <c r="J1308" s="53"/>
    </row>
    <row r="1309" spans="2:10" ht="17.45" customHeight="1" x14ac:dyDescent="0.2">
      <c r="B1309" s="57"/>
      <c r="C1309" s="53"/>
      <c r="D1309" s="53"/>
      <c r="E1309" s="53"/>
      <c r="F1309" s="53"/>
      <c r="G1309" s="53"/>
      <c r="H1309" s="53"/>
      <c r="I1309" s="53"/>
      <c r="J1309" s="53"/>
    </row>
    <row r="1310" spans="2:10" ht="17.45" customHeight="1" x14ac:dyDescent="0.2">
      <c r="B1310" s="57"/>
      <c r="C1310" s="53"/>
      <c r="D1310" s="53"/>
      <c r="E1310" s="53"/>
      <c r="F1310" s="53"/>
      <c r="G1310" s="53"/>
      <c r="H1310" s="53"/>
      <c r="I1310" s="53"/>
      <c r="J1310" s="53"/>
    </row>
    <row r="1311" spans="2:10" ht="17.45" customHeight="1" x14ac:dyDescent="0.2">
      <c r="B1311" s="57"/>
      <c r="C1311" s="53"/>
      <c r="D1311" s="53"/>
      <c r="E1311" s="53"/>
      <c r="F1311" s="53"/>
      <c r="G1311" s="53"/>
      <c r="H1311" s="53"/>
      <c r="I1311" s="53"/>
      <c r="J1311" s="53"/>
    </row>
    <row r="1312" spans="2:10" ht="17.45" customHeight="1" x14ac:dyDescent="0.2">
      <c r="B1312" s="57"/>
      <c r="C1312" s="53"/>
      <c r="D1312" s="53"/>
      <c r="E1312" s="53"/>
      <c r="F1312" s="53"/>
      <c r="G1312" s="53"/>
      <c r="H1312" s="53"/>
      <c r="I1312" s="53"/>
      <c r="J1312" s="53"/>
    </row>
    <row r="1313" spans="2:10" ht="17.45" customHeight="1" x14ac:dyDescent="0.2">
      <c r="B1313" s="57"/>
      <c r="C1313" s="53"/>
      <c r="D1313" s="53"/>
      <c r="E1313" s="53"/>
      <c r="F1313" s="53"/>
      <c r="G1313" s="53"/>
      <c r="H1313" s="53"/>
      <c r="I1313" s="53"/>
      <c r="J1313" s="53"/>
    </row>
    <row r="1314" spans="2:10" ht="17.45" customHeight="1" x14ac:dyDescent="0.2">
      <c r="B1314" s="57"/>
      <c r="C1314" s="53"/>
      <c r="D1314" s="53"/>
      <c r="E1314" s="53"/>
      <c r="F1314" s="53"/>
      <c r="G1314" s="53"/>
      <c r="H1314" s="53"/>
      <c r="I1314" s="53"/>
      <c r="J1314" s="53"/>
    </row>
    <row r="1315" spans="2:10" ht="17.45" customHeight="1" x14ac:dyDescent="0.2">
      <c r="B1315" s="57"/>
      <c r="C1315" s="53"/>
      <c r="D1315" s="53"/>
      <c r="E1315" s="53"/>
      <c r="F1315" s="53"/>
      <c r="G1315" s="53"/>
      <c r="H1315" s="53"/>
      <c r="I1315" s="53"/>
      <c r="J1315" s="53"/>
    </row>
    <row r="1316" spans="2:10" ht="17.45" customHeight="1" x14ac:dyDescent="0.2">
      <c r="B1316" s="57"/>
      <c r="C1316" s="53"/>
      <c r="D1316" s="53"/>
      <c r="E1316" s="53"/>
      <c r="F1316" s="53"/>
      <c r="G1316" s="53"/>
      <c r="H1316" s="53"/>
      <c r="I1316" s="53"/>
      <c r="J1316" s="53"/>
    </row>
    <row r="1317" spans="2:10" ht="17.45" customHeight="1" x14ac:dyDescent="0.2">
      <c r="B1317" s="57"/>
      <c r="C1317" s="53"/>
      <c r="D1317" s="53"/>
      <c r="E1317" s="53"/>
      <c r="F1317" s="53"/>
      <c r="G1317" s="53"/>
      <c r="H1317" s="53"/>
      <c r="I1317" s="53"/>
      <c r="J1317" s="53"/>
    </row>
    <row r="1318" spans="2:10" ht="17.45" customHeight="1" x14ac:dyDescent="0.2">
      <c r="B1318" s="57"/>
      <c r="C1318" s="53"/>
      <c r="D1318" s="53"/>
      <c r="E1318" s="53"/>
      <c r="F1318" s="53"/>
      <c r="G1318" s="53"/>
      <c r="H1318" s="53"/>
      <c r="I1318" s="53"/>
      <c r="J1318" s="53"/>
    </row>
    <row r="1319" spans="2:10" ht="17.45" customHeight="1" x14ac:dyDescent="0.2">
      <c r="B1319" s="57"/>
      <c r="C1319" s="53"/>
      <c r="D1319" s="53"/>
      <c r="E1319" s="53"/>
      <c r="F1319" s="53"/>
      <c r="G1319" s="53"/>
      <c r="H1319" s="53"/>
      <c r="I1319" s="53"/>
      <c r="J1319" s="53"/>
    </row>
    <row r="1320" spans="2:10" ht="17.45" customHeight="1" x14ac:dyDescent="0.2">
      <c r="B1320" s="57"/>
      <c r="C1320" s="53"/>
      <c r="D1320" s="53"/>
      <c r="E1320" s="53"/>
      <c r="F1320" s="53"/>
      <c r="G1320" s="53"/>
      <c r="H1320" s="53"/>
      <c r="I1320" s="53"/>
      <c r="J1320" s="53"/>
    </row>
    <row r="1321" spans="2:10" ht="17.45" customHeight="1" x14ac:dyDescent="0.2">
      <c r="B1321" s="57"/>
      <c r="C1321" s="53"/>
      <c r="D1321" s="53"/>
      <c r="E1321" s="53"/>
      <c r="F1321" s="53"/>
      <c r="G1321" s="53"/>
      <c r="H1321" s="53"/>
      <c r="I1321" s="53"/>
      <c r="J1321" s="53"/>
    </row>
    <row r="1322" spans="2:10" ht="17.45" customHeight="1" x14ac:dyDescent="0.2">
      <c r="B1322" s="57"/>
      <c r="C1322" s="53"/>
      <c r="D1322" s="53"/>
      <c r="E1322" s="53"/>
      <c r="F1322" s="53"/>
      <c r="G1322" s="53"/>
      <c r="H1322" s="53"/>
      <c r="I1322" s="53"/>
      <c r="J1322" s="53"/>
    </row>
    <row r="1323" spans="2:10" ht="17.45" customHeight="1" x14ac:dyDescent="0.2">
      <c r="B1323" s="57"/>
      <c r="C1323" s="53"/>
      <c r="D1323" s="53"/>
      <c r="E1323" s="53"/>
      <c r="F1323" s="53"/>
      <c r="G1323" s="53"/>
      <c r="H1323" s="53"/>
      <c r="I1323" s="53"/>
      <c r="J1323" s="53"/>
    </row>
    <row r="1324" spans="2:10" ht="17.45" customHeight="1" x14ac:dyDescent="0.2">
      <c r="B1324" s="57"/>
      <c r="C1324" s="53"/>
      <c r="D1324" s="53"/>
      <c r="E1324" s="53"/>
      <c r="F1324" s="53"/>
      <c r="G1324" s="53"/>
      <c r="H1324" s="53"/>
      <c r="I1324" s="53"/>
      <c r="J1324" s="53"/>
    </row>
    <row r="1325" spans="2:10" ht="17.45" customHeight="1" x14ac:dyDescent="0.2">
      <c r="B1325" s="57"/>
      <c r="C1325" s="53"/>
      <c r="D1325" s="53"/>
      <c r="E1325" s="53"/>
      <c r="F1325" s="53"/>
      <c r="G1325" s="53"/>
      <c r="H1325" s="53"/>
      <c r="I1325" s="53"/>
      <c r="J1325" s="53"/>
    </row>
    <row r="1326" spans="2:10" ht="17.45" customHeight="1" x14ac:dyDescent="0.2">
      <c r="B1326" s="57"/>
      <c r="C1326" s="53"/>
      <c r="D1326" s="53"/>
      <c r="E1326" s="53"/>
      <c r="F1326" s="53"/>
      <c r="G1326" s="53"/>
      <c r="H1326" s="53"/>
      <c r="I1326" s="53"/>
      <c r="J1326" s="53"/>
    </row>
    <row r="1327" spans="2:10" ht="17.45" customHeight="1" x14ac:dyDescent="0.2">
      <c r="B1327" s="57"/>
      <c r="C1327" s="53"/>
      <c r="D1327" s="53"/>
      <c r="E1327" s="53"/>
      <c r="F1327" s="53"/>
      <c r="G1327" s="53"/>
      <c r="H1327" s="53"/>
      <c r="I1327" s="53"/>
      <c r="J1327" s="53"/>
    </row>
    <row r="1328" spans="2:10" ht="17.45" customHeight="1" x14ac:dyDescent="0.2">
      <c r="B1328" s="57"/>
      <c r="C1328" s="53"/>
      <c r="D1328" s="53"/>
      <c r="E1328" s="53"/>
      <c r="F1328" s="53"/>
      <c r="G1328" s="53"/>
      <c r="H1328" s="53"/>
      <c r="I1328" s="53"/>
      <c r="J1328" s="53"/>
    </row>
    <row r="1329" spans="2:10" ht="17.45" customHeight="1" x14ac:dyDescent="0.2">
      <c r="B1329" s="57"/>
      <c r="C1329" s="53"/>
      <c r="D1329" s="53"/>
      <c r="E1329" s="53"/>
      <c r="F1329" s="53"/>
      <c r="G1329" s="53"/>
      <c r="H1329" s="53"/>
      <c r="I1329" s="53"/>
      <c r="J1329" s="53"/>
    </row>
    <row r="1330" spans="2:10" ht="17.45" customHeight="1" x14ac:dyDescent="0.2">
      <c r="B1330" s="57"/>
      <c r="C1330" s="53"/>
      <c r="D1330" s="53"/>
      <c r="E1330" s="53"/>
      <c r="F1330" s="53"/>
      <c r="G1330" s="53"/>
      <c r="H1330" s="53"/>
      <c r="I1330" s="53"/>
      <c r="J1330" s="53"/>
    </row>
    <row r="1331" spans="2:10" ht="17.45" customHeight="1" x14ac:dyDescent="0.2">
      <c r="B1331" s="57"/>
      <c r="C1331" s="53"/>
      <c r="D1331" s="53"/>
      <c r="E1331" s="53"/>
      <c r="F1331" s="53"/>
      <c r="G1331" s="53"/>
      <c r="H1331" s="53"/>
      <c r="I1331" s="53"/>
      <c r="J1331" s="53"/>
    </row>
    <row r="1332" spans="2:10" ht="17.45" customHeight="1" x14ac:dyDescent="0.2">
      <c r="B1332" s="57"/>
      <c r="C1332" s="53"/>
      <c r="D1332" s="53"/>
      <c r="E1332" s="53"/>
      <c r="F1332" s="53"/>
      <c r="G1332" s="53"/>
      <c r="H1332" s="53"/>
      <c r="I1332" s="53"/>
      <c r="J1332" s="53"/>
    </row>
    <row r="1333" spans="2:10" ht="17.45" customHeight="1" x14ac:dyDescent="0.2">
      <c r="B1333" s="57"/>
      <c r="C1333" s="53"/>
      <c r="D1333" s="53"/>
      <c r="E1333" s="53"/>
      <c r="F1333" s="53"/>
      <c r="G1333" s="53"/>
      <c r="H1333" s="53"/>
      <c r="I1333" s="53"/>
      <c r="J1333" s="53"/>
    </row>
    <row r="1334" spans="2:10" ht="17.45" customHeight="1" x14ac:dyDescent="0.2">
      <c r="B1334" s="57"/>
      <c r="C1334" s="53"/>
      <c r="D1334" s="53"/>
      <c r="E1334" s="53"/>
      <c r="F1334" s="53"/>
      <c r="G1334" s="53"/>
      <c r="H1334" s="53"/>
      <c r="I1334" s="53"/>
      <c r="J1334" s="53"/>
    </row>
    <row r="1335" spans="2:10" ht="17.45" customHeight="1" x14ac:dyDescent="0.2">
      <c r="B1335" s="57"/>
      <c r="C1335" s="53"/>
      <c r="D1335" s="53"/>
      <c r="E1335" s="53"/>
      <c r="F1335" s="53"/>
      <c r="G1335" s="53"/>
      <c r="H1335" s="53"/>
      <c r="I1335" s="53"/>
      <c r="J1335" s="53"/>
    </row>
    <row r="1336" spans="2:10" ht="17.45" customHeight="1" x14ac:dyDescent="0.2">
      <c r="B1336" s="57"/>
      <c r="C1336" s="53"/>
      <c r="D1336" s="53"/>
      <c r="E1336" s="53"/>
      <c r="F1336" s="53"/>
      <c r="G1336" s="53"/>
      <c r="H1336" s="53"/>
      <c r="I1336" s="53"/>
      <c r="J1336" s="53"/>
    </row>
    <row r="1337" spans="2:10" ht="17.45" customHeight="1" x14ac:dyDescent="0.2">
      <c r="B1337" s="57"/>
      <c r="C1337" s="53"/>
      <c r="D1337" s="53"/>
      <c r="E1337" s="53"/>
      <c r="F1337" s="53"/>
      <c r="G1337" s="53"/>
      <c r="H1337" s="53"/>
      <c r="I1337" s="53"/>
      <c r="J1337" s="53"/>
    </row>
    <row r="1338" spans="2:10" ht="17.45" customHeight="1" x14ac:dyDescent="0.2">
      <c r="B1338" s="57"/>
      <c r="C1338" s="53"/>
      <c r="D1338" s="53"/>
      <c r="E1338" s="53"/>
      <c r="F1338" s="53"/>
      <c r="G1338" s="53"/>
      <c r="H1338" s="53"/>
      <c r="I1338" s="53"/>
      <c r="J1338" s="53"/>
    </row>
    <row r="1339" spans="2:10" ht="17.45" customHeight="1" x14ac:dyDescent="0.2">
      <c r="B1339" s="57"/>
      <c r="C1339" s="53"/>
      <c r="D1339" s="53"/>
      <c r="E1339" s="53"/>
      <c r="F1339" s="53"/>
      <c r="G1339" s="53"/>
      <c r="H1339" s="53"/>
      <c r="I1339" s="53"/>
      <c r="J1339" s="53"/>
    </row>
    <row r="1340" spans="2:10" ht="17.45" customHeight="1" x14ac:dyDescent="0.2">
      <c r="B1340" s="57"/>
      <c r="C1340" s="53"/>
      <c r="D1340" s="53"/>
      <c r="E1340" s="53"/>
      <c r="F1340" s="53"/>
      <c r="G1340" s="53"/>
      <c r="H1340" s="53"/>
      <c r="I1340" s="53"/>
      <c r="J1340" s="53"/>
    </row>
    <row r="1341" spans="2:10" ht="17.45" customHeight="1" x14ac:dyDescent="0.2">
      <c r="B1341" s="57"/>
      <c r="C1341" s="53"/>
      <c r="D1341" s="53"/>
      <c r="E1341" s="53"/>
      <c r="F1341" s="53"/>
      <c r="G1341" s="53"/>
      <c r="H1341" s="53"/>
      <c r="I1341" s="53"/>
      <c r="J1341" s="53"/>
    </row>
    <row r="1342" spans="2:10" ht="17.45" customHeight="1" x14ac:dyDescent="0.2">
      <c r="B1342" s="57"/>
      <c r="C1342" s="53"/>
      <c r="D1342" s="53"/>
      <c r="E1342" s="53"/>
      <c r="F1342" s="53"/>
      <c r="G1342" s="53"/>
      <c r="H1342" s="53"/>
      <c r="I1342" s="53"/>
      <c r="J1342" s="53"/>
    </row>
    <row r="1343" spans="2:10" ht="17.45" customHeight="1" x14ac:dyDescent="0.2">
      <c r="B1343" s="57"/>
      <c r="C1343" s="53"/>
      <c r="D1343" s="53"/>
      <c r="E1343" s="53"/>
      <c r="F1343" s="53"/>
      <c r="G1343" s="53"/>
      <c r="H1343" s="53"/>
      <c r="I1343" s="53"/>
      <c r="J1343" s="53"/>
    </row>
    <row r="1344" spans="2:10" ht="17.45" customHeight="1" x14ac:dyDescent="0.2">
      <c r="B1344" s="57"/>
      <c r="C1344" s="53"/>
      <c r="D1344" s="53"/>
      <c r="E1344" s="53"/>
      <c r="F1344" s="53"/>
      <c r="G1344" s="53"/>
      <c r="H1344" s="53"/>
      <c r="I1344" s="53"/>
      <c r="J1344" s="53"/>
    </row>
    <row r="1345" spans="2:10" ht="17.45" customHeight="1" x14ac:dyDescent="0.2">
      <c r="B1345" s="57"/>
      <c r="C1345" s="53"/>
      <c r="D1345" s="53"/>
      <c r="E1345" s="53"/>
      <c r="F1345" s="53"/>
      <c r="G1345" s="53"/>
      <c r="H1345" s="53"/>
      <c r="I1345" s="53"/>
      <c r="J1345" s="53"/>
    </row>
    <row r="1346" spans="2:10" ht="17.45" customHeight="1" x14ac:dyDescent="0.2">
      <c r="B1346" s="57"/>
      <c r="C1346" s="53"/>
      <c r="D1346" s="53"/>
      <c r="E1346" s="53"/>
      <c r="F1346" s="53"/>
      <c r="G1346" s="53"/>
      <c r="H1346" s="53"/>
      <c r="I1346" s="53"/>
      <c r="J1346" s="53"/>
    </row>
    <row r="1347" spans="2:10" ht="17.45" customHeight="1" x14ac:dyDescent="0.2">
      <c r="B1347" s="57"/>
      <c r="C1347" s="53"/>
      <c r="D1347" s="53"/>
      <c r="E1347" s="53"/>
      <c r="F1347" s="53"/>
      <c r="G1347" s="53"/>
      <c r="H1347" s="53"/>
      <c r="I1347" s="53"/>
      <c r="J1347" s="53"/>
    </row>
    <row r="1348" spans="2:10" ht="17.45" customHeight="1" x14ac:dyDescent="0.2">
      <c r="B1348" s="57"/>
      <c r="C1348" s="53"/>
      <c r="D1348" s="53"/>
      <c r="E1348" s="53"/>
      <c r="F1348" s="53"/>
      <c r="G1348" s="53"/>
      <c r="H1348" s="53"/>
      <c r="I1348" s="53"/>
      <c r="J1348" s="53"/>
    </row>
    <row r="1349" spans="2:10" ht="17.45" customHeight="1" x14ac:dyDescent="0.2">
      <c r="B1349" s="57"/>
      <c r="C1349" s="53"/>
      <c r="D1349" s="53"/>
      <c r="E1349" s="53"/>
      <c r="F1349" s="53"/>
      <c r="G1349" s="53"/>
      <c r="H1349" s="53"/>
      <c r="I1349" s="53"/>
      <c r="J1349" s="53"/>
    </row>
    <row r="1350" spans="2:10" ht="17.45" customHeight="1" x14ac:dyDescent="0.2">
      <c r="B1350" s="57"/>
      <c r="C1350" s="53"/>
      <c r="D1350" s="53"/>
      <c r="E1350" s="53"/>
      <c r="F1350" s="53"/>
      <c r="G1350" s="53"/>
      <c r="H1350" s="53"/>
      <c r="I1350" s="53"/>
      <c r="J1350" s="53"/>
    </row>
    <row r="1351" spans="2:10" ht="17.45" customHeight="1" x14ac:dyDescent="0.2">
      <c r="B1351" s="57"/>
      <c r="C1351" s="53"/>
      <c r="D1351" s="53"/>
      <c r="E1351" s="53"/>
      <c r="F1351" s="53"/>
      <c r="G1351" s="53"/>
      <c r="H1351" s="53"/>
      <c r="I1351" s="53"/>
      <c r="J1351" s="53"/>
    </row>
    <row r="1352" spans="2:10" ht="17.45" customHeight="1" x14ac:dyDescent="0.2">
      <c r="B1352" s="57"/>
      <c r="C1352" s="53"/>
      <c r="D1352" s="53"/>
      <c r="E1352" s="53"/>
      <c r="F1352" s="53"/>
      <c r="G1352" s="53"/>
      <c r="H1352" s="53"/>
      <c r="I1352" s="53"/>
      <c r="J1352" s="53"/>
    </row>
    <row r="1353" spans="2:10" ht="17.45" customHeight="1" x14ac:dyDescent="0.2">
      <c r="B1353" s="57"/>
      <c r="C1353" s="53"/>
      <c r="D1353" s="53"/>
      <c r="E1353" s="53"/>
      <c r="F1353" s="53"/>
      <c r="G1353" s="53"/>
      <c r="H1353" s="53"/>
      <c r="I1353" s="53"/>
      <c r="J1353" s="53"/>
    </row>
    <row r="1354" spans="2:10" ht="17.45" customHeight="1" x14ac:dyDescent="0.2">
      <c r="B1354" s="57"/>
      <c r="C1354" s="53"/>
      <c r="D1354" s="53"/>
      <c r="E1354" s="53"/>
      <c r="F1354" s="53"/>
      <c r="G1354" s="53"/>
      <c r="H1354" s="53"/>
      <c r="I1354" s="53"/>
      <c r="J1354" s="53"/>
    </row>
    <row r="1355" spans="2:10" ht="17.45" customHeight="1" x14ac:dyDescent="0.2">
      <c r="B1355" s="57"/>
      <c r="C1355" s="53"/>
      <c r="D1355" s="53"/>
      <c r="E1355" s="53"/>
      <c r="F1355" s="53"/>
      <c r="G1355" s="53"/>
      <c r="H1355" s="53"/>
      <c r="I1355" s="53"/>
      <c r="J1355" s="53"/>
    </row>
    <row r="1356" spans="2:10" ht="17.45" customHeight="1" x14ac:dyDescent="0.2">
      <c r="B1356" s="57"/>
      <c r="C1356" s="53"/>
      <c r="D1356" s="53"/>
      <c r="E1356" s="53"/>
      <c r="F1356" s="53"/>
      <c r="G1356" s="53"/>
      <c r="H1356" s="53"/>
      <c r="I1356" s="53"/>
      <c r="J1356" s="53"/>
    </row>
    <row r="1357" spans="2:10" ht="17.45" customHeight="1" x14ac:dyDescent="0.2">
      <c r="B1357" s="57"/>
      <c r="C1357" s="53"/>
      <c r="D1357" s="53"/>
      <c r="E1357" s="53"/>
      <c r="F1357" s="53"/>
      <c r="G1357" s="53"/>
      <c r="H1357" s="53"/>
      <c r="I1357" s="53"/>
      <c r="J1357" s="53"/>
    </row>
    <row r="1358" spans="2:10" ht="17.45" customHeight="1" x14ac:dyDescent="0.2">
      <c r="B1358" s="57"/>
      <c r="C1358" s="53"/>
      <c r="D1358" s="53"/>
      <c r="E1358" s="53"/>
      <c r="F1358" s="53"/>
      <c r="G1358" s="53"/>
      <c r="H1358" s="53"/>
      <c r="I1358" s="53"/>
      <c r="J1358" s="53"/>
    </row>
    <row r="1359" spans="2:10" ht="17.45" customHeight="1" x14ac:dyDescent="0.2">
      <c r="B1359" s="57"/>
      <c r="C1359" s="53"/>
      <c r="D1359" s="53"/>
      <c r="E1359" s="53"/>
      <c r="F1359" s="53"/>
      <c r="G1359" s="53"/>
      <c r="H1359" s="53"/>
      <c r="I1359" s="53"/>
      <c r="J1359" s="53"/>
    </row>
    <row r="1360" spans="2:10" ht="17.45" customHeight="1" x14ac:dyDescent="0.2">
      <c r="B1360" s="57"/>
      <c r="C1360" s="53"/>
      <c r="D1360" s="53"/>
      <c r="E1360" s="53"/>
      <c r="F1360" s="53"/>
      <c r="G1360" s="53"/>
      <c r="H1360" s="53"/>
      <c r="I1360" s="53"/>
      <c r="J1360" s="53"/>
    </row>
    <row r="1361" spans="2:10" ht="17.45" customHeight="1" x14ac:dyDescent="0.2">
      <c r="B1361" s="57"/>
      <c r="C1361" s="53"/>
      <c r="D1361" s="53"/>
      <c r="E1361" s="53"/>
      <c r="F1361" s="53"/>
      <c r="G1361" s="53"/>
      <c r="H1361" s="53"/>
      <c r="I1361" s="53"/>
      <c r="J1361" s="53"/>
    </row>
    <row r="1362" spans="2:10" ht="17.45" customHeight="1" x14ac:dyDescent="0.2">
      <c r="B1362" s="57"/>
      <c r="C1362" s="53"/>
      <c r="D1362" s="53"/>
      <c r="E1362" s="53"/>
      <c r="F1362" s="53"/>
      <c r="G1362" s="53"/>
      <c r="H1362" s="53"/>
      <c r="I1362" s="53"/>
      <c r="J1362" s="53"/>
    </row>
    <row r="1363" spans="2:10" ht="17.45" customHeight="1" x14ac:dyDescent="0.2">
      <c r="B1363" s="57"/>
      <c r="C1363" s="53"/>
      <c r="D1363" s="53"/>
      <c r="E1363" s="53"/>
      <c r="F1363" s="53"/>
      <c r="G1363" s="53"/>
      <c r="H1363" s="53"/>
      <c r="I1363" s="53"/>
      <c r="J1363" s="53"/>
    </row>
    <row r="1364" spans="2:10" ht="17.45" customHeight="1" x14ac:dyDescent="0.2">
      <c r="B1364" s="57"/>
      <c r="C1364" s="53"/>
      <c r="D1364" s="53"/>
      <c r="E1364" s="53"/>
      <c r="F1364" s="53"/>
      <c r="G1364" s="53"/>
      <c r="H1364" s="53"/>
      <c r="I1364" s="53"/>
      <c r="J1364" s="53"/>
    </row>
    <row r="1365" spans="2:10" ht="17.45" customHeight="1" x14ac:dyDescent="0.2">
      <c r="B1365" s="57"/>
      <c r="C1365" s="53"/>
      <c r="D1365" s="53"/>
      <c r="E1365" s="53"/>
      <c r="F1365" s="53"/>
      <c r="G1365" s="53"/>
      <c r="H1365" s="53"/>
      <c r="I1365" s="53"/>
      <c r="J1365" s="53"/>
    </row>
    <row r="1366" spans="2:10" ht="17.45" customHeight="1" x14ac:dyDescent="0.2">
      <c r="B1366" s="57"/>
      <c r="C1366" s="53"/>
      <c r="D1366" s="53"/>
      <c r="E1366" s="53"/>
      <c r="F1366" s="53"/>
      <c r="G1366" s="53"/>
      <c r="H1366" s="53"/>
      <c r="I1366" s="53"/>
      <c r="J1366" s="53"/>
    </row>
    <row r="1367" spans="2:10" ht="17.45" customHeight="1" x14ac:dyDescent="0.2">
      <c r="B1367" s="57"/>
      <c r="C1367" s="53"/>
      <c r="D1367" s="53"/>
      <c r="E1367" s="53"/>
      <c r="F1367" s="53"/>
      <c r="G1367" s="53"/>
      <c r="H1367" s="53"/>
      <c r="I1367" s="53"/>
      <c r="J1367" s="53"/>
    </row>
    <row r="1368" spans="2:10" ht="17.45" customHeight="1" x14ac:dyDescent="0.2">
      <c r="B1368" s="57"/>
      <c r="C1368" s="53"/>
      <c r="D1368" s="53"/>
      <c r="E1368" s="53"/>
      <c r="F1368" s="53"/>
      <c r="G1368" s="53"/>
      <c r="H1368" s="53"/>
      <c r="I1368" s="53"/>
      <c r="J1368" s="53"/>
    </row>
    <row r="1369" spans="2:10" ht="17.45" customHeight="1" x14ac:dyDescent="0.2">
      <c r="B1369" s="57"/>
      <c r="C1369" s="53"/>
      <c r="D1369" s="53"/>
      <c r="E1369" s="53"/>
      <c r="F1369" s="53"/>
      <c r="G1369" s="53"/>
      <c r="H1369" s="53"/>
      <c r="I1369" s="53"/>
      <c r="J1369" s="53"/>
    </row>
    <row r="1370" spans="2:10" ht="17.45" customHeight="1" x14ac:dyDescent="0.2">
      <c r="B1370" s="57"/>
      <c r="C1370" s="53"/>
      <c r="D1370" s="53"/>
      <c r="E1370" s="53"/>
      <c r="F1370" s="53"/>
      <c r="G1370" s="53"/>
      <c r="H1370" s="53"/>
      <c r="I1370" s="53"/>
      <c r="J1370" s="53"/>
    </row>
    <row r="1371" spans="2:10" ht="17.45" customHeight="1" x14ac:dyDescent="0.2">
      <c r="B1371" s="57"/>
      <c r="C1371" s="53"/>
      <c r="D1371" s="53"/>
      <c r="E1371" s="53"/>
      <c r="F1371" s="53"/>
      <c r="G1371" s="53"/>
      <c r="H1371" s="53"/>
      <c r="I1371" s="53"/>
      <c r="J1371" s="53"/>
    </row>
    <row r="1372" spans="2:10" ht="17.45" customHeight="1" x14ac:dyDescent="0.2">
      <c r="B1372" s="57"/>
      <c r="C1372" s="53"/>
      <c r="D1372" s="53"/>
      <c r="E1372" s="53"/>
      <c r="F1372" s="53"/>
      <c r="G1372" s="53"/>
      <c r="H1372" s="53"/>
      <c r="I1372" s="53"/>
      <c r="J1372" s="53"/>
    </row>
    <row r="1373" spans="2:10" ht="17.45" customHeight="1" x14ac:dyDescent="0.2">
      <c r="B1373" s="57"/>
      <c r="C1373" s="53"/>
      <c r="D1373" s="53"/>
      <c r="E1373" s="53"/>
      <c r="F1373" s="53"/>
      <c r="G1373" s="53"/>
      <c r="H1373" s="53"/>
      <c r="I1373" s="53"/>
      <c r="J1373" s="53"/>
    </row>
    <row r="1374" spans="2:10" ht="17.45" customHeight="1" x14ac:dyDescent="0.2">
      <c r="B1374" s="57"/>
      <c r="C1374" s="53"/>
      <c r="D1374" s="53"/>
      <c r="E1374" s="53"/>
      <c r="F1374" s="53"/>
      <c r="G1374" s="53"/>
      <c r="H1374" s="53"/>
      <c r="I1374" s="53"/>
      <c r="J1374" s="53"/>
    </row>
    <row r="1375" spans="2:10" ht="17.45" customHeight="1" x14ac:dyDescent="0.2">
      <c r="B1375" s="57"/>
      <c r="C1375" s="53"/>
      <c r="D1375" s="53"/>
      <c r="E1375" s="53"/>
      <c r="F1375" s="53"/>
      <c r="G1375" s="53"/>
      <c r="H1375" s="53"/>
      <c r="I1375" s="53"/>
      <c r="J1375" s="53"/>
    </row>
    <row r="1376" spans="2:10" ht="17.45" customHeight="1" x14ac:dyDescent="0.2">
      <c r="B1376" s="57"/>
      <c r="C1376" s="53"/>
      <c r="D1376" s="53"/>
      <c r="E1376" s="53"/>
      <c r="F1376" s="53"/>
      <c r="G1376" s="53"/>
      <c r="H1376" s="53"/>
      <c r="I1376" s="53"/>
      <c r="J1376" s="53"/>
    </row>
    <row r="1377" spans="2:10" ht="17.45" customHeight="1" x14ac:dyDescent="0.2">
      <c r="B1377" s="57"/>
      <c r="C1377" s="53"/>
      <c r="D1377" s="53"/>
      <c r="E1377" s="53"/>
      <c r="F1377" s="53"/>
      <c r="G1377" s="53"/>
      <c r="H1377" s="53"/>
      <c r="I1377" s="53"/>
      <c r="J1377" s="53"/>
    </row>
    <row r="1378" spans="2:10" ht="17.45" customHeight="1" x14ac:dyDescent="0.2">
      <c r="B1378" s="57"/>
      <c r="C1378" s="53"/>
      <c r="D1378" s="53"/>
      <c r="E1378" s="53"/>
      <c r="F1378" s="53"/>
      <c r="G1378" s="53"/>
      <c r="H1378" s="53"/>
      <c r="I1378" s="53"/>
      <c r="J1378" s="53"/>
    </row>
    <row r="1379" spans="2:10" ht="17.45" customHeight="1" x14ac:dyDescent="0.2">
      <c r="B1379" s="57"/>
      <c r="C1379" s="53"/>
      <c r="D1379" s="53"/>
      <c r="E1379" s="53"/>
      <c r="F1379" s="53"/>
      <c r="G1379" s="53"/>
      <c r="H1379" s="53"/>
      <c r="I1379" s="53"/>
      <c r="J1379" s="53"/>
    </row>
    <row r="1380" spans="2:10" ht="17.45" customHeight="1" x14ac:dyDescent="0.2">
      <c r="B1380" s="57"/>
      <c r="C1380" s="53"/>
      <c r="D1380" s="53"/>
      <c r="E1380" s="53"/>
      <c r="F1380" s="53"/>
      <c r="G1380" s="53"/>
      <c r="H1380" s="53"/>
      <c r="I1380" s="53"/>
      <c r="J1380" s="53"/>
    </row>
    <row r="1381" spans="2:10" ht="17.45" customHeight="1" x14ac:dyDescent="0.2">
      <c r="B1381" s="57"/>
      <c r="C1381" s="53"/>
      <c r="D1381" s="53"/>
      <c r="E1381" s="53"/>
      <c r="F1381" s="53"/>
      <c r="G1381" s="53"/>
      <c r="H1381" s="53"/>
      <c r="I1381" s="53"/>
      <c r="J1381" s="53"/>
    </row>
    <row r="1382" spans="2:10" ht="17.45" customHeight="1" x14ac:dyDescent="0.2">
      <c r="B1382" s="57"/>
      <c r="C1382" s="53"/>
      <c r="D1382" s="53"/>
      <c r="E1382" s="53"/>
      <c r="F1382" s="53"/>
      <c r="G1382" s="53"/>
      <c r="H1382" s="53"/>
      <c r="I1382" s="53"/>
      <c r="J1382" s="53"/>
    </row>
    <row r="1383" spans="2:10" ht="17.45" customHeight="1" x14ac:dyDescent="0.2">
      <c r="B1383" s="57"/>
      <c r="C1383" s="53"/>
      <c r="D1383" s="53"/>
      <c r="E1383" s="53"/>
      <c r="F1383" s="53"/>
      <c r="G1383" s="53"/>
      <c r="H1383" s="53"/>
      <c r="I1383" s="53"/>
      <c r="J1383" s="53"/>
    </row>
    <row r="1384" spans="2:10" ht="17.45" customHeight="1" x14ac:dyDescent="0.2">
      <c r="B1384" s="57"/>
      <c r="C1384" s="53"/>
      <c r="D1384" s="53"/>
      <c r="E1384" s="53"/>
      <c r="F1384" s="53"/>
      <c r="G1384" s="53"/>
      <c r="H1384" s="53"/>
      <c r="I1384" s="53"/>
      <c r="J1384" s="53"/>
    </row>
    <row r="1385" spans="2:10" ht="17.45" customHeight="1" x14ac:dyDescent="0.2">
      <c r="B1385" s="57"/>
      <c r="C1385" s="53"/>
      <c r="D1385" s="53"/>
      <c r="E1385" s="53"/>
      <c r="F1385" s="53"/>
      <c r="G1385" s="53"/>
      <c r="H1385" s="53"/>
      <c r="I1385" s="53"/>
      <c r="J1385" s="53"/>
    </row>
    <row r="1386" spans="2:10" ht="17.45" customHeight="1" x14ac:dyDescent="0.2">
      <c r="B1386" s="57"/>
      <c r="C1386" s="53"/>
      <c r="D1386" s="53"/>
      <c r="E1386" s="53"/>
      <c r="F1386" s="53"/>
      <c r="G1386" s="53"/>
      <c r="H1386" s="53"/>
      <c r="I1386" s="53"/>
      <c r="J1386" s="53"/>
    </row>
    <row r="1387" spans="2:10" ht="17.45" customHeight="1" x14ac:dyDescent="0.2">
      <c r="B1387" s="57"/>
      <c r="C1387" s="53"/>
      <c r="D1387" s="53"/>
      <c r="E1387" s="53"/>
      <c r="F1387" s="53"/>
      <c r="G1387" s="53"/>
      <c r="H1387" s="53"/>
      <c r="I1387" s="53"/>
      <c r="J1387" s="53"/>
    </row>
    <row r="1388" spans="2:10" ht="17.45" customHeight="1" x14ac:dyDescent="0.2">
      <c r="B1388" s="57"/>
      <c r="C1388" s="53"/>
      <c r="D1388" s="53"/>
      <c r="E1388" s="53"/>
      <c r="F1388" s="53"/>
      <c r="G1388" s="53"/>
      <c r="H1388" s="53"/>
      <c r="I1388" s="53"/>
      <c r="J1388" s="53"/>
    </row>
    <row r="1389" spans="2:10" ht="17.45" customHeight="1" x14ac:dyDescent="0.2">
      <c r="B1389" s="57"/>
      <c r="C1389" s="53"/>
      <c r="D1389" s="53"/>
      <c r="E1389" s="53"/>
      <c r="F1389" s="53"/>
      <c r="G1389" s="53"/>
      <c r="H1389" s="53"/>
      <c r="I1389" s="53"/>
      <c r="J1389" s="53"/>
    </row>
    <row r="1390" spans="2:10" ht="17.45" customHeight="1" x14ac:dyDescent="0.2">
      <c r="B1390" s="57"/>
      <c r="C1390" s="53"/>
      <c r="D1390" s="53"/>
      <c r="E1390" s="53"/>
      <c r="F1390" s="53"/>
      <c r="G1390" s="53"/>
      <c r="H1390" s="53"/>
      <c r="I1390" s="53"/>
      <c r="J1390" s="53"/>
    </row>
    <row r="1391" spans="2:10" ht="17.45" customHeight="1" x14ac:dyDescent="0.2">
      <c r="B1391" s="57"/>
      <c r="C1391" s="53"/>
      <c r="D1391" s="53"/>
      <c r="E1391" s="53"/>
      <c r="F1391" s="53"/>
      <c r="G1391" s="53"/>
      <c r="H1391" s="53"/>
      <c r="I1391" s="53"/>
      <c r="J1391" s="53"/>
    </row>
    <row r="1392" spans="2:10" ht="17.45" customHeight="1" x14ac:dyDescent="0.2">
      <c r="B1392" s="57"/>
      <c r="C1392" s="53"/>
      <c r="D1392" s="53"/>
      <c r="E1392" s="53"/>
      <c r="F1392" s="53"/>
      <c r="G1392" s="53"/>
      <c r="H1392" s="53"/>
      <c r="I1392" s="53"/>
      <c r="J1392" s="53"/>
    </row>
    <row r="1393" spans="2:10" ht="17.45" customHeight="1" x14ac:dyDescent="0.2">
      <c r="B1393" s="57"/>
      <c r="C1393" s="53"/>
      <c r="D1393" s="53"/>
      <c r="E1393" s="53"/>
      <c r="F1393" s="53"/>
      <c r="G1393" s="53"/>
      <c r="H1393" s="53"/>
      <c r="I1393" s="53"/>
      <c r="J1393" s="53"/>
    </row>
    <row r="1394" spans="2:10" ht="17.45" customHeight="1" x14ac:dyDescent="0.2">
      <c r="B1394" s="57"/>
      <c r="C1394" s="53"/>
      <c r="D1394" s="53"/>
      <c r="E1394" s="53"/>
      <c r="F1394" s="53"/>
      <c r="G1394" s="53"/>
      <c r="H1394" s="53"/>
      <c r="I1394" s="53"/>
      <c r="J1394" s="53"/>
    </row>
    <row r="1395" spans="2:10" ht="17.45" customHeight="1" x14ac:dyDescent="0.2">
      <c r="B1395" s="57"/>
      <c r="C1395" s="53"/>
      <c r="D1395" s="53"/>
      <c r="E1395" s="53"/>
      <c r="F1395" s="53"/>
      <c r="G1395" s="53"/>
      <c r="H1395" s="53"/>
      <c r="I1395" s="53"/>
      <c r="J1395" s="53"/>
    </row>
    <row r="1396" spans="2:10" ht="17.45" customHeight="1" x14ac:dyDescent="0.2">
      <c r="B1396" s="57"/>
      <c r="C1396" s="53"/>
      <c r="D1396" s="53"/>
      <c r="E1396" s="53"/>
      <c r="F1396" s="53"/>
      <c r="G1396" s="53"/>
      <c r="H1396" s="53"/>
      <c r="I1396" s="53"/>
      <c r="J1396" s="53"/>
    </row>
    <row r="1397" spans="2:10" ht="17.45" customHeight="1" x14ac:dyDescent="0.2">
      <c r="B1397" s="57"/>
      <c r="C1397" s="53"/>
      <c r="D1397" s="53"/>
      <c r="E1397" s="53"/>
      <c r="F1397" s="53"/>
      <c r="G1397" s="53"/>
      <c r="H1397" s="53"/>
      <c r="I1397" s="53"/>
      <c r="J1397" s="53"/>
    </row>
    <row r="1398" spans="2:10" ht="17.45" customHeight="1" x14ac:dyDescent="0.2">
      <c r="B1398" s="57"/>
      <c r="C1398" s="53"/>
      <c r="D1398" s="53"/>
      <c r="E1398" s="53"/>
      <c r="F1398" s="53"/>
      <c r="G1398" s="53"/>
      <c r="H1398" s="53"/>
      <c r="I1398" s="53"/>
      <c r="J1398" s="53"/>
    </row>
    <row r="1399" spans="2:10" ht="17.45" customHeight="1" x14ac:dyDescent="0.2">
      <c r="B1399" s="57"/>
      <c r="C1399" s="53"/>
      <c r="D1399" s="53"/>
      <c r="E1399" s="53"/>
      <c r="F1399" s="53"/>
      <c r="G1399" s="53"/>
      <c r="H1399" s="53"/>
      <c r="I1399" s="53"/>
      <c r="J1399" s="53"/>
    </row>
    <row r="1400" spans="2:10" ht="17.45" customHeight="1" x14ac:dyDescent="0.2">
      <c r="B1400" s="57"/>
      <c r="C1400" s="53"/>
      <c r="D1400" s="53"/>
      <c r="E1400" s="53"/>
      <c r="F1400" s="53"/>
      <c r="G1400" s="53"/>
      <c r="H1400" s="53"/>
      <c r="I1400" s="53"/>
      <c r="J1400" s="53"/>
    </row>
    <row r="1401" spans="2:10" ht="17.45" customHeight="1" x14ac:dyDescent="0.2">
      <c r="B1401" s="57"/>
      <c r="C1401" s="53"/>
      <c r="D1401" s="53"/>
      <c r="E1401" s="53"/>
      <c r="F1401" s="53"/>
      <c r="G1401" s="53"/>
      <c r="H1401" s="53"/>
      <c r="I1401" s="53"/>
      <c r="J1401" s="53"/>
    </row>
    <row r="1402" spans="2:10" ht="17.45" customHeight="1" x14ac:dyDescent="0.2">
      <c r="B1402" s="57"/>
      <c r="C1402" s="53"/>
      <c r="D1402" s="53"/>
      <c r="E1402" s="53"/>
      <c r="F1402" s="53"/>
      <c r="G1402" s="53"/>
      <c r="H1402" s="53"/>
      <c r="I1402" s="53"/>
      <c r="J1402" s="53"/>
    </row>
    <row r="1403" spans="2:10" ht="17.45" customHeight="1" x14ac:dyDescent="0.2">
      <c r="B1403" s="57"/>
      <c r="C1403" s="53"/>
      <c r="D1403" s="53"/>
      <c r="E1403" s="53"/>
      <c r="F1403" s="53"/>
      <c r="G1403" s="53"/>
      <c r="H1403" s="53"/>
      <c r="I1403" s="53"/>
      <c r="J1403" s="53"/>
    </row>
    <row r="1404" spans="2:10" ht="17.45" customHeight="1" x14ac:dyDescent="0.2">
      <c r="B1404" s="57"/>
      <c r="C1404" s="53"/>
      <c r="D1404" s="53"/>
      <c r="E1404" s="53"/>
      <c r="F1404" s="53"/>
      <c r="G1404" s="53"/>
      <c r="H1404" s="53"/>
      <c r="I1404" s="53"/>
      <c r="J1404" s="53"/>
    </row>
    <row r="1405" spans="2:10" ht="17.45" customHeight="1" x14ac:dyDescent="0.2">
      <c r="B1405" s="57"/>
      <c r="C1405" s="53"/>
      <c r="D1405" s="53"/>
      <c r="E1405" s="53"/>
      <c r="F1405" s="53"/>
      <c r="G1405" s="53"/>
      <c r="H1405" s="53"/>
      <c r="I1405" s="53"/>
      <c r="J1405" s="53"/>
    </row>
    <row r="1406" spans="2:10" ht="17.45" customHeight="1" x14ac:dyDescent="0.2">
      <c r="B1406" s="57"/>
      <c r="C1406" s="53"/>
      <c r="D1406" s="53"/>
      <c r="E1406" s="53"/>
      <c r="F1406" s="53"/>
      <c r="G1406" s="53"/>
      <c r="H1406" s="53"/>
      <c r="I1406" s="53"/>
      <c r="J1406" s="53"/>
    </row>
    <row r="1407" spans="2:10" ht="17.45" customHeight="1" x14ac:dyDescent="0.2">
      <c r="B1407" s="57"/>
      <c r="C1407" s="53"/>
      <c r="D1407" s="53"/>
      <c r="E1407" s="53"/>
      <c r="F1407" s="53"/>
      <c r="G1407" s="53"/>
      <c r="H1407" s="53"/>
      <c r="I1407" s="53"/>
      <c r="J1407" s="53"/>
    </row>
    <row r="1408" spans="2:10" ht="17.45" customHeight="1" x14ac:dyDescent="0.2">
      <c r="B1408" s="57"/>
      <c r="C1408" s="53"/>
      <c r="D1408" s="53"/>
      <c r="E1408" s="53"/>
      <c r="F1408" s="53"/>
      <c r="G1408" s="53"/>
      <c r="H1408" s="53"/>
      <c r="I1408" s="53"/>
      <c r="J1408" s="53"/>
    </row>
    <row r="1409" spans="2:10" ht="17.45" customHeight="1" x14ac:dyDescent="0.2">
      <c r="B1409" s="57"/>
      <c r="C1409" s="53"/>
      <c r="D1409" s="53"/>
      <c r="E1409" s="53"/>
      <c r="F1409" s="53"/>
      <c r="G1409" s="53"/>
      <c r="H1409" s="53"/>
      <c r="I1409" s="53"/>
      <c r="J1409" s="53"/>
    </row>
    <row r="1410" spans="2:10" ht="17.45" customHeight="1" x14ac:dyDescent="0.2">
      <c r="B1410" s="57"/>
      <c r="C1410" s="53"/>
      <c r="D1410" s="53"/>
      <c r="E1410" s="53"/>
      <c r="F1410" s="53"/>
      <c r="G1410" s="53"/>
      <c r="H1410" s="53"/>
      <c r="I1410" s="53"/>
      <c r="J1410" s="53"/>
    </row>
    <row r="1411" spans="2:10" ht="17.45" customHeight="1" x14ac:dyDescent="0.2">
      <c r="B1411" s="57"/>
      <c r="C1411" s="53"/>
      <c r="D1411" s="53"/>
      <c r="E1411" s="53"/>
      <c r="F1411" s="53"/>
      <c r="G1411" s="53"/>
      <c r="H1411" s="53"/>
      <c r="I1411" s="53"/>
      <c r="J1411" s="53"/>
    </row>
    <row r="1412" spans="2:10" ht="17.45" customHeight="1" x14ac:dyDescent="0.2">
      <c r="B1412" s="57"/>
      <c r="C1412" s="53"/>
      <c r="D1412" s="53"/>
      <c r="E1412" s="53"/>
      <c r="F1412" s="53"/>
      <c r="G1412" s="53"/>
      <c r="H1412" s="53"/>
      <c r="I1412" s="53"/>
      <c r="J1412" s="53"/>
    </row>
    <row r="1413" spans="2:10" ht="17.45" customHeight="1" x14ac:dyDescent="0.2">
      <c r="B1413" s="57"/>
      <c r="C1413" s="53"/>
      <c r="D1413" s="53"/>
      <c r="E1413" s="53"/>
      <c r="F1413" s="53"/>
      <c r="G1413" s="53"/>
      <c r="H1413" s="53"/>
      <c r="I1413" s="53"/>
      <c r="J1413" s="53"/>
    </row>
    <row r="1414" spans="2:10" ht="17.45" customHeight="1" x14ac:dyDescent="0.2">
      <c r="B1414" s="57"/>
      <c r="C1414" s="53"/>
      <c r="D1414" s="53"/>
      <c r="E1414" s="53"/>
      <c r="F1414" s="53"/>
      <c r="G1414" s="53"/>
      <c r="H1414" s="53"/>
      <c r="I1414" s="53"/>
      <c r="J1414" s="53"/>
    </row>
    <row r="1415" spans="2:10" ht="17.45" customHeight="1" x14ac:dyDescent="0.2">
      <c r="B1415" s="57"/>
      <c r="C1415" s="53"/>
      <c r="D1415" s="53"/>
      <c r="E1415" s="53"/>
      <c r="F1415" s="53"/>
      <c r="G1415" s="53"/>
      <c r="H1415" s="53"/>
      <c r="I1415" s="53"/>
      <c r="J1415" s="53"/>
    </row>
    <row r="1416" spans="2:10" ht="17.45" customHeight="1" x14ac:dyDescent="0.2">
      <c r="B1416" s="57"/>
      <c r="C1416" s="53"/>
      <c r="D1416" s="53"/>
      <c r="E1416" s="53"/>
      <c r="F1416" s="53"/>
      <c r="G1416" s="53"/>
      <c r="H1416" s="53"/>
      <c r="I1416" s="53"/>
      <c r="J1416" s="53"/>
    </row>
    <row r="1417" spans="2:10" ht="17.45" customHeight="1" x14ac:dyDescent="0.2">
      <c r="B1417" s="57"/>
      <c r="C1417" s="53"/>
      <c r="D1417" s="53"/>
      <c r="E1417" s="53"/>
      <c r="F1417" s="53"/>
      <c r="G1417" s="53"/>
      <c r="H1417" s="53"/>
      <c r="I1417" s="53"/>
      <c r="J1417" s="53"/>
    </row>
    <row r="1418" spans="2:10" ht="17.45" customHeight="1" x14ac:dyDescent="0.2">
      <c r="B1418" s="57"/>
      <c r="C1418" s="53"/>
      <c r="D1418" s="53"/>
      <c r="E1418" s="53"/>
      <c r="F1418" s="53"/>
      <c r="G1418" s="53"/>
      <c r="H1418" s="53"/>
      <c r="I1418" s="53"/>
      <c r="J1418" s="53"/>
    </row>
    <row r="1419" spans="2:10" ht="17.45" customHeight="1" x14ac:dyDescent="0.2">
      <c r="B1419" s="57"/>
      <c r="C1419" s="53"/>
      <c r="D1419" s="53"/>
      <c r="E1419" s="53"/>
      <c r="F1419" s="53"/>
      <c r="G1419" s="53"/>
      <c r="H1419" s="53"/>
      <c r="I1419" s="53"/>
      <c r="J1419" s="53"/>
    </row>
    <row r="1420" spans="2:10" ht="17.45" customHeight="1" x14ac:dyDescent="0.2">
      <c r="B1420" s="57"/>
      <c r="C1420" s="53"/>
      <c r="D1420" s="53"/>
      <c r="E1420" s="53"/>
      <c r="F1420" s="53"/>
      <c r="G1420" s="53"/>
      <c r="H1420" s="53"/>
      <c r="I1420" s="53"/>
      <c r="J1420" s="53"/>
    </row>
    <row r="1421" spans="2:10" ht="17.45" customHeight="1" x14ac:dyDescent="0.2">
      <c r="B1421" s="57"/>
      <c r="C1421" s="53"/>
      <c r="D1421" s="53"/>
      <c r="E1421" s="53"/>
      <c r="F1421" s="53"/>
      <c r="G1421" s="53"/>
      <c r="H1421" s="53"/>
      <c r="I1421" s="53"/>
      <c r="J1421" s="53"/>
    </row>
    <row r="1422" spans="2:10" ht="17.45" customHeight="1" x14ac:dyDescent="0.2">
      <c r="B1422" s="57"/>
      <c r="C1422" s="53"/>
      <c r="D1422" s="53"/>
      <c r="E1422" s="53"/>
      <c r="F1422" s="53"/>
      <c r="G1422" s="53"/>
      <c r="H1422" s="53"/>
      <c r="I1422" s="53"/>
      <c r="J1422" s="53"/>
    </row>
    <row r="1423" spans="2:10" ht="17.45" customHeight="1" x14ac:dyDescent="0.2">
      <c r="B1423" s="57"/>
      <c r="C1423" s="53"/>
      <c r="D1423" s="53"/>
      <c r="E1423" s="53"/>
      <c r="F1423" s="53"/>
      <c r="G1423" s="53"/>
      <c r="H1423" s="53"/>
      <c r="I1423" s="53"/>
      <c r="J1423" s="53"/>
    </row>
    <row r="1424" spans="2:10" ht="17.45" customHeight="1" x14ac:dyDescent="0.2">
      <c r="B1424" s="57"/>
      <c r="C1424" s="53"/>
      <c r="D1424" s="53"/>
      <c r="E1424" s="53"/>
      <c r="F1424" s="53"/>
      <c r="G1424" s="53"/>
      <c r="H1424" s="53"/>
      <c r="I1424" s="53"/>
      <c r="J1424" s="53"/>
    </row>
    <row r="1425" spans="2:10" ht="17.45" customHeight="1" x14ac:dyDescent="0.2">
      <c r="B1425" s="57"/>
      <c r="C1425" s="53"/>
      <c r="D1425" s="53"/>
      <c r="E1425" s="53"/>
      <c r="F1425" s="53"/>
      <c r="G1425" s="53"/>
      <c r="H1425" s="53"/>
      <c r="I1425" s="53"/>
      <c r="J1425" s="53"/>
    </row>
    <row r="1426" spans="2:10" ht="17.45" customHeight="1" x14ac:dyDescent="0.2">
      <c r="B1426" s="57"/>
      <c r="C1426" s="53"/>
      <c r="D1426" s="53"/>
      <c r="E1426" s="53"/>
      <c r="F1426" s="53"/>
      <c r="G1426" s="53"/>
      <c r="H1426" s="53"/>
      <c r="I1426" s="53"/>
      <c r="J1426" s="53"/>
    </row>
    <row r="1427" spans="2:10" ht="17.45" customHeight="1" x14ac:dyDescent="0.2">
      <c r="B1427" s="57"/>
      <c r="C1427" s="53"/>
      <c r="D1427" s="53"/>
      <c r="E1427" s="53"/>
      <c r="F1427" s="53"/>
      <c r="G1427" s="53"/>
      <c r="H1427" s="53"/>
      <c r="I1427" s="53"/>
      <c r="J1427" s="53"/>
    </row>
    <row r="1428" spans="2:10" ht="17.45" customHeight="1" x14ac:dyDescent="0.2">
      <c r="B1428" s="57"/>
      <c r="C1428" s="53"/>
      <c r="D1428" s="53"/>
      <c r="E1428" s="53"/>
      <c r="F1428" s="53"/>
      <c r="G1428" s="53"/>
      <c r="H1428" s="53"/>
      <c r="I1428" s="53"/>
      <c r="J1428" s="53"/>
    </row>
    <row r="1429" spans="2:10" ht="17.45" customHeight="1" x14ac:dyDescent="0.2">
      <c r="B1429" s="57"/>
      <c r="C1429" s="53"/>
      <c r="D1429" s="53"/>
      <c r="E1429" s="53"/>
      <c r="F1429" s="53"/>
      <c r="G1429" s="53"/>
      <c r="H1429" s="53"/>
      <c r="I1429" s="53"/>
      <c r="J1429" s="53"/>
    </row>
    <row r="1430" spans="2:10" ht="17.45" customHeight="1" x14ac:dyDescent="0.2">
      <c r="B1430" s="57"/>
      <c r="C1430" s="53"/>
      <c r="D1430" s="53"/>
      <c r="E1430" s="53"/>
      <c r="F1430" s="53"/>
      <c r="G1430" s="53"/>
      <c r="H1430" s="53"/>
      <c r="I1430" s="53"/>
      <c r="J1430" s="53"/>
    </row>
    <row r="1431" spans="2:10" ht="17.45" customHeight="1" x14ac:dyDescent="0.2">
      <c r="B1431" s="57"/>
      <c r="C1431" s="53"/>
      <c r="D1431" s="53"/>
      <c r="E1431" s="53"/>
      <c r="F1431" s="53"/>
      <c r="G1431" s="53"/>
      <c r="H1431" s="53"/>
      <c r="I1431" s="53"/>
      <c r="J1431" s="53"/>
    </row>
    <row r="1432" spans="2:10" ht="17.45" customHeight="1" x14ac:dyDescent="0.2">
      <c r="B1432" s="57"/>
      <c r="C1432" s="53"/>
      <c r="D1432" s="53"/>
      <c r="E1432" s="53"/>
      <c r="F1432" s="53"/>
      <c r="G1432" s="53"/>
      <c r="H1432" s="53"/>
      <c r="I1432" s="53"/>
      <c r="J1432" s="53"/>
    </row>
    <row r="1433" spans="2:10" ht="17.45" customHeight="1" x14ac:dyDescent="0.2">
      <c r="B1433" s="57"/>
      <c r="C1433" s="53"/>
      <c r="D1433" s="53"/>
      <c r="E1433" s="53"/>
      <c r="F1433" s="53"/>
      <c r="G1433" s="53"/>
      <c r="H1433" s="53"/>
      <c r="I1433" s="53"/>
      <c r="J1433" s="53"/>
    </row>
    <row r="1434" spans="2:10" ht="17.45" customHeight="1" x14ac:dyDescent="0.2">
      <c r="B1434" s="57"/>
      <c r="C1434" s="53"/>
      <c r="D1434" s="53"/>
      <c r="E1434" s="53"/>
      <c r="F1434" s="53"/>
      <c r="G1434" s="53"/>
      <c r="H1434" s="53"/>
      <c r="I1434" s="53"/>
      <c r="J1434" s="53"/>
    </row>
    <row r="1435" spans="2:10" ht="17.45" customHeight="1" x14ac:dyDescent="0.2">
      <c r="B1435" s="57"/>
      <c r="C1435" s="53"/>
      <c r="D1435" s="53"/>
      <c r="E1435" s="53"/>
      <c r="F1435" s="53"/>
      <c r="G1435" s="53"/>
      <c r="H1435" s="53"/>
      <c r="I1435" s="53"/>
      <c r="J1435" s="53"/>
    </row>
    <row r="1436" spans="2:10" ht="17.45" customHeight="1" x14ac:dyDescent="0.2">
      <c r="B1436" s="57"/>
      <c r="C1436" s="53"/>
      <c r="D1436" s="53"/>
      <c r="E1436" s="53"/>
      <c r="F1436" s="53"/>
      <c r="G1436" s="53"/>
      <c r="H1436" s="53"/>
      <c r="I1436" s="53"/>
      <c r="J1436" s="53"/>
    </row>
    <row r="1437" spans="2:10" ht="17.45" customHeight="1" x14ac:dyDescent="0.2">
      <c r="B1437" s="57"/>
      <c r="C1437" s="53"/>
      <c r="D1437" s="53"/>
      <c r="E1437" s="53"/>
      <c r="F1437" s="53"/>
      <c r="G1437" s="53"/>
      <c r="H1437" s="53"/>
      <c r="I1437" s="53"/>
      <c r="J1437" s="53"/>
    </row>
    <row r="1438" spans="2:10" ht="17.45" customHeight="1" x14ac:dyDescent="0.2">
      <c r="B1438" s="57"/>
      <c r="C1438" s="53"/>
      <c r="D1438" s="53"/>
      <c r="E1438" s="53"/>
      <c r="F1438" s="53"/>
      <c r="G1438" s="53"/>
      <c r="H1438" s="53"/>
      <c r="I1438" s="53"/>
      <c r="J1438" s="53"/>
    </row>
    <row r="1439" spans="2:10" ht="17.45" customHeight="1" x14ac:dyDescent="0.2">
      <c r="B1439" s="57"/>
      <c r="C1439" s="53"/>
      <c r="D1439" s="53"/>
      <c r="E1439" s="53"/>
      <c r="F1439" s="53"/>
      <c r="G1439" s="53"/>
      <c r="H1439" s="53"/>
      <c r="I1439" s="53"/>
      <c r="J1439" s="53"/>
    </row>
    <row r="1440" spans="2:10" ht="17.45" customHeight="1" x14ac:dyDescent="0.2">
      <c r="B1440" s="57"/>
      <c r="C1440" s="53"/>
      <c r="D1440" s="53"/>
      <c r="E1440" s="53"/>
      <c r="F1440" s="53"/>
      <c r="G1440" s="53"/>
      <c r="H1440" s="53"/>
      <c r="I1440" s="53"/>
      <c r="J1440" s="53"/>
    </row>
    <row r="1441" spans="2:10" ht="17.45" customHeight="1" x14ac:dyDescent="0.2">
      <c r="B1441" s="57"/>
      <c r="C1441" s="53"/>
      <c r="D1441" s="53"/>
      <c r="E1441" s="53"/>
      <c r="F1441" s="53"/>
      <c r="G1441" s="53"/>
      <c r="H1441" s="53"/>
      <c r="I1441" s="53"/>
      <c r="J1441" s="53"/>
    </row>
    <row r="1442" spans="2:10" ht="17.45" customHeight="1" x14ac:dyDescent="0.2">
      <c r="B1442" s="57"/>
      <c r="C1442" s="53"/>
      <c r="D1442" s="53"/>
      <c r="E1442" s="53"/>
      <c r="F1442" s="53"/>
      <c r="G1442" s="53"/>
      <c r="H1442" s="53"/>
      <c r="I1442" s="53"/>
      <c r="J1442" s="53"/>
    </row>
    <row r="1443" spans="2:10" ht="17.45" customHeight="1" x14ac:dyDescent="0.2">
      <c r="B1443" s="57"/>
      <c r="C1443" s="53"/>
      <c r="D1443" s="53"/>
      <c r="E1443" s="53"/>
      <c r="F1443" s="53"/>
      <c r="G1443" s="53"/>
      <c r="H1443" s="53"/>
      <c r="I1443" s="53"/>
      <c r="J1443" s="53"/>
    </row>
    <row r="1444" spans="2:10" ht="17.45" customHeight="1" x14ac:dyDescent="0.2">
      <c r="B1444" s="57"/>
      <c r="C1444" s="53"/>
      <c r="D1444" s="53"/>
      <c r="E1444" s="53"/>
      <c r="F1444" s="53"/>
      <c r="G1444" s="53"/>
      <c r="H1444" s="53"/>
      <c r="I1444" s="53"/>
      <c r="J1444" s="53"/>
    </row>
    <row r="1445" spans="2:10" ht="17.45" customHeight="1" x14ac:dyDescent="0.2">
      <c r="B1445" s="57"/>
      <c r="C1445" s="53"/>
      <c r="D1445" s="53"/>
      <c r="E1445" s="53"/>
      <c r="F1445" s="53"/>
      <c r="G1445" s="53"/>
      <c r="H1445" s="53"/>
      <c r="I1445" s="53"/>
      <c r="J1445" s="53"/>
    </row>
    <row r="1446" spans="2:10" ht="17.45" customHeight="1" x14ac:dyDescent="0.2">
      <c r="B1446" s="57"/>
      <c r="C1446" s="53"/>
      <c r="D1446" s="53"/>
      <c r="E1446" s="53"/>
      <c r="F1446" s="53"/>
      <c r="G1446" s="53"/>
      <c r="H1446" s="53"/>
      <c r="I1446" s="53"/>
      <c r="J1446" s="53"/>
    </row>
    <row r="1447" spans="2:10" ht="17.45" customHeight="1" x14ac:dyDescent="0.2">
      <c r="B1447" s="57"/>
      <c r="C1447" s="53"/>
      <c r="D1447" s="53"/>
      <c r="E1447" s="53"/>
      <c r="F1447" s="53"/>
      <c r="G1447" s="53"/>
      <c r="H1447" s="53"/>
      <c r="I1447" s="53"/>
      <c r="J1447" s="53"/>
    </row>
    <row r="1448" spans="2:10" ht="17.45" customHeight="1" x14ac:dyDescent="0.2">
      <c r="B1448" s="57"/>
      <c r="C1448" s="53"/>
      <c r="D1448" s="53"/>
      <c r="E1448" s="53"/>
      <c r="F1448" s="53"/>
      <c r="G1448" s="53"/>
      <c r="H1448" s="53"/>
      <c r="I1448" s="53"/>
      <c r="J1448" s="53"/>
    </row>
    <row r="1449" spans="2:10" ht="17.45" customHeight="1" x14ac:dyDescent="0.2">
      <c r="B1449" s="57"/>
      <c r="C1449" s="53"/>
      <c r="D1449" s="53"/>
      <c r="E1449" s="53"/>
      <c r="F1449" s="53"/>
      <c r="G1449" s="53"/>
      <c r="H1449" s="53"/>
      <c r="I1449" s="53"/>
      <c r="J1449" s="53"/>
    </row>
    <row r="1450" spans="2:10" ht="17.45" customHeight="1" x14ac:dyDescent="0.2">
      <c r="B1450" s="57"/>
      <c r="C1450" s="53"/>
      <c r="D1450" s="53"/>
      <c r="E1450" s="53"/>
      <c r="F1450" s="53"/>
      <c r="G1450" s="53"/>
      <c r="H1450" s="53"/>
      <c r="I1450" s="53"/>
      <c r="J1450" s="53"/>
    </row>
    <row r="1451" spans="2:10" ht="17.45" customHeight="1" x14ac:dyDescent="0.2">
      <c r="B1451" s="57"/>
      <c r="C1451" s="53"/>
      <c r="D1451" s="53"/>
      <c r="E1451" s="53"/>
      <c r="F1451" s="53"/>
      <c r="G1451" s="53"/>
      <c r="H1451" s="53"/>
      <c r="I1451" s="53"/>
      <c r="J1451" s="53"/>
    </row>
    <row r="1452" spans="2:10" ht="17.45" customHeight="1" x14ac:dyDescent="0.2">
      <c r="B1452" s="57"/>
      <c r="C1452" s="53"/>
      <c r="D1452" s="53"/>
      <c r="E1452" s="53"/>
      <c r="F1452" s="53"/>
      <c r="G1452" s="53"/>
      <c r="H1452" s="53"/>
      <c r="I1452" s="53"/>
      <c r="J1452" s="53"/>
    </row>
    <row r="1453" spans="2:10" ht="17.45" customHeight="1" x14ac:dyDescent="0.2">
      <c r="B1453" s="57"/>
      <c r="C1453" s="53"/>
      <c r="D1453" s="53"/>
      <c r="E1453" s="53"/>
      <c r="F1453" s="53"/>
      <c r="G1453" s="53"/>
      <c r="H1453" s="53"/>
      <c r="I1453" s="53"/>
      <c r="J1453" s="53"/>
    </row>
    <row r="1454" spans="2:10" ht="17.45" customHeight="1" x14ac:dyDescent="0.2">
      <c r="B1454" s="57"/>
      <c r="C1454" s="53"/>
      <c r="D1454" s="53"/>
      <c r="E1454" s="53"/>
      <c r="F1454" s="53"/>
      <c r="G1454" s="53"/>
      <c r="H1454" s="53"/>
      <c r="I1454" s="53"/>
      <c r="J1454" s="53"/>
    </row>
    <row r="1455" spans="2:10" ht="17.45" customHeight="1" x14ac:dyDescent="0.2">
      <c r="B1455" s="57"/>
      <c r="C1455" s="53"/>
      <c r="D1455" s="53"/>
      <c r="E1455" s="53"/>
      <c r="F1455" s="53"/>
      <c r="G1455" s="53"/>
      <c r="H1455" s="53"/>
      <c r="I1455" s="53"/>
      <c r="J1455" s="53"/>
    </row>
    <row r="1456" spans="2:10" ht="17.45" customHeight="1" x14ac:dyDescent="0.2">
      <c r="B1456" s="57"/>
      <c r="C1456" s="53"/>
      <c r="D1456" s="53"/>
      <c r="E1456" s="53"/>
      <c r="F1456" s="53"/>
      <c r="G1456" s="53"/>
      <c r="H1456" s="53"/>
      <c r="I1456" s="53"/>
      <c r="J1456" s="53"/>
    </row>
    <row r="1457" spans="2:10" ht="17.45" customHeight="1" x14ac:dyDescent="0.2">
      <c r="B1457" s="57"/>
      <c r="C1457" s="53"/>
      <c r="D1457" s="53"/>
      <c r="E1457" s="53"/>
      <c r="F1457" s="53"/>
      <c r="G1457" s="53"/>
      <c r="H1457" s="53"/>
      <c r="I1457" s="53"/>
      <c r="J1457" s="53"/>
    </row>
    <row r="1458" spans="2:10" ht="17.45" customHeight="1" x14ac:dyDescent="0.2">
      <c r="B1458" s="57"/>
      <c r="C1458" s="53"/>
      <c r="D1458" s="53"/>
      <c r="E1458" s="53"/>
      <c r="F1458" s="53"/>
      <c r="G1458" s="53"/>
      <c r="H1458" s="53"/>
      <c r="I1458" s="53"/>
      <c r="J1458" s="53"/>
    </row>
    <row r="1459" spans="2:10" ht="17.45" customHeight="1" x14ac:dyDescent="0.2">
      <c r="B1459" s="57"/>
      <c r="C1459" s="53"/>
      <c r="D1459" s="53"/>
      <c r="E1459" s="53"/>
      <c r="F1459" s="53"/>
      <c r="G1459" s="53"/>
      <c r="H1459" s="53"/>
      <c r="I1459" s="53"/>
      <c r="J1459" s="53"/>
    </row>
    <row r="1460" spans="2:10" ht="17.45" customHeight="1" x14ac:dyDescent="0.2">
      <c r="B1460" s="57"/>
      <c r="C1460" s="53"/>
      <c r="D1460" s="53"/>
      <c r="E1460" s="53"/>
      <c r="F1460" s="53"/>
      <c r="G1460" s="53"/>
      <c r="H1460" s="53"/>
      <c r="I1460" s="53"/>
      <c r="J1460" s="53"/>
    </row>
    <row r="1461" spans="2:10" ht="17.45" customHeight="1" x14ac:dyDescent="0.2">
      <c r="B1461" s="57"/>
      <c r="C1461" s="53"/>
      <c r="D1461" s="53"/>
      <c r="E1461" s="53"/>
      <c r="F1461" s="53"/>
      <c r="G1461" s="53"/>
      <c r="H1461" s="53"/>
      <c r="I1461" s="53"/>
      <c r="J1461" s="53"/>
    </row>
    <row r="1462" spans="2:10" ht="17.45" customHeight="1" x14ac:dyDescent="0.2">
      <c r="B1462" s="57"/>
      <c r="C1462" s="53"/>
      <c r="D1462" s="53"/>
      <c r="E1462" s="53"/>
      <c r="F1462" s="53"/>
      <c r="G1462" s="53"/>
      <c r="H1462" s="53"/>
      <c r="I1462" s="53"/>
      <c r="J1462" s="53"/>
    </row>
    <row r="1463" spans="2:10" ht="17.45" customHeight="1" x14ac:dyDescent="0.2">
      <c r="B1463" s="57"/>
      <c r="C1463" s="53"/>
      <c r="D1463" s="53"/>
      <c r="E1463" s="53"/>
      <c r="F1463" s="53"/>
      <c r="G1463" s="53"/>
      <c r="H1463" s="53"/>
      <c r="I1463" s="53"/>
      <c r="J1463" s="53"/>
    </row>
    <row r="1464" spans="2:10" ht="17.45" customHeight="1" x14ac:dyDescent="0.2">
      <c r="B1464" s="57"/>
      <c r="C1464" s="53"/>
      <c r="D1464" s="53"/>
      <c r="E1464" s="53"/>
      <c r="F1464" s="53"/>
      <c r="G1464" s="53"/>
      <c r="H1464" s="53"/>
      <c r="I1464" s="53"/>
      <c r="J1464" s="53"/>
    </row>
    <row r="1465" spans="2:10" ht="17.45" customHeight="1" x14ac:dyDescent="0.2">
      <c r="B1465" s="57"/>
      <c r="C1465" s="53"/>
      <c r="D1465" s="53"/>
      <c r="E1465" s="53"/>
      <c r="F1465" s="53"/>
      <c r="G1465" s="53"/>
      <c r="H1465" s="53"/>
      <c r="I1465" s="53"/>
      <c r="J1465" s="53"/>
    </row>
    <row r="1466" spans="2:10" ht="17.45" customHeight="1" x14ac:dyDescent="0.2">
      <c r="B1466" s="57"/>
      <c r="C1466" s="53"/>
      <c r="D1466" s="53"/>
      <c r="E1466" s="53"/>
      <c r="F1466" s="53"/>
      <c r="G1466" s="53"/>
      <c r="H1466" s="53"/>
      <c r="I1466" s="53"/>
      <c r="J1466" s="53"/>
    </row>
    <row r="1467" spans="2:10" ht="17.45" customHeight="1" x14ac:dyDescent="0.2">
      <c r="B1467" s="57"/>
      <c r="C1467" s="53"/>
      <c r="D1467" s="53"/>
      <c r="E1467" s="53"/>
      <c r="F1467" s="53"/>
      <c r="G1467" s="53"/>
      <c r="H1467" s="53"/>
      <c r="I1467" s="53"/>
      <c r="J1467" s="53"/>
    </row>
    <row r="1468" spans="2:10" ht="17.45" customHeight="1" x14ac:dyDescent="0.2">
      <c r="B1468" s="57"/>
      <c r="C1468" s="53"/>
      <c r="D1468" s="53"/>
      <c r="E1468" s="53"/>
      <c r="F1468" s="53"/>
      <c r="G1468" s="53"/>
      <c r="H1468" s="53"/>
      <c r="I1468" s="53"/>
      <c r="J1468" s="53"/>
    </row>
    <row r="1469" spans="2:10" ht="17.45" customHeight="1" x14ac:dyDescent="0.2">
      <c r="B1469" s="57"/>
      <c r="C1469" s="53"/>
      <c r="D1469" s="53"/>
      <c r="E1469" s="53"/>
      <c r="F1469" s="53"/>
      <c r="G1469" s="53"/>
      <c r="H1469" s="53"/>
      <c r="I1469" s="53"/>
      <c r="J1469" s="53"/>
    </row>
    <row r="1470" spans="2:10" ht="17.45" customHeight="1" x14ac:dyDescent="0.2">
      <c r="B1470" s="57"/>
      <c r="C1470" s="53"/>
      <c r="D1470" s="53"/>
      <c r="E1470" s="53"/>
      <c r="F1470" s="53"/>
      <c r="G1470" s="53"/>
      <c r="H1470" s="53"/>
      <c r="I1470" s="53"/>
      <c r="J1470" s="53"/>
    </row>
    <row r="1471" spans="2:10" ht="17.45" customHeight="1" x14ac:dyDescent="0.2">
      <c r="B1471" s="57"/>
      <c r="C1471" s="53"/>
      <c r="D1471" s="53"/>
      <c r="E1471" s="53"/>
      <c r="F1471" s="53"/>
      <c r="G1471" s="53"/>
      <c r="H1471" s="53"/>
      <c r="I1471" s="53"/>
      <c r="J1471" s="53"/>
    </row>
    <row r="1472" spans="2:10" ht="17.45" customHeight="1" x14ac:dyDescent="0.2">
      <c r="B1472" s="57"/>
      <c r="C1472" s="53"/>
      <c r="D1472" s="53"/>
      <c r="E1472" s="53"/>
      <c r="F1472" s="53"/>
      <c r="G1472" s="53"/>
      <c r="H1472" s="53"/>
      <c r="I1472" s="53"/>
      <c r="J1472" s="53"/>
    </row>
    <row r="1473" spans="2:10" ht="17.45" customHeight="1" x14ac:dyDescent="0.2">
      <c r="B1473" s="57"/>
      <c r="C1473" s="53"/>
      <c r="D1473" s="53"/>
      <c r="E1473" s="53"/>
      <c r="F1473" s="53"/>
      <c r="G1473" s="53"/>
      <c r="H1473" s="53"/>
      <c r="I1473" s="53"/>
      <c r="J1473" s="53"/>
    </row>
    <row r="1474" spans="2:10" ht="17.45" customHeight="1" x14ac:dyDescent="0.2">
      <c r="B1474" s="57"/>
      <c r="C1474" s="53"/>
      <c r="D1474" s="53"/>
      <c r="E1474" s="53"/>
      <c r="F1474" s="53"/>
      <c r="G1474" s="53"/>
      <c r="H1474" s="53"/>
      <c r="I1474" s="53"/>
      <c r="J1474" s="53"/>
    </row>
    <row r="1475" spans="2:10" ht="17.45" customHeight="1" x14ac:dyDescent="0.2">
      <c r="B1475" s="57"/>
      <c r="C1475" s="53"/>
      <c r="D1475" s="53"/>
      <c r="E1475" s="53"/>
      <c r="F1475" s="53"/>
      <c r="G1475" s="53"/>
      <c r="H1475" s="53"/>
      <c r="I1475" s="53"/>
      <c r="J1475" s="53"/>
    </row>
    <row r="1476" spans="2:10" ht="17.45" customHeight="1" x14ac:dyDescent="0.2">
      <c r="B1476" s="57"/>
      <c r="C1476" s="53"/>
      <c r="D1476" s="53"/>
      <c r="E1476" s="53"/>
      <c r="F1476" s="53"/>
      <c r="G1476" s="53"/>
      <c r="H1476" s="53"/>
      <c r="I1476" s="53"/>
      <c r="J1476" s="53"/>
    </row>
    <row r="1477" spans="2:10" ht="17.45" customHeight="1" x14ac:dyDescent="0.2">
      <c r="B1477" s="57"/>
      <c r="C1477" s="53"/>
      <c r="D1477" s="53"/>
      <c r="E1477" s="53"/>
      <c r="F1477" s="53"/>
      <c r="G1477" s="53"/>
      <c r="H1477" s="53"/>
      <c r="I1477" s="53"/>
      <c r="J1477" s="53"/>
    </row>
    <row r="1478" spans="2:10" ht="17.45" customHeight="1" x14ac:dyDescent="0.2">
      <c r="B1478" s="57"/>
      <c r="C1478" s="53"/>
      <c r="D1478" s="53"/>
      <c r="E1478" s="53"/>
      <c r="F1478" s="53"/>
      <c r="G1478" s="53"/>
      <c r="H1478" s="53"/>
      <c r="I1478" s="53"/>
      <c r="J1478" s="53"/>
    </row>
    <row r="1479" spans="2:10" ht="17.45" customHeight="1" x14ac:dyDescent="0.2">
      <c r="B1479" s="57"/>
      <c r="C1479" s="53"/>
      <c r="D1479" s="53"/>
      <c r="E1479" s="53"/>
      <c r="F1479" s="53"/>
      <c r="G1479" s="53"/>
      <c r="H1479" s="53"/>
      <c r="I1479" s="53"/>
      <c r="J1479" s="53"/>
    </row>
    <row r="1480" spans="2:10" ht="17.45" customHeight="1" x14ac:dyDescent="0.2">
      <c r="B1480" s="57"/>
      <c r="C1480" s="53"/>
      <c r="D1480" s="53"/>
      <c r="E1480" s="53"/>
      <c r="F1480" s="53"/>
      <c r="G1480" s="53"/>
      <c r="H1480" s="53"/>
      <c r="I1480" s="53"/>
      <c r="J1480" s="53"/>
    </row>
    <row r="1481" spans="2:10" ht="17.45" customHeight="1" x14ac:dyDescent="0.2">
      <c r="B1481" s="57"/>
      <c r="C1481" s="53"/>
      <c r="D1481" s="53"/>
      <c r="E1481" s="53"/>
      <c r="F1481" s="53"/>
      <c r="G1481" s="53"/>
      <c r="H1481" s="53"/>
      <c r="I1481" s="53"/>
      <c r="J1481" s="53"/>
    </row>
    <row r="1482" spans="2:10" ht="17.45" customHeight="1" x14ac:dyDescent="0.2">
      <c r="B1482" s="57"/>
      <c r="C1482" s="53"/>
      <c r="D1482" s="53"/>
      <c r="E1482" s="53"/>
      <c r="F1482" s="53"/>
      <c r="G1482" s="53"/>
      <c r="H1482" s="53"/>
      <c r="I1482" s="53"/>
      <c r="J1482" s="53"/>
    </row>
    <row r="1483" spans="2:10" ht="17.45" customHeight="1" x14ac:dyDescent="0.2">
      <c r="B1483" s="57"/>
      <c r="C1483" s="53"/>
      <c r="D1483" s="53"/>
      <c r="E1483" s="53"/>
      <c r="F1483" s="53"/>
      <c r="G1483" s="53"/>
      <c r="H1483" s="53"/>
      <c r="I1483" s="53"/>
      <c r="J1483" s="53"/>
    </row>
    <row r="1484" spans="2:10" ht="17.45" customHeight="1" x14ac:dyDescent="0.2">
      <c r="B1484" s="57"/>
      <c r="C1484" s="53"/>
      <c r="D1484" s="53"/>
      <c r="E1484" s="53"/>
      <c r="F1484" s="53"/>
      <c r="G1484" s="53"/>
      <c r="H1484" s="53"/>
      <c r="I1484" s="53"/>
      <c r="J1484" s="53"/>
    </row>
    <row r="1485" spans="2:10" ht="17.45" customHeight="1" x14ac:dyDescent="0.2">
      <c r="B1485" s="57"/>
      <c r="C1485" s="53"/>
      <c r="D1485" s="53"/>
      <c r="E1485" s="53"/>
      <c r="F1485" s="53"/>
      <c r="G1485" s="53"/>
      <c r="H1485" s="53"/>
      <c r="I1485" s="53"/>
      <c r="J1485" s="53"/>
    </row>
    <row r="1486" spans="2:10" ht="17.45" customHeight="1" x14ac:dyDescent="0.2">
      <c r="B1486" s="57"/>
      <c r="C1486" s="53"/>
      <c r="D1486" s="53"/>
      <c r="E1486" s="53"/>
      <c r="F1486" s="53"/>
      <c r="G1486" s="53"/>
      <c r="H1486" s="53"/>
      <c r="I1486" s="53"/>
      <c r="J1486" s="53"/>
    </row>
    <row r="1487" spans="2:10" ht="17.45" customHeight="1" x14ac:dyDescent="0.2">
      <c r="B1487" s="57"/>
      <c r="C1487" s="53"/>
      <c r="D1487" s="53"/>
      <c r="E1487" s="53"/>
      <c r="F1487" s="53"/>
      <c r="G1487" s="53"/>
      <c r="H1487" s="53"/>
      <c r="I1487" s="53"/>
      <c r="J1487" s="53"/>
    </row>
    <row r="1488" spans="2:10" ht="17.45" customHeight="1" x14ac:dyDescent="0.2">
      <c r="B1488" s="57"/>
      <c r="C1488" s="53"/>
      <c r="D1488" s="53"/>
      <c r="E1488" s="53"/>
      <c r="F1488" s="53"/>
      <c r="G1488" s="53"/>
      <c r="H1488" s="53"/>
      <c r="I1488" s="53"/>
      <c r="J1488" s="53"/>
    </row>
    <row r="1489" spans="2:10" ht="17.45" customHeight="1" x14ac:dyDescent="0.2">
      <c r="B1489" s="57"/>
      <c r="C1489" s="53"/>
      <c r="D1489" s="53"/>
      <c r="E1489" s="53"/>
      <c r="F1489" s="53"/>
      <c r="G1489" s="53"/>
      <c r="H1489" s="53"/>
      <c r="I1489" s="53"/>
      <c r="J1489" s="53"/>
    </row>
    <row r="1490" spans="2:10" ht="17.45" customHeight="1" x14ac:dyDescent="0.2">
      <c r="B1490" s="57"/>
      <c r="C1490" s="53"/>
      <c r="D1490" s="53"/>
      <c r="E1490" s="53"/>
      <c r="F1490" s="53"/>
      <c r="G1490" s="53"/>
      <c r="H1490" s="53"/>
      <c r="I1490" s="53"/>
      <c r="J1490" s="53"/>
    </row>
    <row r="1491" spans="2:10" ht="17.45" customHeight="1" x14ac:dyDescent="0.2">
      <c r="B1491" s="57"/>
      <c r="C1491" s="53"/>
      <c r="D1491" s="53"/>
      <c r="E1491" s="53"/>
      <c r="F1491" s="53"/>
      <c r="G1491" s="53"/>
      <c r="H1491" s="53"/>
      <c r="I1491" s="53"/>
      <c r="J1491" s="53"/>
    </row>
    <row r="1492" spans="2:10" ht="17.45" customHeight="1" x14ac:dyDescent="0.2">
      <c r="B1492" s="57"/>
      <c r="C1492" s="53"/>
      <c r="D1492" s="53"/>
      <c r="E1492" s="53"/>
      <c r="F1492" s="53"/>
      <c r="G1492" s="53"/>
      <c r="H1492" s="53"/>
      <c r="I1492" s="53"/>
      <c r="J1492" s="53"/>
    </row>
    <row r="1493" spans="2:10" ht="17.45" customHeight="1" x14ac:dyDescent="0.2">
      <c r="B1493" s="57"/>
      <c r="C1493" s="53"/>
      <c r="D1493" s="53"/>
      <c r="E1493" s="53"/>
      <c r="F1493" s="53"/>
      <c r="G1493" s="53"/>
      <c r="H1493" s="53"/>
      <c r="I1493" s="53"/>
      <c r="J1493" s="53"/>
    </row>
    <row r="1494" spans="2:10" ht="17.45" customHeight="1" x14ac:dyDescent="0.2">
      <c r="B1494" s="57"/>
      <c r="C1494" s="53"/>
      <c r="D1494" s="53"/>
      <c r="E1494" s="53"/>
      <c r="F1494" s="53"/>
      <c r="G1494" s="53"/>
      <c r="H1494" s="53"/>
      <c r="I1494" s="53"/>
      <c r="J1494" s="53"/>
    </row>
    <row r="1495" spans="2:10" ht="17.45" customHeight="1" x14ac:dyDescent="0.2">
      <c r="B1495" s="57"/>
      <c r="C1495" s="53"/>
      <c r="D1495" s="53"/>
      <c r="E1495" s="53"/>
      <c r="F1495" s="53"/>
      <c r="G1495" s="53"/>
      <c r="H1495" s="53"/>
      <c r="I1495" s="53"/>
      <c r="J1495" s="53"/>
    </row>
    <row r="1496" spans="2:10" ht="17.45" customHeight="1" x14ac:dyDescent="0.2">
      <c r="B1496" s="57"/>
      <c r="C1496" s="53"/>
      <c r="D1496" s="53"/>
      <c r="E1496" s="53"/>
      <c r="F1496" s="53"/>
      <c r="G1496" s="53"/>
      <c r="H1496" s="53"/>
      <c r="I1496" s="53"/>
      <c r="J1496" s="53"/>
    </row>
    <row r="1497" spans="2:10" ht="17.45" customHeight="1" x14ac:dyDescent="0.2">
      <c r="B1497" s="57"/>
      <c r="C1497" s="53"/>
      <c r="D1497" s="53"/>
      <c r="E1497" s="53"/>
      <c r="F1497" s="53"/>
      <c r="G1497" s="53"/>
      <c r="H1497" s="53"/>
      <c r="I1497" s="53"/>
      <c r="J1497" s="53"/>
    </row>
    <row r="1498" spans="2:10" ht="17.45" customHeight="1" x14ac:dyDescent="0.2">
      <c r="B1498" s="57"/>
      <c r="C1498" s="53"/>
      <c r="D1498" s="53"/>
      <c r="E1498" s="53"/>
      <c r="F1498" s="53"/>
      <c r="G1498" s="53"/>
      <c r="H1498" s="53"/>
      <c r="I1498" s="53"/>
      <c r="J1498" s="53"/>
    </row>
    <row r="1499" spans="2:10" ht="17.45" customHeight="1" x14ac:dyDescent="0.2">
      <c r="B1499" s="57"/>
      <c r="C1499" s="53"/>
      <c r="D1499" s="53"/>
      <c r="E1499" s="53"/>
      <c r="F1499" s="53"/>
      <c r="G1499" s="53"/>
      <c r="H1499" s="53"/>
      <c r="I1499" s="53"/>
      <c r="J1499" s="53"/>
    </row>
    <row r="1500" spans="2:10" ht="17.45" customHeight="1" x14ac:dyDescent="0.2">
      <c r="B1500" s="57"/>
      <c r="C1500" s="53"/>
      <c r="D1500" s="53"/>
      <c r="E1500" s="53"/>
      <c r="F1500" s="53"/>
      <c r="G1500" s="53"/>
      <c r="H1500" s="53"/>
      <c r="I1500" s="53"/>
      <c r="J1500" s="53"/>
    </row>
    <row r="1501" spans="2:10" ht="17.45" customHeight="1" x14ac:dyDescent="0.2">
      <c r="B1501" s="57"/>
      <c r="C1501" s="53"/>
      <c r="D1501" s="53"/>
      <c r="E1501" s="53"/>
      <c r="F1501" s="53"/>
      <c r="G1501" s="53"/>
      <c r="H1501" s="53"/>
      <c r="I1501" s="53"/>
      <c r="J1501" s="53"/>
    </row>
    <row r="1502" spans="2:10" ht="17.45" customHeight="1" x14ac:dyDescent="0.2">
      <c r="B1502" s="57"/>
      <c r="C1502" s="53"/>
      <c r="D1502" s="53"/>
      <c r="E1502" s="53"/>
      <c r="F1502" s="53"/>
      <c r="G1502" s="53"/>
      <c r="H1502" s="53"/>
      <c r="I1502" s="53"/>
      <c r="J1502" s="53"/>
    </row>
    <row r="1503" spans="2:10" ht="17.45" customHeight="1" x14ac:dyDescent="0.2">
      <c r="B1503" s="57"/>
      <c r="C1503" s="53"/>
      <c r="D1503" s="53"/>
      <c r="E1503" s="53"/>
      <c r="F1503" s="53"/>
      <c r="G1503" s="53"/>
      <c r="H1503" s="53"/>
      <c r="I1503" s="53"/>
      <c r="J1503" s="53"/>
    </row>
    <row r="1504" spans="2:10" ht="17.45" customHeight="1" x14ac:dyDescent="0.2">
      <c r="B1504" s="57"/>
      <c r="C1504" s="53"/>
      <c r="D1504" s="53"/>
      <c r="E1504" s="53"/>
      <c r="F1504" s="53"/>
      <c r="G1504" s="53"/>
      <c r="H1504" s="53"/>
      <c r="I1504" s="53"/>
      <c r="J1504" s="53"/>
    </row>
    <row r="1505" spans="2:10" ht="17.45" customHeight="1" x14ac:dyDescent="0.2">
      <c r="B1505" s="57"/>
      <c r="C1505" s="53"/>
      <c r="D1505" s="53"/>
      <c r="E1505" s="53"/>
      <c r="F1505" s="53"/>
      <c r="G1505" s="53"/>
      <c r="H1505" s="53"/>
      <c r="I1505" s="53"/>
      <c r="J1505" s="53"/>
    </row>
    <row r="1506" spans="2:10" ht="17.45" customHeight="1" x14ac:dyDescent="0.2">
      <c r="B1506" s="57"/>
      <c r="C1506" s="53"/>
      <c r="D1506" s="53"/>
      <c r="E1506" s="53"/>
      <c r="F1506" s="53"/>
      <c r="G1506" s="53"/>
      <c r="H1506" s="53"/>
      <c r="I1506" s="53"/>
      <c r="J1506" s="53"/>
    </row>
    <row r="1507" spans="2:10" ht="17.45" customHeight="1" x14ac:dyDescent="0.2">
      <c r="B1507" s="57"/>
      <c r="C1507" s="53"/>
      <c r="D1507" s="53"/>
      <c r="E1507" s="53"/>
      <c r="F1507" s="53"/>
      <c r="G1507" s="53"/>
      <c r="H1507" s="53"/>
      <c r="I1507" s="53"/>
      <c r="J1507" s="53"/>
    </row>
    <row r="1508" spans="2:10" ht="17.45" customHeight="1" x14ac:dyDescent="0.2">
      <c r="B1508" s="57"/>
      <c r="C1508" s="53"/>
      <c r="D1508" s="53"/>
      <c r="E1508" s="53"/>
      <c r="F1508" s="53"/>
      <c r="G1508" s="53"/>
      <c r="H1508" s="53"/>
      <c r="I1508" s="53"/>
      <c r="J1508" s="53"/>
    </row>
    <row r="1509" spans="2:10" ht="17.45" customHeight="1" x14ac:dyDescent="0.2">
      <c r="B1509" s="57"/>
      <c r="C1509" s="53"/>
      <c r="D1509" s="53"/>
      <c r="E1509" s="53"/>
      <c r="F1509" s="53"/>
      <c r="G1509" s="53"/>
      <c r="H1509" s="53"/>
      <c r="I1509" s="53"/>
      <c r="J1509" s="53"/>
    </row>
    <row r="1510" spans="2:10" ht="17.45" customHeight="1" x14ac:dyDescent="0.2">
      <c r="B1510" s="57"/>
      <c r="C1510" s="53"/>
      <c r="D1510" s="53"/>
      <c r="E1510" s="53"/>
      <c r="F1510" s="53"/>
      <c r="G1510" s="53"/>
      <c r="H1510" s="53"/>
      <c r="I1510" s="53"/>
      <c r="J1510" s="53"/>
    </row>
    <row r="1511" spans="2:10" ht="17.45" customHeight="1" x14ac:dyDescent="0.2">
      <c r="B1511" s="57"/>
      <c r="C1511" s="53"/>
      <c r="D1511" s="53"/>
      <c r="E1511" s="53"/>
      <c r="F1511" s="53"/>
      <c r="G1511" s="53"/>
      <c r="H1511" s="53"/>
    </row>
    <row r="1512" spans="2:10" ht="17.45" customHeight="1" x14ac:dyDescent="0.2">
      <c r="B1512" s="57"/>
      <c r="C1512" s="53"/>
      <c r="D1512" s="53"/>
      <c r="E1512" s="53"/>
      <c r="F1512" s="53"/>
      <c r="G1512" s="53"/>
      <c r="H1512" s="53"/>
    </row>
    <row r="1513" spans="2:10" ht="17.45" customHeight="1" x14ac:dyDescent="0.2">
      <c r="B1513" s="57"/>
      <c r="C1513" s="53"/>
      <c r="D1513" s="53"/>
      <c r="E1513" s="53"/>
      <c r="F1513" s="53"/>
      <c r="G1513" s="53"/>
      <c r="H1513" s="53"/>
    </row>
  </sheetData>
  <phoneticPr fontId="6" type="noConversion"/>
  <conditionalFormatting sqref="B57:F58">
    <cfRule type="cellIs" dxfId="33" priority="12" stopIfTrue="1" operator="equal">
      <formula>0</formula>
    </cfRule>
  </conditionalFormatting>
  <conditionalFormatting sqref="G57:H58">
    <cfRule type="cellIs" dxfId="32" priority="11" stopIfTrue="1" operator="equal">
      <formula>0</formula>
    </cfRule>
  </conditionalFormatting>
  <conditionalFormatting sqref="B59:F62">
    <cfRule type="cellIs" dxfId="31" priority="10" stopIfTrue="1" operator="equal">
      <formula>0</formula>
    </cfRule>
  </conditionalFormatting>
  <conditionalFormatting sqref="G59:H62">
    <cfRule type="cellIs" dxfId="30" priority="9" stopIfTrue="1" operator="equal">
      <formula>0</formula>
    </cfRule>
  </conditionalFormatting>
  <conditionalFormatting sqref="I86">
    <cfRule type="cellIs" dxfId="29" priority="7" operator="greaterThan">
      <formula>0</formula>
    </cfRule>
    <cfRule type="cellIs" dxfId="28" priority="8" operator="lessThan">
      <formula>0</formula>
    </cfRule>
  </conditionalFormatting>
  <conditionalFormatting sqref="J221">
    <cfRule type="cellIs" dxfId="27" priority="5" operator="lessThan">
      <formula>0</formula>
    </cfRule>
    <cfRule type="cellIs" dxfId="26" priority="6" operator="greaterThan">
      <formula>0</formula>
    </cfRule>
  </conditionalFormatting>
  <conditionalFormatting sqref="J293">
    <cfRule type="cellIs" dxfId="25" priority="3" operator="lessThan">
      <formula>0</formula>
    </cfRule>
    <cfRule type="cellIs" dxfId="24" priority="4" operator="greaterThan">
      <formula>0</formula>
    </cfRule>
  </conditionalFormatting>
  <conditionalFormatting sqref="J266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5" right="0.75" top="1" bottom="1" header="0" footer="0"/>
  <pageSetup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E445"/>
  <sheetViews>
    <sheetView zoomScale="80" zoomScaleNormal="8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2" sqref="A2"/>
    </sheetView>
  </sheetViews>
  <sheetFormatPr defaultColWidth="11.42578125" defaultRowHeight="17.100000000000001" customHeight="1" x14ac:dyDescent="0.2"/>
  <cols>
    <col min="1" max="1" width="32" style="25" customWidth="1"/>
    <col min="2" max="2" width="17.140625" style="27" customWidth="1"/>
    <col min="3" max="6" width="17.140625" style="25" customWidth="1"/>
    <col min="7" max="16384" width="11.42578125" style="25"/>
  </cols>
  <sheetData>
    <row r="1" spans="1:15" s="65" customFormat="1" ht="17.100000000000001" customHeight="1" x14ac:dyDescent="0.25">
      <c r="A1" s="86"/>
      <c r="B1" s="67"/>
    </row>
    <row r="2" spans="1:15" s="65" customFormat="1" ht="17.100000000000001" customHeight="1" x14ac:dyDescent="0.3">
      <c r="A2" s="118" t="s">
        <v>64</v>
      </c>
      <c r="B2" s="67"/>
      <c r="E2" s="65" t="s">
        <v>137</v>
      </c>
      <c r="O2" s="68"/>
    </row>
    <row r="3" spans="1:15" s="65" customFormat="1" ht="17.100000000000001" customHeight="1" x14ac:dyDescent="0.25">
      <c r="A3" s="65" t="s">
        <v>29</v>
      </c>
      <c r="B3" s="67"/>
    </row>
    <row r="4" spans="1:15" s="65" customFormat="1" ht="17.100000000000001" customHeight="1" x14ac:dyDescent="0.25">
      <c r="A4" s="65" t="s">
        <v>65</v>
      </c>
      <c r="B4" s="67"/>
    </row>
    <row r="5" spans="1:15" s="65" customFormat="1" ht="17.100000000000001" customHeight="1" x14ac:dyDescent="0.25">
      <c r="A5" s="65" t="s">
        <v>158</v>
      </c>
      <c r="B5" s="67"/>
    </row>
    <row r="6" spans="1:15" s="65" customFormat="1" ht="17.100000000000001" customHeight="1" x14ac:dyDescent="0.25">
      <c r="A6" s="65" t="s">
        <v>159</v>
      </c>
      <c r="B6" s="67"/>
    </row>
    <row r="7" spans="1:15" s="65" customFormat="1" ht="17.100000000000001" customHeight="1" thickBot="1" x14ac:dyDescent="0.3">
      <c r="A7" s="69"/>
      <c r="B7" s="71"/>
      <c r="C7" s="69"/>
      <c r="D7" s="69"/>
      <c r="E7" s="69"/>
      <c r="F7" s="69"/>
    </row>
    <row r="8" spans="1:15" s="65" customFormat="1" ht="21.6" customHeight="1" thickTop="1" x14ac:dyDescent="0.25">
      <c r="A8" s="113"/>
      <c r="B8" s="121"/>
      <c r="C8" s="121"/>
      <c r="D8" s="121"/>
      <c r="E8" s="159" t="s">
        <v>160</v>
      </c>
      <c r="F8" s="159"/>
    </row>
    <row r="9" spans="1:15" s="65" customFormat="1" ht="21.6" customHeight="1" x14ac:dyDescent="0.25">
      <c r="A9" s="122"/>
      <c r="B9" s="114" t="s">
        <v>161</v>
      </c>
      <c r="C9" s="114" t="s">
        <v>162</v>
      </c>
      <c r="D9" s="114" t="s">
        <v>163</v>
      </c>
      <c r="E9" s="114" t="s">
        <v>164</v>
      </c>
      <c r="F9" s="114" t="s">
        <v>165</v>
      </c>
    </row>
    <row r="10" spans="1:15" s="32" customFormat="1" ht="18.600000000000001" customHeight="1" x14ac:dyDescent="0.25">
      <c r="A10" s="9" t="s">
        <v>61</v>
      </c>
      <c r="B10" s="49"/>
      <c r="C10" s="37"/>
      <c r="D10" s="37"/>
      <c r="E10" s="37"/>
      <c r="F10" s="37"/>
    </row>
    <row r="11" spans="1:15" s="32" customFormat="1" ht="18.600000000000001" customHeight="1" x14ac:dyDescent="0.2">
      <c r="A11" s="35" t="s">
        <v>80</v>
      </c>
      <c r="B11" s="64"/>
      <c r="C11" s="50"/>
      <c r="D11" s="36"/>
      <c r="E11" s="50"/>
      <c r="F11" s="50"/>
    </row>
    <row r="12" spans="1:15" s="32" customFormat="1" ht="18.600000000000001" customHeight="1" x14ac:dyDescent="0.2">
      <c r="A12" s="37">
        <v>1974</v>
      </c>
      <c r="B12" s="64">
        <v>0.33281527</v>
      </c>
      <c r="C12" s="50">
        <v>5.0771999999999996E-3</v>
      </c>
      <c r="D12" s="36">
        <v>1.5255296</v>
      </c>
      <c r="E12" s="50">
        <v>0.32543090000000002</v>
      </c>
      <c r="F12" s="50">
        <v>0.34496190999999998</v>
      </c>
      <c r="I12" s="52"/>
    </row>
    <row r="13" spans="1:15" s="32" customFormat="1" ht="18.600000000000001" customHeight="1" x14ac:dyDescent="0.2">
      <c r="A13" s="31">
        <v>1980</v>
      </c>
      <c r="B13" s="64">
        <v>0.38325652999999998</v>
      </c>
      <c r="C13" s="50">
        <v>3.5816099999999998E-3</v>
      </c>
      <c r="D13" s="36">
        <v>0.93452095999999996</v>
      </c>
      <c r="E13" s="50">
        <v>0.37695952999999999</v>
      </c>
      <c r="F13" s="50">
        <v>0.39112416</v>
      </c>
      <c r="I13" s="52"/>
    </row>
    <row r="14" spans="1:15" s="32" customFormat="1" ht="18.600000000000001" customHeight="1" x14ac:dyDescent="0.2">
      <c r="A14" s="37">
        <v>1986</v>
      </c>
      <c r="B14" s="64">
        <v>0.40910075000000001</v>
      </c>
      <c r="C14" s="50">
        <v>3.8411700000000001E-3</v>
      </c>
      <c r="D14" s="36">
        <v>0.93893026999999996</v>
      </c>
      <c r="E14" s="50">
        <v>0.40249979000000002</v>
      </c>
      <c r="F14" s="50">
        <v>0.41701597000000001</v>
      </c>
      <c r="I14" s="52"/>
    </row>
    <row r="15" spans="1:15" s="32" customFormat="1" ht="18.600000000000001" customHeight="1" x14ac:dyDescent="0.2">
      <c r="A15" s="37">
        <v>1987</v>
      </c>
      <c r="B15" s="64">
        <v>0.43721873999999999</v>
      </c>
      <c r="C15" s="50">
        <v>3.57603E-3</v>
      </c>
      <c r="D15" s="36">
        <v>0.81790366999999997</v>
      </c>
      <c r="E15" s="50">
        <v>0.43109202000000002</v>
      </c>
      <c r="F15" s="50">
        <v>0.44505920999999998</v>
      </c>
      <c r="I15" s="52"/>
    </row>
    <row r="16" spans="1:15" s="32" customFormat="1" ht="18.600000000000001" customHeight="1" x14ac:dyDescent="0.2">
      <c r="A16" s="37">
        <v>1988</v>
      </c>
      <c r="B16" s="64">
        <v>0.44486669000000001</v>
      </c>
      <c r="C16" s="50">
        <v>3.5597099999999998E-3</v>
      </c>
      <c r="D16" s="36">
        <v>0.80017503000000001</v>
      </c>
      <c r="E16" s="50">
        <v>0.43742420999999998</v>
      </c>
      <c r="F16" s="50">
        <v>0.45105907000000001</v>
      </c>
      <c r="I16" s="52"/>
    </row>
    <row r="17" spans="1:9" s="32" customFormat="1" ht="18.600000000000001" customHeight="1" x14ac:dyDescent="0.2">
      <c r="A17" s="37">
        <v>1991</v>
      </c>
      <c r="B17" s="64">
        <v>0.45353504</v>
      </c>
      <c r="C17" s="50">
        <v>7.1682899999999999E-3</v>
      </c>
      <c r="D17" s="36">
        <v>1.5805376</v>
      </c>
      <c r="E17" s="50">
        <v>0.44218802000000001</v>
      </c>
      <c r="F17" s="50">
        <v>0.46669834999999998</v>
      </c>
      <c r="I17" s="52"/>
    </row>
    <row r="18" spans="1:9" s="32" customFormat="1" ht="18.600000000000001" customHeight="1" x14ac:dyDescent="0.2">
      <c r="A18" s="37">
        <v>1992</v>
      </c>
      <c r="B18" s="64">
        <v>0.43341671999999998</v>
      </c>
      <c r="C18" s="50">
        <v>4.2162399999999996E-3</v>
      </c>
      <c r="D18" s="36">
        <v>0.97279179999999998</v>
      </c>
      <c r="E18" s="50">
        <v>0.42553678</v>
      </c>
      <c r="F18" s="50">
        <v>0.44313005</v>
      </c>
      <c r="I18" s="52"/>
    </row>
    <row r="19" spans="1:9" s="32" customFormat="1" ht="18.600000000000001" customHeight="1" x14ac:dyDescent="0.2">
      <c r="A19" s="35" t="s">
        <v>81</v>
      </c>
      <c r="B19" s="64"/>
      <c r="C19" s="50"/>
      <c r="D19" s="36"/>
      <c r="E19" s="50"/>
      <c r="F19" s="50"/>
      <c r="I19" s="52"/>
    </row>
    <row r="20" spans="1:9" s="32" customFormat="1" ht="18.600000000000001" customHeight="1" x14ac:dyDescent="0.2">
      <c r="A20" s="37">
        <v>1992</v>
      </c>
      <c r="B20" s="64">
        <v>0.43549700000000002</v>
      </c>
      <c r="C20" s="50">
        <v>2.9303699999999998E-3</v>
      </c>
      <c r="D20" s="36">
        <v>0.67287936000000004</v>
      </c>
      <c r="E20" s="50">
        <v>0.42873430000000001</v>
      </c>
      <c r="F20" s="50">
        <v>0.44006740999999999</v>
      </c>
      <c r="I20" s="52"/>
    </row>
    <row r="21" spans="1:9" s="32" customFormat="1" ht="18.600000000000001" customHeight="1" x14ac:dyDescent="0.2">
      <c r="A21" s="37">
        <v>1993</v>
      </c>
      <c r="B21" s="64">
        <v>0.43431062999999998</v>
      </c>
      <c r="C21" s="50">
        <v>2.8618300000000001E-3</v>
      </c>
      <c r="D21" s="36">
        <v>0.65893692999999998</v>
      </c>
      <c r="E21" s="50">
        <v>0.42970850999999999</v>
      </c>
      <c r="F21" s="50">
        <v>0.44148548999999998</v>
      </c>
      <c r="I21" s="52"/>
    </row>
    <row r="22" spans="1:9" s="32" customFormat="1" ht="18.600000000000001" customHeight="1" x14ac:dyDescent="0.2">
      <c r="A22" s="37">
        <v>1994</v>
      </c>
      <c r="B22" s="64">
        <v>0.44757055000000001</v>
      </c>
      <c r="C22" s="50">
        <v>4.3675600000000004E-3</v>
      </c>
      <c r="D22" s="36">
        <v>0.97583642000000004</v>
      </c>
      <c r="E22" s="50">
        <v>0.43962529</v>
      </c>
      <c r="F22" s="50">
        <v>0.45580136999999998</v>
      </c>
      <c r="I22" s="52"/>
    </row>
    <row r="23" spans="1:9" s="32" customFormat="1" ht="18.600000000000001" customHeight="1" x14ac:dyDescent="0.2">
      <c r="A23" s="37">
        <v>1995</v>
      </c>
      <c r="B23" s="64">
        <v>0.47036978000000002</v>
      </c>
      <c r="C23" s="50">
        <v>3.0509500000000002E-3</v>
      </c>
      <c r="D23" s="36">
        <v>0.64862834000000003</v>
      </c>
      <c r="E23" s="50">
        <v>0.46534449</v>
      </c>
      <c r="F23" s="50">
        <v>0.47814050000000002</v>
      </c>
      <c r="I23" s="52"/>
    </row>
    <row r="24" spans="1:9" s="32" customFormat="1" ht="18.600000000000001" customHeight="1" x14ac:dyDescent="0.2">
      <c r="A24" s="37">
        <v>1996</v>
      </c>
      <c r="B24" s="64">
        <v>0.47331920999999999</v>
      </c>
      <c r="C24" s="50">
        <v>3.5270399999999999E-3</v>
      </c>
      <c r="D24" s="36">
        <v>0.74517118999999998</v>
      </c>
      <c r="E24" s="50">
        <v>0.46742036999999997</v>
      </c>
      <c r="F24" s="50">
        <v>0.48131740000000001</v>
      </c>
      <c r="I24" s="52"/>
    </row>
    <row r="25" spans="1:9" s="32" customFormat="1" ht="18.600000000000001" customHeight="1" x14ac:dyDescent="0.2">
      <c r="A25" s="37">
        <v>1997</v>
      </c>
      <c r="B25" s="64">
        <v>0.47324567000000001</v>
      </c>
      <c r="C25" s="50">
        <v>4.0222299999999999E-3</v>
      </c>
      <c r="D25" s="36">
        <v>0.84992475000000001</v>
      </c>
      <c r="E25" s="50">
        <v>0.46572651999999998</v>
      </c>
      <c r="F25" s="50">
        <v>0.48232138000000002</v>
      </c>
      <c r="I25" s="52"/>
    </row>
    <row r="26" spans="1:9" s="32" customFormat="1" ht="18.600000000000001" customHeight="1" x14ac:dyDescent="0.2">
      <c r="A26" s="37">
        <v>1998</v>
      </c>
      <c r="B26" s="64">
        <v>0.48782229999999999</v>
      </c>
      <c r="C26" s="50">
        <v>3.42531E-3</v>
      </c>
      <c r="D26" s="36">
        <v>0.70216352999999998</v>
      </c>
      <c r="E26" s="50">
        <v>0.48086822000000001</v>
      </c>
      <c r="F26" s="50">
        <v>0.49453693999999998</v>
      </c>
      <c r="I26" s="52"/>
    </row>
    <row r="27" spans="1:9" s="32" customFormat="1" ht="18.600000000000001" customHeight="1" x14ac:dyDescent="0.2">
      <c r="A27" s="32" t="s">
        <v>82</v>
      </c>
      <c r="B27" s="64"/>
      <c r="C27" s="50"/>
      <c r="D27" s="36"/>
      <c r="E27" s="50"/>
      <c r="F27" s="50"/>
      <c r="I27" s="52"/>
    </row>
    <row r="28" spans="1:9" s="32" customFormat="1" ht="18.600000000000001" customHeight="1" x14ac:dyDescent="0.2">
      <c r="A28" s="37">
        <v>1998</v>
      </c>
      <c r="B28" s="64">
        <v>0.48583773000000002</v>
      </c>
      <c r="C28" s="50">
        <v>2.8095199999999998E-3</v>
      </c>
      <c r="D28" s="36">
        <v>0.57828383999999999</v>
      </c>
      <c r="E28" s="50">
        <v>0.48125529</v>
      </c>
      <c r="F28" s="50">
        <v>0.49310997000000001</v>
      </c>
      <c r="I28" s="52"/>
    </row>
    <row r="29" spans="1:9" s="32" customFormat="1" ht="18.600000000000001" customHeight="1" x14ac:dyDescent="0.2">
      <c r="A29" s="37">
        <v>1999</v>
      </c>
      <c r="B29" s="64">
        <v>0.47661244000000003</v>
      </c>
      <c r="C29" s="50">
        <v>2.8381399999999998E-3</v>
      </c>
      <c r="D29" s="36">
        <v>0.59548237999999998</v>
      </c>
      <c r="E29" s="50">
        <v>0.4719061</v>
      </c>
      <c r="F29" s="50">
        <v>0.48429762999999998</v>
      </c>
      <c r="I29" s="52"/>
    </row>
    <row r="30" spans="1:9" s="32" customFormat="1" ht="18.600000000000001" customHeight="1" x14ac:dyDescent="0.2">
      <c r="A30" s="37">
        <v>2000</v>
      </c>
      <c r="B30" s="64">
        <v>0.49412629000000002</v>
      </c>
      <c r="C30" s="50">
        <v>2.4855599999999999E-3</v>
      </c>
      <c r="D30" s="36">
        <v>0.50302170000000002</v>
      </c>
      <c r="E30" s="50">
        <v>0.48882258000000001</v>
      </c>
      <c r="F30" s="50">
        <v>0.49837998</v>
      </c>
      <c r="I30" s="52"/>
    </row>
    <row r="31" spans="1:9" s="32" customFormat="1" ht="18.600000000000001" customHeight="1" x14ac:dyDescent="0.2">
      <c r="A31" s="37">
        <v>2001</v>
      </c>
      <c r="B31" s="64">
        <v>0.51039303000000003</v>
      </c>
      <c r="C31" s="50">
        <v>2.3609199999999999E-3</v>
      </c>
      <c r="D31" s="36">
        <v>0.46256830999999998</v>
      </c>
      <c r="E31" s="50">
        <v>0.50604742999999996</v>
      </c>
      <c r="F31" s="50">
        <v>0.51562244000000002</v>
      </c>
      <c r="I31" s="52"/>
    </row>
    <row r="32" spans="1:9" s="32" customFormat="1" ht="18.600000000000001" customHeight="1" x14ac:dyDescent="0.2">
      <c r="A32" s="37">
        <v>2002</v>
      </c>
      <c r="B32" s="64">
        <v>0.51952792000000003</v>
      </c>
      <c r="C32" s="50">
        <v>3.9117400000000004E-3</v>
      </c>
      <c r="D32" s="36">
        <v>0.75294216000000003</v>
      </c>
      <c r="E32" s="50">
        <v>0.51020867000000003</v>
      </c>
      <c r="F32" s="50">
        <v>0.52618343000000001</v>
      </c>
      <c r="I32" s="52"/>
    </row>
    <row r="33" spans="1:9" s="32" customFormat="1" ht="18.600000000000001" customHeight="1" x14ac:dyDescent="0.2">
      <c r="A33" s="31">
        <v>2003</v>
      </c>
      <c r="B33" s="64">
        <v>0.51744592</v>
      </c>
      <c r="C33" s="50">
        <v>4.00658E-3</v>
      </c>
      <c r="D33" s="36">
        <v>0.77430016999999995</v>
      </c>
      <c r="E33" s="50">
        <v>0.51026212999999998</v>
      </c>
      <c r="F33" s="50">
        <v>0.52537184999999997</v>
      </c>
      <c r="I33" s="52"/>
    </row>
    <row r="34" spans="1:9" s="32" customFormat="1" ht="18.600000000000001" customHeight="1" x14ac:dyDescent="0.2">
      <c r="A34" s="40" t="s">
        <v>120</v>
      </c>
      <c r="B34" s="64"/>
      <c r="C34" s="50"/>
      <c r="D34" s="36"/>
      <c r="E34" s="50"/>
      <c r="F34" s="50"/>
      <c r="I34" s="52"/>
    </row>
    <row r="35" spans="1:9" s="32" customFormat="1" ht="18.600000000000001" customHeight="1" x14ac:dyDescent="0.2">
      <c r="A35" s="37" t="s">
        <v>114</v>
      </c>
      <c r="B35" s="64">
        <v>0.52084143000000005</v>
      </c>
      <c r="C35" s="50">
        <v>6.9591599999999998E-3</v>
      </c>
      <c r="D35" s="36">
        <v>1.3361387</v>
      </c>
      <c r="E35" s="50">
        <v>0.51070815000000003</v>
      </c>
      <c r="F35" s="50">
        <v>0.53722137000000003</v>
      </c>
      <c r="I35" s="52"/>
    </row>
    <row r="36" spans="1:9" s="32" customFormat="1" ht="18.600000000000001" customHeight="1" x14ac:dyDescent="0.2">
      <c r="A36" s="37" t="s">
        <v>60</v>
      </c>
      <c r="B36" s="64">
        <v>0.49914439999999999</v>
      </c>
      <c r="C36" s="50">
        <v>4.0733499999999999E-3</v>
      </c>
      <c r="D36" s="36">
        <v>0.81606683999999996</v>
      </c>
      <c r="E36" s="50">
        <v>0.49302070999999997</v>
      </c>
      <c r="F36" s="50">
        <v>0.50789808999999997</v>
      </c>
      <c r="I36" s="52"/>
    </row>
    <row r="37" spans="1:9" s="32" customFormat="1" ht="18.600000000000001" customHeight="1" x14ac:dyDescent="0.2">
      <c r="A37" s="37" t="s">
        <v>68</v>
      </c>
      <c r="B37" s="64">
        <v>0.48818452000000001</v>
      </c>
      <c r="C37" s="50">
        <v>2.2335699999999998E-3</v>
      </c>
      <c r="D37" s="36">
        <v>0.45752663999999998</v>
      </c>
      <c r="E37" s="50">
        <v>0.48353547000000002</v>
      </c>
      <c r="F37" s="50">
        <v>0.49165404000000001</v>
      </c>
      <c r="I37" s="52"/>
    </row>
    <row r="38" spans="1:9" s="32" customFormat="1" ht="18.600000000000001" customHeight="1" x14ac:dyDescent="0.2">
      <c r="A38" s="37" t="s">
        <v>77</v>
      </c>
      <c r="B38" s="64">
        <v>0.48058625999999999</v>
      </c>
      <c r="C38" s="50">
        <v>2.15737E-3</v>
      </c>
      <c r="D38" s="36">
        <v>0.44890330000000001</v>
      </c>
      <c r="E38" s="50">
        <v>0.47642434</v>
      </c>
      <c r="F38" s="50">
        <v>0.48407376000000002</v>
      </c>
      <c r="I38" s="52"/>
    </row>
    <row r="39" spans="1:9" s="32" customFormat="1" ht="18.600000000000001" customHeight="1" x14ac:dyDescent="0.2">
      <c r="A39" s="37" t="s">
        <v>79</v>
      </c>
      <c r="B39" s="64">
        <v>0.47934241999999999</v>
      </c>
      <c r="C39" s="50">
        <v>3.0993499999999998E-3</v>
      </c>
      <c r="D39" s="36">
        <v>0.64658411000000005</v>
      </c>
      <c r="E39" s="50">
        <v>0.47385149999999998</v>
      </c>
      <c r="F39" s="50">
        <v>0.48559338000000002</v>
      </c>
      <c r="I39" s="52"/>
    </row>
    <row r="40" spans="1:9" s="32" customFormat="1" ht="18.600000000000001" customHeight="1" x14ac:dyDescent="0.2">
      <c r="A40" s="37" t="s">
        <v>87</v>
      </c>
      <c r="B40" s="64">
        <v>0.46700620999999998</v>
      </c>
      <c r="C40" s="50">
        <v>2.0851400000000001E-3</v>
      </c>
      <c r="D40" s="36">
        <v>0.44649065999999998</v>
      </c>
      <c r="E40" s="50">
        <v>0.46407890000000002</v>
      </c>
      <c r="F40" s="50">
        <v>0.47220435999999999</v>
      </c>
      <c r="I40" s="52"/>
    </row>
    <row r="41" spans="1:9" s="32" customFormat="1" ht="18.600000000000001" customHeight="1" x14ac:dyDescent="0.2">
      <c r="A41" s="37" t="s">
        <v>88</v>
      </c>
      <c r="B41" s="64">
        <v>0.46338790000000002</v>
      </c>
      <c r="C41" s="50">
        <v>3.3286700000000002E-3</v>
      </c>
      <c r="D41" s="36">
        <v>0.71833307000000002</v>
      </c>
      <c r="E41" s="50">
        <v>0.45811209000000003</v>
      </c>
      <c r="F41" s="50">
        <v>0.47207531000000003</v>
      </c>
      <c r="I41" s="52"/>
    </row>
    <row r="42" spans="1:9" s="32" customFormat="1" ht="18.600000000000001" customHeight="1" x14ac:dyDescent="0.2">
      <c r="A42" s="37" t="s">
        <v>115</v>
      </c>
      <c r="B42" s="64">
        <v>0.45237849000000002</v>
      </c>
      <c r="C42" s="50">
        <v>1.81445E-3</v>
      </c>
      <c r="D42" s="36">
        <v>0.40109187000000002</v>
      </c>
      <c r="E42" s="50">
        <v>0.44836089000000001</v>
      </c>
      <c r="F42" s="50">
        <v>0.45553484999999999</v>
      </c>
      <c r="I42" s="52"/>
    </row>
    <row r="43" spans="1:9" s="32" customFormat="1" ht="18.600000000000001" customHeight="1" x14ac:dyDescent="0.2">
      <c r="A43" s="37" t="s">
        <v>116</v>
      </c>
      <c r="B43" s="64">
        <v>0.45854471000000002</v>
      </c>
      <c r="C43" s="50">
        <v>4.1103800000000003E-3</v>
      </c>
      <c r="D43" s="36">
        <v>0.89639678</v>
      </c>
      <c r="E43" s="50">
        <v>0.45037964000000003</v>
      </c>
      <c r="F43" s="50">
        <v>0.46583223000000001</v>
      </c>
      <c r="I43" s="52"/>
    </row>
    <row r="44" spans="1:9" s="32" customFormat="1" ht="18.600000000000001" customHeight="1" x14ac:dyDescent="0.2">
      <c r="A44" s="37" t="s">
        <v>117</v>
      </c>
      <c r="B44" s="64">
        <v>0.44362192</v>
      </c>
      <c r="C44" s="50">
        <v>2.87938E-3</v>
      </c>
      <c r="D44" s="36">
        <v>0.64906149000000002</v>
      </c>
      <c r="E44" s="50">
        <v>0.43635355999999997</v>
      </c>
      <c r="F44" s="50">
        <v>0.44921273</v>
      </c>
      <c r="I44" s="52"/>
    </row>
    <row r="45" spans="1:9" s="32" customFormat="1" ht="18.600000000000001" customHeight="1" x14ac:dyDescent="0.2">
      <c r="A45" s="37" t="s">
        <v>118</v>
      </c>
      <c r="B45" s="64">
        <v>0.44929548000000002</v>
      </c>
      <c r="C45" s="50">
        <v>3.5552299999999999E-3</v>
      </c>
      <c r="D45" s="36">
        <v>0.79129013000000004</v>
      </c>
      <c r="E45" s="50">
        <v>0.44397642999999998</v>
      </c>
      <c r="F45" s="50">
        <v>0.45618125999999998</v>
      </c>
      <c r="I45" s="52"/>
    </row>
    <row r="46" spans="1:9" s="32" customFormat="1" ht="18.600000000000001" customHeight="1" x14ac:dyDescent="0.2">
      <c r="A46" s="37" t="s">
        <v>119</v>
      </c>
      <c r="B46" s="64">
        <v>0.44459026000000001</v>
      </c>
      <c r="C46" s="50">
        <v>2.8930800000000001E-3</v>
      </c>
      <c r="D46" s="36">
        <v>0.65072907999999996</v>
      </c>
      <c r="E46" s="50">
        <v>0.43950226999999997</v>
      </c>
      <c r="F46" s="50">
        <v>0.45038994999999998</v>
      </c>
      <c r="I46" s="52"/>
    </row>
    <row r="47" spans="1:9" s="32" customFormat="1" ht="18.600000000000001" customHeight="1" x14ac:dyDescent="0.2">
      <c r="A47" s="37" t="s">
        <v>135</v>
      </c>
      <c r="B47" s="64">
        <v>0.43219512999999998</v>
      </c>
      <c r="C47" s="50">
        <v>2.09947E-3</v>
      </c>
      <c r="D47" s="36">
        <v>0.48576940000000002</v>
      </c>
      <c r="E47" s="50">
        <v>0.42962246999999998</v>
      </c>
      <c r="F47" s="50">
        <v>0.43727677999999998</v>
      </c>
      <c r="I47" s="52"/>
    </row>
    <row r="48" spans="1:9" s="32" customFormat="1" ht="18.600000000000001" customHeight="1" x14ac:dyDescent="0.2">
      <c r="A48" s="37" t="s">
        <v>142</v>
      </c>
      <c r="B48" s="64">
        <v>0.43032775000000001</v>
      </c>
      <c r="C48" s="50">
        <v>1.9465000000000001E-3</v>
      </c>
      <c r="D48" s="36">
        <v>0.45232897</v>
      </c>
      <c r="E48" s="50">
        <v>0.42467028000000001</v>
      </c>
      <c r="F48" s="50">
        <v>0.43323264</v>
      </c>
      <c r="I48" s="52"/>
    </row>
    <row r="49" spans="1:70" s="32" customFormat="1" ht="18.600000000000001" customHeight="1" x14ac:dyDescent="0.2">
      <c r="A49" s="37" t="s">
        <v>144</v>
      </c>
      <c r="B49" s="64">
        <v>0.42943192000000002</v>
      </c>
      <c r="C49" s="50">
        <v>1.8894199999999999E-3</v>
      </c>
      <c r="D49" s="36">
        <v>0.43998055000000003</v>
      </c>
      <c r="E49" s="50">
        <v>0.42579414999999998</v>
      </c>
      <c r="F49" s="50">
        <v>0.43346044</v>
      </c>
      <c r="I49" s="52"/>
    </row>
    <row r="50" spans="1:70" s="32" customFormat="1" ht="18.600000000000001" customHeight="1" x14ac:dyDescent="0.2">
      <c r="A50" s="37" t="s">
        <v>145</v>
      </c>
      <c r="B50" s="64">
        <v>0.41791094000000001</v>
      </c>
      <c r="C50" s="50">
        <v>2.1334399999999999E-3</v>
      </c>
      <c r="D50" s="36">
        <v>0.51050070000000003</v>
      </c>
      <c r="E50" s="50">
        <v>0.41337505000000002</v>
      </c>
      <c r="F50" s="50">
        <v>0.42172187999999999</v>
      </c>
      <c r="I50" s="52"/>
    </row>
    <row r="51" spans="1:70" s="32" customFormat="1" ht="18.600000000000001" customHeight="1" x14ac:dyDescent="0.2">
      <c r="A51" s="37" t="s">
        <v>150</v>
      </c>
      <c r="B51" s="64">
        <v>0.42001087999999998</v>
      </c>
      <c r="C51" s="50">
        <v>1.9724500000000002E-3</v>
      </c>
      <c r="D51" s="36">
        <v>0.46961939000000003</v>
      </c>
      <c r="E51" s="50">
        <v>0.41598749000000002</v>
      </c>
      <c r="F51" s="50">
        <v>0.42352757000000002</v>
      </c>
      <c r="I51" s="52"/>
    </row>
    <row r="52" spans="1:70" s="32" customFormat="1" ht="18.600000000000001" customHeight="1" x14ac:dyDescent="0.2">
      <c r="A52" s="37" t="s">
        <v>151</v>
      </c>
      <c r="B52" s="64">
        <v>0.40770974999999998</v>
      </c>
      <c r="C52" s="50">
        <v>1.59242E-3</v>
      </c>
      <c r="D52" s="36">
        <v>0.39057779999999998</v>
      </c>
      <c r="E52" s="50">
        <v>0.40467331000000001</v>
      </c>
      <c r="F52" s="50">
        <v>0.41070594999999999</v>
      </c>
      <c r="I52" s="52"/>
    </row>
    <row r="53" spans="1:70" s="32" customFormat="1" ht="18.600000000000001" customHeight="1" x14ac:dyDescent="0.2">
      <c r="A53" s="37" t="s">
        <v>166</v>
      </c>
      <c r="B53" s="64">
        <v>0.40442003999999998</v>
      </c>
      <c r="C53" s="50">
        <v>1.8001499999999999E-3</v>
      </c>
      <c r="D53" s="36">
        <v>0.44511835</v>
      </c>
      <c r="E53" s="50">
        <v>0.40082410000000002</v>
      </c>
      <c r="F53" s="50">
        <v>0.40774064999999998</v>
      </c>
      <c r="I53" s="52"/>
    </row>
    <row r="54" spans="1:70" s="32" customFormat="1" ht="18.600000000000001" customHeight="1" x14ac:dyDescent="0.2">
      <c r="A54" s="38" t="s">
        <v>167</v>
      </c>
      <c r="B54" s="64">
        <v>0.40972154999999999</v>
      </c>
      <c r="C54" s="50">
        <v>2.30313E-3</v>
      </c>
      <c r="D54" s="36">
        <v>0.56212001</v>
      </c>
      <c r="E54" s="50">
        <v>0.40542695000000001</v>
      </c>
      <c r="F54" s="50">
        <v>0.41419067999999998</v>
      </c>
      <c r="I54" s="52"/>
    </row>
    <row r="55" spans="1:70" s="32" customFormat="1" ht="18.600000000000001" customHeight="1" x14ac:dyDescent="0.2">
      <c r="A55" s="38" t="s">
        <v>168</v>
      </c>
      <c r="B55" s="64">
        <v>0.40007306999999998</v>
      </c>
      <c r="C55" s="50">
        <v>2.2029300000000001E-3</v>
      </c>
      <c r="D55" s="36">
        <v>0.55063203999999999</v>
      </c>
      <c r="E55" s="50">
        <v>0.39524873999999999</v>
      </c>
      <c r="F55" s="50">
        <v>0.40389304999999998</v>
      </c>
      <c r="I55" s="52"/>
    </row>
    <row r="56" spans="1:70" s="32" customFormat="1" ht="18.600000000000001" customHeight="1" x14ac:dyDescent="0.2">
      <c r="A56" s="37" t="s">
        <v>174</v>
      </c>
      <c r="B56" s="64">
        <v>0.40494359000000002</v>
      </c>
      <c r="C56" s="50">
        <v>1.56387E-3</v>
      </c>
      <c r="D56" s="36">
        <v>0.38619502</v>
      </c>
      <c r="E56" s="50">
        <v>0.40121122999999997</v>
      </c>
      <c r="F56" s="50">
        <v>0.40752538999999999</v>
      </c>
      <c r="I56" s="52"/>
    </row>
    <row r="57" spans="1:70" s="32" customFormat="1" ht="18.600000000000001" customHeight="1" x14ac:dyDescent="0.2">
      <c r="A57" s="38" t="s">
        <v>175</v>
      </c>
      <c r="B57" s="64">
        <v>0.40946979</v>
      </c>
      <c r="C57" s="50">
        <v>1.8608800000000001E-3</v>
      </c>
      <c r="D57" s="36">
        <v>0.45446191000000002</v>
      </c>
      <c r="E57" s="50">
        <v>0.40543255</v>
      </c>
      <c r="F57" s="50">
        <v>0.41237490999999998</v>
      </c>
      <c r="I57" s="52"/>
    </row>
    <row r="58" spans="1:70" s="32" customFormat="1" ht="18.600000000000001" customHeight="1" x14ac:dyDescent="0.2">
      <c r="A58" s="38" t="s">
        <v>176</v>
      </c>
      <c r="B58" s="64">
        <v>0.40055684000000003</v>
      </c>
      <c r="C58" s="50">
        <v>1.3762799999999999E-3</v>
      </c>
      <c r="D58" s="36">
        <v>0.34359152999999998</v>
      </c>
      <c r="E58" s="50">
        <v>0.39830533000000001</v>
      </c>
      <c r="F58" s="50">
        <v>0.40350485000000003</v>
      </c>
      <c r="I58" s="52"/>
    </row>
    <row r="59" spans="1:70" s="30" customFormat="1" ht="8.25" customHeight="1" x14ac:dyDescent="0.2">
      <c r="A59" s="37"/>
      <c r="B59" s="44"/>
      <c r="C59" s="44"/>
      <c r="D59" s="33"/>
      <c r="E59" s="44"/>
      <c r="F59" s="44"/>
      <c r="G59" s="123"/>
      <c r="H59" s="33"/>
      <c r="I59" s="33"/>
      <c r="J59" s="33"/>
      <c r="K59" s="33"/>
      <c r="L59" s="33"/>
      <c r="M59" s="33"/>
      <c r="N59" s="123"/>
      <c r="O59" s="33"/>
      <c r="P59" s="33"/>
      <c r="Q59" s="33"/>
      <c r="R59" s="33"/>
      <c r="S59" s="33"/>
      <c r="T59" s="33"/>
      <c r="U59" s="123"/>
      <c r="V59" s="33"/>
      <c r="W59" s="33"/>
      <c r="X59" s="33"/>
      <c r="Y59" s="33"/>
      <c r="Z59" s="33"/>
      <c r="AA59" s="33"/>
      <c r="AB59" s="123"/>
      <c r="AC59" s="33"/>
      <c r="AD59" s="33"/>
      <c r="AE59" s="33"/>
      <c r="AF59" s="33"/>
      <c r="AG59" s="33"/>
      <c r="AH59" s="33"/>
      <c r="AI59" s="12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</row>
    <row r="60" spans="1:70" s="35" customFormat="1" ht="18.600000000000001" customHeight="1" x14ac:dyDescent="0.2">
      <c r="A60" s="31" t="s">
        <v>177</v>
      </c>
      <c r="B60" s="64">
        <v>0.42518905000000001</v>
      </c>
      <c r="C60" s="50">
        <v>2.3941000000000001E-3</v>
      </c>
      <c r="D60" s="36">
        <v>0.56306657000000004</v>
      </c>
      <c r="E60" s="50">
        <v>0.42033102999999999</v>
      </c>
      <c r="F60" s="50">
        <v>0.42975872999999998</v>
      </c>
      <c r="G60" s="32"/>
      <c r="H60" s="32"/>
      <c r="I60" s="36"/>
      <c r="J60" s="36"/>
      <c r="K60" s="36"/>
      <c r="L60" s="36"/>
      <c r="M60" s="63"/>
      <c r="N60" s="36"/>
      <c r="O60" s="36"/>
      <c r="P60" s="36"/>
      <c r="Q60" s="36"/>
      <c r="R60" s="36"/>
      <c r="S60" s="36"/>
    </row>
    <row r="61" spans="1:70" s="35" customFormat="1" ht="18.600000000000001" customHeight="1" x14ac:dyDescent="0.2">
      <c r="A61" s="31" t="s">
        <v>178</v>
      </c>
      <c r="B61" s="64">
        <v>0.42070309</v>
      </c>
      <c r="C61" s="50">
        <v>1.7718E-3</v>
      </c>
      <c r="D61" s="36">
        <v>0.42115224000000001</v>
      </c>
      <c r="E61" s="50">
        <v>0.41744903</v>
      </c>
      <c r="F61" s="50">
        <v>0.42431867000000001</v>
      </c>
      <c r="G61" s="32"/>
      <c r="H61" s="32"/>
      <c r="I61" s="36"/>
      <c r="J61" s="36"/>
      <c r="K61" s="36"/>
      <c r="L61" s="36"/>
      <c r="M61" s="63"/>
      <c r="N61" s="36"/>
      <c r="O61" s="36"/>
      <c r="P61" s="36"/>
      <c r="Q61" s="36"/>
      <c r="R61" s="36"/>
      <c r="S61" s="36"/>
    </row>
    <row r="62" spans="1:70" s="35" customFormat="1" ht="18.600000000000001" customHeight="1" x14ac:dyDescent="0.2">
      <c r="A62" s="31" t="s">
        <v>181</v>
      </c>
      <c r="B62" s="64">
        <v>0.41390342000000002</v>
      </c>
      <c r="C62" s="50">
        <v>2.0472899999999998E-3</v>
      </c>
      <c r="D62" s="36">
        <v>0.49463034</v>
      </c>
      <c r="E62" s="50">
        <v>0.41005196999999999</v>
      </c>
      <c r="F62" s="50">
        <v>0.41801292000000001</v>
      </c>
      <c r="G62" s="32"/>
      <c r="H62" s="32"/>
      <c r="I62" s="36"/>
      <c r="J62" s="36"/>
      <c r="K62" s="36"/>
      <c r="L62" s="36"/>
      <c r="M62" s="63"/>
      <c r="N62" s="36"/>
      <c r="O62" s="36"/>
      <c r="P62" s="36"/>
      <c r="Q62" s="36"/>
      <c r="R62" s="36"/>
      <c r="S62" s="36"/>
    </row>
    <row r="63" spans="1:70" s="35" customFormat="1" ht="18.600000000000001" customHeight="1" x14ac:dyDescent="0.2">
      <c r="A63" s="31" t="s">
        <v>184</v>
      </c>
      <c r="B63" s="64">
        <v>0.42393505999999997</v>
      </c>
      <c r="C63" s="50">
        <v>2.1524199999999999E-3</v>
      </c>
      <c r="D63" s="36">
        <v>0.50772421000000001</v>
      </c>
      <c r="E63" s="50">
        <v>0.42025333999999998</v>
      </c>
      <c r="F63" s="50">
        <v>0.42763075</v>
      </c>
      <c r="G63" s="32"/>
      <c r="H63" s="32"/>
      <c r="I63" s="36"/>
      <c r="J63" s="36"/>
      <c r="K63" s="36"/>
      <c r="L63" s="36"/>
      <c r="M63" s="63"/>
      <c r="N63" s="36"/>
      <c r="O63" s="36"/>
      <c r="P63" s="36"/>
      <c r="Q63" s="36"/>
      <c r="R63" s="36"/>
      <c r="S63" s="36"/>
    </row>
    <row r="64" spans="1:70" s="35" customFormat="1" ht="18.600000000000001" customHeight="1" x14ac:dyDescent="0.2">
      <c r="A64" s="31" t="s">
        <v>185</v>
      </c>
      <c r="B64" s="64">
        <v>0.42779283000000001</v>
      </c>
      <c r="C64" s="50">
        <v>5.2746800000000003E-3</v>
      </c>
      <c r="D64" s="36">
        <v>1.2329988000000001</v>
      </c>
      <c r="E64" s="50">
        <v>0.41735080000000002</v>
      </c>
      <c r="F64" s="50">
        <v>0.43771330000000003</v>
      </c>
      <c r="G64" s="32"/>
      <c r="H64" s="32"/>
      <c r="I64" s="36"/>
      <c r="J64" s="36"/>
      <c r="K64" s="36"/>
      <c r="L64" s="36"/>
      <c r="M64" s="63"/>
      <c r="N64" s="36"/>
      <c r="O64" s="36"/>
      <c r="P64" s="36"/>
      <c r="Q64" s="36"/>
      <c r="R64" s="36"/>
      <c r="S64" s="36"/>
    </row>
    <row r="65" spans="1:19" s="35" customFormat="1" ht="18.600000000000001" customHeight="1" x14ac:dyDescent="0.2">
      <c r="A65" s="31" t="s">
        <v>186</v>
      </c>
      <c r="B65" s="64">
        <v>0.43220267000000001</v>
      </c>
      <c r="C65" s="50">
        <v>4.1149799999999999E-3</v>
      </c>
      <c r="D65" s="36">
        <v>0.95209434999999998</v>
      </c>
      <c r="E65" s="50">
        <v>0.42619485000000001</v>
      </c>
      <c r="F65" s="50">
        <v>0.44415194000000002</v>
      </c>
      <c r="G65" s="32"/>
      <c r="H65" s="32"/>
      <c r="I65" s="36"/>
      <c r="J65" s="36"/>
      <c r="K65" s="36"/>
      <c r="L65" s="36"/>
      <c r="M65" s="63"/>
      <c r="N65" s="36"/>
      <c r="O65" s="36"/>
      <c r="P65" s="36"/>
      <c r="Q65" s="36"/>
      <c r="R65" s="36"/>
      <c r="S65" s="36"/>
    </row>
    <row r="66" spans="1:19" s="32" customFormat="1" ht="18.600000000000001" customHeight="1" x14ac:dyDescent="0.25">
      <c r="A66" s="9" t="s">
        <v>52</v>
      </c>
      <c r="B66" s="64"/>
      <c r="C66" s="50"/>
      <c r="D66" s="36"/>
      <c r="E66" s="50"/>
      <c r="F66" s="50"/>
      <c r="I66" s="52"/>
    </row>
    <row r="67" spans="1:19" s="32" customFormat="1" ht="18.600000000000001" customHeight="1" x14ac:dyDescent="0.2">
      <c r="A67" s="40" t="s">
        <v>62</v>
      </c>
      <c r="B67" s="64"/>
      <c r="C67" s="50"/>
      <c r="D67" s="36"/>
      <c r="E67" s="50"/>
      <c r="F67" s="50"/>
      <c r="I67" s="52"/>
    </row>
    <row r="68" spans="1:19" s="32" customFormat="1" ht="18.600000000000001" customHeight="1" x14ac:dyDescent="0.2">
      <c r="A68" s="37">
        <v>1992</v>
      </c>
      <c r="B68" s="64">
        <v>0.49367292000000002</v>
      </c>
      <c r="C68" s="50">
        <v>3.3450799999999998E-3</v>
      </c>
      <c r="D68" s="36">
        <v>0.67758956000000004</v>
      </c>
      <c r="E68" s="50">
        <v>0.48624383999999998</v>
      </c>
      <c r="F68" s="50">
        <v>0.49929910999999999</v>
      </c>
      <c r="I68" s="52"/>
    </row>
    <row r="69" spans="1:19" s="32" customFormat="1" ht="18.600000000000001" customHeight="1" x14ac:dyDescent="0.2">
      <c r="A69" s="37">
        <v>1993</v>
      </c>
      <c r="B69" s="64">
        <v>0.52222641999999997</v>
      </c>
      <c r="C69" s="50">
        <v>1.103941E-2</v>
      </c>
      <c r="D69" s="36">
        <v>2.1139123</v>
      </c>
      <c r="E69" s="50">
        <v>0.50566053</v>
      </c>
      <c r="F69" s="50">
        <v>0.54752891999999997</v>
      </c>
      <c r="I69" s="52"/>
    </row>
    <row r="70" spans="1:19" s="32" customFormat="1" ht="18.600000000000001" customHeight="1" x14ac:dyDescent="0.2">
      <c r="A70" s="37">
        <v>1997</v>
      </c>
      <c r="B70" s="64">
        <v>0.51541751999999996</v>
      </c>
      <c r="C70" s="50">
        <v>4.4660500000000001E-3</v>
      </c>
      <c r="D70" s="36">
        <v>0.86649133</v>
      </c>
      <c r="E70" s="50">
        <v>0.50569260000000005</v>
      </c>
      <c r="F70" s="50">
        <v>0.52405696999999996</v>
      </c>
      <c r="I70" s="52"/>
    </row>
    <row r="71" spans="1:19" s="32" customFormat="1" ht="18.600000000000001" customHeight="1" x14ac:dyDescent="0.2">
      <c r="A71" s="40" t="s">
        <v>63</v>
      </c>
      <c r="B71" s="64"/>
      <c r="C71" s="50"/>
      <c r="D71" s="36"/>
      <c r="E71" s="50"/>
      <c r="F71" s="50"/>
      <c r="I71" s="52"/>
    </row>
    <row r="72" spans="1:19" s="32" customFormat="1" ht="18.600000000000001" customHeight="1" x14ac:dyDescent="0.2">
      <c r="A72" s="37">
        <v>1997</v>
      </c>
      <c r="B72" s="64">
        <v>0.57833683999999996</v>
      </c>
      <c r="C72" s="50">
        <v>4.1147700000000002E-3</v>
      </c>
      <c r="D72" s="36">
        <v>0.71148255000000005</v>
      </c>
      <c r="E72" s="50">
        <v>0.57116549999999999</v>
      </c>
      <c r="F72" s="50">
        <v>0.58703983000000004</v>
      </c>
      <c r="I72" s="52"/>
    </row>
    <row r="73" spans="1:19" s="32" customFormat="1" ht="18.600000000000001" customHeight="1" x14ac:dyDescent="0.2">
      <c r="A73" s="37">
        <v>1999</v>
      </c>
      <c r="B73" s="64">
        <v>0.49531746999999998</v>
      </c>
      <c r="C73" s="50">
        <v>5.5753499999999998E-3</v>
      </c>
      <c r="D73" s="36">
        <v>1.1256119</v>
      </c>
      <c r="E73" s="50">
        <v>0.48470711999999999</v>
      </c>
      <c r="F73" s="50">
        <v>0.50576072999999999</v>
      </c>
      <c r="I73" s="52"/>
    </row>
    <row r="74" spans="1:19" s="32" customFormat="1" ht="18.600000000000001" customHeight="1" x14ac:dyDescent="0.2">
      <c r="A74" s="37">
        <v>2000</v>
      </c>
      <c r="B74" s="64">
        <v>0.54175264999999995</v>
      </c>
      <c r="C74" s="50">
        <v>6.2021999999999997E-3</v>
      </c>
      <c r="D74" s="36">
        <v>1.1448407</v>
      </c>
      <c r="E74" s="50">
        <v>0.52711337999999996</v>
      </c>
      <c r="F74" s="50">
        <v>0.55154115000000004</v>
      </c>
      <c r="I74" s="52"/>
    </row>
    <row r="75" spans="1:19" s="32" customFormat="1" ht="18.600000000000001" customHeight="1" x14ac:dyDescent="0.2">
      <c r="A75" s="37">
        <v>2001</v>
      </c>
      <c r="B75" s="64">
        <v>0.52204030000000001</v>
      </c>
      <c r="C75" s="50">
        <v>5.1352300000000002E-3</v>
      </c>
      <c r="D75" s="36">
        <v>0.98368473999999995</v>
      </c>
      <c r="E75" s="50">
        <v>0.51071089999999997</v>
      </c>
      <c r="F75" s="50">
        <v>0.53010880999999999</v>
      </c>
      <c r="I75" s="52"/>
    </row>
    <row r="76" spans="1:19" s="32" customFormat="1" ht="18.600000000000001" customHeight="1" x14ac:dyDescent="0.2">
      <c r="A76" s="37">
        <v>2002</v>
      </c>
      <c r="B76" s="64">
        <v>0.52873139000000002</v>
      </c>
      <c r="C76" s="50">
        <v>5.3258799999999999E-3</v>
      </c>
      <c r="D76" s="36">
        <v>1.0072947000000001</v>
      </c>
      <c r="E76" s="50">
        <v>0.51795637999999999</v>
      </c>
      <c r="F76" s="50">
        <v>0.53762370000000004</v>
      </c>
      <c r="I76" s="52"/>
    </row>
    <row r="77" spans="1:19" s="32" customFormat="1" ht="18.600000000000001" customHeight="1" x14ac:dyDescent="0.2">
      <c r="A77" s="37">
        <v>2005</v>
      </c>
      <c r="B77" s="64">
        <v>0.58387582999999998</v>
      </c>
      <c r="C77" s="50">
        <v>7.7309700000000002E-3</v>
      </c>
      <c r="D77" s="36">
        <v>1.3240775</v>
      </c>
      <c r="E77" s="50">
        <v>0.57006453999999995</v>
      </c>
      <c r="F77" s="50">
        <v>0.60429549000000005</v>
      </c>
      <c r="I77" s="52"/>
    </row>
    <row r="78" spans="1:19" s="32" customFormat="1" ht="18.600000000000001" customHeight="1" x14ac:dyDescent="0.2">
      <c r="A78" s="37">
        <v>2006</v>
      </c>
      <c r="B78" s="64">
        <v>0.57988335999999996</v>
      </c>
      <c r="C78" s="50">
        <v>5.0298799999999996E-3</v>
      </c>
      <c r="D78" s="36">
        <v>0.86739456999999998</v>
      </c>
      <c r="E78" s="50">
        <v>0.56919741999999995</v>
      </c>
      <c r="F78" s="50">
        <v>0.58932775000000004</v>
      </c>
      <c r="I78" s="52"/>
    </row>
    <row r="79" spans="1:19" s="32" customFormat="1" ht="18.600000000000001" customHeight="1" x14ac:dyDescent="0.2">
      <c r="A79" s="37">
        <v>2007</v>
      </c>
      <c r="B79" s="64">
        <v>0.55474977000000003</v>
      </c>
      <c r="C79" s="50">
        <v>4.9988100000000002E-3</v>
      </c>
      <c r="D79" s="36">
        <v>0.90109249999999996</v>
      </c>
      <c r="E79" s="50">
        <v>0.54534912000000002</v>
      </c>
      <c r="F79" s="50">
        <v>0.56258255000000001</v>
      </c>
      <c r="I79" s="52"/>
    </row>
    <row r="80" spans="1:19" s="32" customFormat="1" ht="18.600000000000001" customHeight="1" x14ac:dyDescent="0.2">
      <c r="A80" s="37">
        <v>2008</v>
      </c>
      <c r="B80" s="64">
        <v>0.49897848</v>
      </c>
      <c r="C80" s="50">
        <v>5.1088399999999999E-3</v>
      </c>
      <c r="D80" s="36">
        <v>1.0238597</v>
      </c>
      <c r="E80" s="50">
        <v>0.49043700000000001</v>
      </c>
      <c r="F80" s="50">
        <v>0.50976604000000003</v>
      </c>
      <c r="I80" s="52"/>
    </row>
    <row r="81" spans="1:19" s="32" customFormat="1" ht="18.600000000000001" customHeight="1" x14ac:dyDescent="0.2">
      <c r="A81" s="37">
        <v>2009</v>
      </c>
      <c r="B81" s="64">
        <v>0.47921454000000002</v>
      </c>
      <c r="C81" s="50">
        <v>5.3997000000000003E-3</v>
      </c>
      <c r="D81" s="36">
        <v>1.1267814</v>
      </c>
      <c r="E81" s="50">
        <v>0.46861713999999999</v>
      </c>
      <c r="F81" s="50">
        <v>0.48918708999999999</v>
      </c>
      <c r="I81" s="52"/>
    </row>
    <row r="82" spans="1:19" s="32" customFormat="1" ht="18.600000000000001" customHeight="1" x14ac:dyDescent="0.2">
      <c r="A82" s="37">
        <v>2011</v>
      </c>
      <c r="B82" s="64">
        <v>0.45155687999999999</v>
      </c>
      <c r="C82" s="50">
        <v>2.2488199999999999E-3</v>
      </c>
      <c r="D82" s="36">
        <v>0.49801535000000002</v>
      </c>
      <c r="E82" s="50">
        <v>0.44680941000000002</v>
      </c>
      <c r="F82" s="50">
        <v>0.45585587999999999</v>
      </c>
      <c r="I82" s="52"/>
    </row>
    <row r="83" spans="1:19" s="32" customFormat="1" ht="18.600000000000001" customHeight="1" x14ac:dyDescent="0.2">
      <c r="A83" s="37">
        <v>2012</v>
      </c>
      <c r="B83" s="64">
        <v>0.4591711</v>
      </c>
      <c r="C83" s="50">
        <v>2.26034E-3</v>
      </c>
      <c r="D83" s="36">
        <v>0.49226502999999999</v>
      </c>
      <c r="E83" s="50">
        <v>0.45446767999999998</v>
      </c>
      <c r="F83" s="50">
        <v>0.46406132</v>
      </c>
      <c r="I83" s="52"/>
    </row>
    <row r="84" spans="1:19" s="32" customFormat="1" ht="18.600000000000001" customHeight="1" x14ac:dyDescent="0.2">
      <c r="A84" s="37">
        <v>2013</v>
      </c>
      <c r="B84" s="64">
        <v>0.45847228000000001</v>
      </c>
      <c r="C84" s="50">
        <v>2.8968900000000001E-3</v>
      </c>
      <c r="D84" s="36">
        <v>0.63185650999999998</v>
      </c>
      <c r="E84" s="50">
        <v>0.45374903</v>
      </c>
      <c r="F84" s="50">
        <v>0.46472545999999998</v>
      </c>
      <c r="I84" s="52"/>
    </row>
    <row r="85" spans="1:19" s="32" customFormat="1" ht="18.600000000000001" customHeight="1" x14ac:dyDescent="0.2">
      <c r="A85" s="37">
        <v>2014</v>
      </c>
      <c r="B85" s="64">
        <v>0.4799138</v>
      </c>
      <c r="C85" s="50">
        <v>5.1688699999999999E-3</v>
      </c>
      <c r="D85" s="36">
        <v>1.0770413999999999</v>
      </c>
      <c r="E85" s="50">
        <v>0.46888100999999999</v>
      </c>
      <c r="F85" s="50">
        <v>0.49026554999999999</v>
      </c>
      <c r="I85" s="52"/>
    </row>
    <row r="86" spans="1:19" s="32" customFormat="1" ht="18.600000000000001" customHeight="1" x14ac:dyDescent="0.2">
      <c r="A86" s="37">
        <v>2015</v>
      </c>
      <c r="B86" s="64">
        <v>0.44953694</v>
      </c>
      <c r="C86" s="50">
        <v>2.48372E-3</v>
      </c>
      <c r="D86" s="36">
        <v>0.55250732999999996</v>
      </c>
      <c r="E86" s="50">
        <v>0.44402694999999998</v>
      </c>
      <c r="F86" s="50">
        <v>0.45394886000000001</v>
      </c>
      <c r="I86" s="52"/>
    </row>
    <row r="87" spans="1:19" s="42" customFormat="1" ht="18.600000000000001" customHeight="1" x14ac:dyDescent="0.2">
      <c r="A87" s="38">
        <v>2016</v>
      </c>
      <c r="B87" s="51">
        <v>0.44973278999999999</v>
      </c>
      <c r="C87" s="44">
        <v>2.2863800000000002E-3</v>
      </c>
      <c r="D87" s="33">
        <v>0.50838523000000002</v>
      </c>
      <c r="E87" s="44">
        <v>0.44461467999999998</v>
      </c>
      <c r="F87" s="44">
        <v>0.45312205</v>
      </c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</row>
    <row r="88" spans="1:19" s="32" customFormat="1" ht="18.600000000000001" customHeight="1" x14ac:dyDescent="0.2">
      <c r="A88" s="38">
        <v>2017</v>
      </c>
      <c r="B88" s="51">
        <v>0.44344275</v>
      </c>
      <c r="C88" s="44">
        <v>2.3138E-3</v>
      </c>
      <c r="D88" s="33">
        <v>0.52177991000000001</v>
      </c>
      <c r="E88" s="44">
        <v>0.43930512999999999</v>
      </c>
      <c r="F88" s="44">
        <v>0.44887280000000002</v>
      </c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</row>
    <row r="89" spans="1:19" s="32" customFormat="1" ht="18.600000000000001" customHeight="1" x14ac:dyDescent="0.2">
      <c r="A89" s="38">
        <v>2018</v>
      </c>
      <c r="B89" s="51">
        <v>0.41711282999999999</v>
      </c>
      <c r="C89" s="44">
        <v>2.11239E-3</v>
      </c>
      <c r="D89" s="33">
        <v>0.50643112000000001</v>
      </c>
      <c r="E89" s="44">
        <v>0.41356447000000002</v>
      </c>
      <c r="F89" s="44">
        <v>0.42137777999999998</v>
      </c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</row>
    <row r="90" spans="1:19" s="32" customFormat="1" ht="18.600000000000001" customHeight="1" x14ac:dyDescent="0.25">
      <c r="A90" s="9" t="s">
        <v>23</v>
      </c>
      <c r="B90" s="64"/>
      <c r="C90" s="50"/>
      <c r="D90" s="36"/>
      <c r="E90" s="50"/>
      <c r="F90" s="50"/>
      <c r="I90" s="52"/>
    </row>
    <row r="91" spans="1:19" s="32" customFormat="1" ht="18.600000000000001" customHeight="1" x14ac:dyDescent="0.2">
      <c r="A91" s="37">
        <v>1987</v>
      </c>
      <c r="B91" s="64">
        <v>0.54792600000000002</v>
      </c>
      <c r="C91" s="50">
        <v>2.21645E-3</v>
      </c>
      <c r="D91" s="36">
        <v>0.40451713</v>
      </c>
      <c r="E91" s="50">
        <v>0.54261738000000004</v>
      </c>
      <c r="F91" s="50">
        <v>0.55170339000000002</v>
      </c>
      <c r="G91" s="59"/>
      <c r="I91" s="52"/>
    </row>
    <row r="92" spans="1:19" s="32" customFormat="1" ht="18.600000000000001" customHeight="1" x14ac:dyDescent="0.2">
      <c r="A92" s="37">
        <v>1990</v>
      </c>
      <c r="B92" s="64">
        <v>0.54810605000000001</v>
      </c>
      <c r="C92" s="50">
        <v>2.6654199999999999E-3</v>
      </c>
      <c r="D92" s="36">
        <v>0.48629559</v>
      </c>
      <c r="E92" s="50">
        <v>0.54037820999999997</v>
      </c>
      <c r="F92" s="50">
        <v>0.55161475999999998</v>
      </c>
      <c r="G92" s="59"/>
      <c r="I92" s="52"/>
    </row>
    <row r="93" spans="1:19" s="32" customFormat="1" ht="18.600000000000001" customHeight="1" x14ac:dyDescent="0.2">
      <c r="A93" s="37">
        <v>1992</v>
      </c>
      <c r="B93" s="64">
        <v>0.54104240000000003</v>
      </c>
      <c r="C93" s="50">
        <v>2.4381799999999999E-3</v>
      </c>
      <c r="D93" s="36">
        <v>0.45064564000000001</v>
      </c>
      <c r="E93" s="50">
        <v>0.53666126999999997</v>
      </c>
      <c r="F93" s="50">
        <v>0.54682660000000005</v>
      </c>
      <c r="G93" s="59"/>
      <c r="I93" s="52"/>
    </row>
    <row r="94" spans="1:19" s="32" customFormat="1" ht="18.600000000000001" customHeight="1" x14ac:dyDescent="0.2">
      <c r="A94" s="37">
        <v>1994</v>
      </c>
      <c r="B94" s="64">
        <v>0.53703069999999997</v>
      </c>
      <c r="C94" s="50">
        <v>2.3383499999999999E-3</v>
      </c>
      <c r="D94" s="36">
        <v>0.43542270999999999</v>
      </c>
      <c r="E94" s="50">
        <v>0.53334886000000004</v>
      </c>
      <c r="F94" s="50">
        <v>0.54247588000000002</v>
      </c>
      <c r="G94" s="59"/>
      <c r="I94" s="52"/>
    </row>
    <row r="95" spans="1:19" s="32" customFormat="1" ht="18.600000000000001" customHeight="1" x14ac:dyDescent="0.2">
      <c r="A95" s="37">
        <v>1996</v>
      </c>
      <c r="B95" s="64">
        <v>0.54147323999999997</v>
      </c>
      <c r="C95" s="50">
        <v>3.4573400000000002E-3</v>
      </c>
      <c r="D95" s="36">
        <v>0.63850640000000003</v>
      </c>
      <c r="E95" s="50">
        <v>0.53498590000000001</v>
      </c>
      <c r="F95" s="50">
        <v>0.54815924000000005</v>
      </c>
      <c r="G95" s="59"/>
      <c r="I95" s="52"/>
    </row>
    <row r="96" spans="1:19" s="32" customFormat="1" ht="18.600000000000001" customHeight="1" x14ac:dyDescent="0.2">
      <c r="A96" s="37">
        <v>1998</v>
      </c>
      <c r="B96" s="64">
        <v>0.55012658000000003</v>
      </c>
      <c r="C96" s="50">
        <v>2.4724999999999999E-3</v>
      </c>
      <c r="D96" s="36">
        <v>0.44944114000000002</v>
      </c>
      <c r="E96" s="50">
        <v>0.54434687000000004</v>
      </c>
      <c r="F96" s="50">
        <v>0.55457968000000002</v>
      </c>
      <c r="I96" s="52"/>
    </row>
    <row r="97" spans="1:19" s="32" customFormat="1" ht="18.600000000000001" customHeight="1" x14ac:dyDescent="0.2">
      <c r="A97" s="85" t="s">
        <v>179</v>
      </c>
      <c r="B97" s="64"/>
      <c r="C97" s="50"/>
      <c r="D97" s="36"/>
      <c r="E97" s="50"/>
      <c r="F97" s="50"/>
      <c r="I97" s="52"/>
    </row>
    <row r="98" spans="1:19" s="32" customFormat="1" ht="18.600000000000001" customHeight="1" x14ac:dyDescent="0.2">
      <c r="A98" s="37">
        <v>2000</v>
      </c>
      <c r="B98" s="64">
        <v>0.55413182999999999</v>
      </c>
      <c r="C98" s="50">
        <v>3.95985E-3</v>
      </c>
      <c r="D98" s="36">
        <v>0.71460416999999998</v>
      </c>
      <c r="E98" s="50">
        <v>0.54759102999999998</v>
      </c>
      <c r="F98" s="50">
        <v>0.56163883000000003</v>
      </c>
      <c r="I98" s="52"/>
    </row>
    <row r="99" spans="1:19" s="32" customFormat="1" ht="18.600000000000001" customHeight="1" x14ac:dyDescent="0.2">
      <c r="A99" s="37">
        <v>2003</v>
      </c>
      <c r="B99" s="64">
        <v>0.54415603000000001</v>
      </c>
      <c r="C99" s="50">
        <v>3.39289E-3</v>
      </c>
      <c r="D99" s="36">
        <v>0.62351352000000004</v>
      </c>
      <c r="E99" s="50">
        <v>0.53677772999999995</v>
      </c>
      <c r="F99" s="50">
        <v>0.54942219999999997</v>
      </c>
      <c r="I99" s="52"/>
    </row>
    <row r="100" spans="1:19" s="39" customFormat="1" ht="9.75" customHeight="1" x14ac:dyDescent="0.2">
      <c r="A100" s="37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</row>
    <row r="101" spans="1:19" s="32" customFormat="1" ht="18.600000000000001" customHeight="1" x14ac:dyDescent="0.2">
      <c r="A101" s="37">
        <v>2006</v>
      </c>
      <c r="B101" s="64">
        <v>0.45988987999999997</v>
      </c>
      <c r="C101" s="50">
        <v>1.9848800000000001E-3</v>
      </c>
      <c r="D101" s="36">
        <v>0.43159939000000003</v>
      </c>
      <c r="E101" s="50">
        <v>0.45715444999999999</v>
      </c>
      <c r="F101" s="50">
        <v>0.46513167</v>
      </c>
      <c r="G101" s="59"/>
      <c r="I101" s="52"/>
    </row>
    <row r="102" spans="1:19" s="32" customFormat="1" ht="18.600000000000001" customHeight="1" x14ac:dyDescent="0.2">
      <c r="A102" s="37">
        <v>2009</v>
      </c>
      <c r="B102" s="64">
        <v>0.45617549000000002</v>
      </c>
      <c r="C102" s="50">
        <v>4.2972499999999999E-3</v>
      </c>
      <c r="D102" s="36">
        <v>0.94201723000000004</v>
      </c>
      <c r="E102" s="50">
        <v>0.45078942</v>
      </c>
      <c r="F102" s="50">
        <v>0.46953854</v>
      </c>
      <c r="I102" s="52"/>
    </row>
    <row r="103" spans="1:19" s="32" customFormat="1" ht="18.600000000000001" customHeight="1" x14ac:dyDescent="0.2">
      <c r="A103" s="37">
        <v>2011</v>
      </c>
      <c r="B103" s="64">
        <v>0.44702565999999999</v>
      </c>
      <c r="C103" s="50">
        <v>1.81621E-3</v>
      </c>
      <c r="D103" s="36">
        <v>0.40628786</v>
      </c>
      <c r="E103" s="50">
        <v>0.44364800999999998</v>
      </c>
      <c r="F103" s="50">
        <v>0.44984204</v>
      </c>
      <c r="I103" s="52"/>
    </row>
    <row r="104" spans="1:19" s="32" customFormat="1" ht="18.600000000000001" customHeight="1" x14ac:dyDescent="0.2">
      <c r="A104" s="37">
        <v>2013</v>
      </c>
      <c r="B104" s="64">
        <v>0.44380258</v>
      </c>
      <c r="C104" s="50">
        <v>1.8129800000000001E-3</v>
      </c>
      <c r="D104" s="36">
        <v>0.40851083999999999</v>
      </c>
      <c r="E104" s="50">
        <v>0.44011524000000002</v>
      </c>
      <c r="F104" s="50">
        <v>0.44768634000000002</v>
      </c>
      <c r="I104" s="52"/>
    </row>
    <row r="105" spans="1:19" s="39" customFormat="1" ht="18.600000000000001" customHeight="1" x14ac:dyDescent="0.2">
      <c r="A105" s="38">
        <v>2015</v>
      </c>
      <c r="B105" s="64">
        <v>0.43129805999999998</v>
      </c>
      <c r="C105" s="50">
        <v>1.5058199999999999E-3</v>
      </c>
      <c r="D105" s="36">
        <v>0.34913764000000003</v>
      </c>
      <c r="E105" s="50">
        <v>0.42851867999999999</v>
      </c>
      <c r="F105" s="50">
        <v>0.43459006999999999</v>
      </c>
      <c r="G105" s="50"/>
      <c r="H105" s="50"/>
      <c r="I105" s="50"/>
      <c r="J105" s="50"/>
      <c r="K105" s="50"/>
      <c r="L105" s="50"/>
      <c r="M105" s="50"/>
      <c r="N105" s="50"/>
      <c r="O105" s="50"/>
      <c r="P105" s="50"/>
    </row>
    <row r="106" spans="1:19" s="32" customFormat="1" ht="18.600000000000001" customHeight="1" x14ac:dyDescent="0.25">
      <c r="A106" s="9" t="s">
        <v>48</v>
      </c>
      <c r="B106" s="64"/>
      <c r="C106" s="50"/>
      <c r="D106" s="36"/>
      <c r="E106" s="50"/>
      <c r="F106" s="50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</row>
    <row r="107" spans="1:19" s="32" customFormat="1" ht="18.600000000000001" customHeight="1" x14ac:dyDescent="0.2">
      <c r="A107" s="35" t="s">
        <v>83</v>
      </c>
      <c r="B107" s="64"/>
      <c r="C107" s="50"/>
      <c r="D107" s="36"/>
      <c r="E107" s="50"/>
      <c r="F107" s="50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</row>
    <row r="108" spans="1:19" s="32" customFormat="1" ht="18.600000000000001" customHeight="1" x14ac:dyDescent="0.2">
      <c r="A108" s="37">
        <v>2002</v>
      </c>
      <c r="B108" s="64">
        <v>0.55054537000000003</v>
      </c>
      <c r="C108" s="50">
        <v>5.0158299999999998E-3</v>
      </c>
      <c r="D108" s="36">
        <v>0.91106522000000001</v>
      </c>
      <c r="E108" s="50">
        <v>0.54258512999999997</v>
      </c>
      <c r="F108" s="50">
        <v>0.56073921999999998</v>
      </c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</row>
    <row r="109" spans="1:19" s="32" customFormat="1" ht="18.600000000000001" customHeight="1" x14ac:dyDescent="0.2">
      <c r="A109" s="37">
        <v>2003</v>
      </c>
      <c r="B109" s="64">
        <v>0.52247694</v>
      </c>
      <c r="C109" s="50">
        <v>2.6673500000000002E-3</v>
      </c>
      <c r="D109" s="36">
        <v>0.51051950999999995</v>
      </c>
      <c r="E109" s="50">
        <v>0.51804280000000003</v>
      </c>
      <c r="F109" s="50">
        <v>0.52740878000000002</v>
      </c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spans="1:19" s="32" customFormat="1" ht="18.600000000000001" customHeight="1" x14ac:dyDescent="0.2">
      <c r="A110" s="37">
        <v>2004</v>
      </c>
      <c r="B110" s="64">
        <v>0.53461696999999997</v>
      </c>
      <c r="C110" s="50">
        <v>2.6883200000000001E-3</v>
      </c>
      <c r="D110" s="36">
        <v>0.50285022000000001</v>
      </c>
      <c r="E110" s="50">
        <v>0.52939159000000002</v>
      </c>
      <c r="F110" s="50">
        <v>0.54051203000000003</v>
      </c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</row>
    <row r="111" spans="1:19" s="32" customFormat="1" ht="18.600000000000001" customHeight="1" x14ac:dyDescent="0.2">
      <c r="A111" s="37">
        <v>2005</v>
      </c>
      <c r="B111" s="64">
        <v>0.52409638000000003</v>
      </c>
      <c r="C111" s="50">
        <v>2.1887400000000002E-3</v>
      </c>
      <c r="D111" s="36">
        <v>0.41762086999999998</v>
      </c>
      <c r="E111" s="50">
        <v>0.52008951000000003</v>
      </c>
      <c r="F111" s="50">
        <v>0.52764398000000001</v>
      </c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</row>
    <row r="112" spans="1:19" s="32" customFormat="1" ht="18.600000000000001" customHeight="1" x14ac:dyDescent="0.2">
      <c r="A112" s="35" t="s">
        <v>105</v>
      </c>
      <c r="B112" s="64"/>
      <c r="C112" s="50"/>
      <c r="D112" s="36"/>
      <c r="E112" s="50"/>
      <c r="F112" s="50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</row>
    <row r="113" spans="1:19" s="32" customFormat="1" ht="18.600000000000001" customHeight="1" x14ac:dyDescent="0.2">
      <c r="A113" s="37">
        <v>2008</v>
      </c>
      <c r="B113" s="64">
        <v>0.54082047</v>
      </c>
      <c r="C113" s="50">
        <v>1.09209E-3</v>
      </c>
      <c r="D113" s="36">
        <v>0.20193189</v>
      </c>
      <c r="E113" s="50">
        <v>0.53883976</v>
      </c>
      <c r="F113" s="50">
        <v>0.54304843999999997</v>
      </c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</row>
    <row r="114" spans="1:19" s="32" customFormat="1" ht="18.600000000000001" customHeight="1" x14ac:dyDescent="0.2">
      <c r="A114" s="37">
        <v>2009</v>
      </c>
      <c r="B114" s="51">
        <v>0.53180170000000004</v>
      </c>
      <c r="C114" s="44">
        <v>1.1973400000000001E-3</v>
      </c>
      <c r="D114" s="33">
        <v>0.22514841999999999</v>
      </c>
      <c r="E114" s="44">
        <v>0.52956861</v>
      </c>
      <c r="F114" s="44">
        <v>0.53451163000000002</v>
      </c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</row>
    <row r="115" spans="1:19" s="32" customFormat="1" ht="18.600000000000001" customHeight="1" x14ac:dyDescent="0.2">
      <c r="A115" s="37">
        <v>2010</v>
      </c>
      <c r="B115" s="51">
        <v>0.53476964000000005</v>
      </c>
      <c r="C115" s="44">
        <v>1.26512E-3</v>
      </c>
      <c r="D115" s="33">
        <v>0.23657254999999999</v>
      </c>
      <c r="E115" s="44">
        <v>0.53157639999999995</v>
      </c>
      <c r="F115" s="44">
        <v>0.53675580000000001</v>
      </c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</row>
    <row r="116" spans="1:19" s="32" customFormat="1" ht="18.600000000000001" customHeight="1" x14ac:dyDescent="0.2">
      <c r="A116" s="37">
        <v>2011</v>
      </c>
      <c r="B116" s="64">
        <v>0.52336435999999997</v>
      </c>
      <c r="C116" s="50">
        <v>1.29089E-3</v>
      </c>
      <c r="D116" s="36">
        <v>0.24665196</v>
      </c>
      <c r="E116" s="50">
        <v>0.52077507999999995</v>
      </c>
      <c r="F116" s="50">
        <v>0.52574854999999998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</row>
    <row r="117" spans="1:19" s="32" customFormat="1" ht="18.600000000000001" customHeight="1" x14ac:dyDescent="0.2">
      <c r="A117" s="37">
        <v>2012</v>
      </c>
      <c r="B117" s="64">
        <v>0.51441813999999997</v>
      </c>
      <c r="C117" s="50">
        <v>1.0789E-3</v>
      </c>
      <c r="D117" s="36">
        <v>0.20973230000000001</v>
      </c>
      <c r="E117" s="50">
        <v>0.51256387999999997</v>
      </c>
      <c r="F117" s="50">
        <v>0.51643585999999997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</row>
    <row r="118" spans="1:19" s="32" customFormat="1" ht="18.600000000000001" customHeight="1" x14ac:dyDescent="0.2">
      <c r="A118" s="37">
        <v>2013</v>
      </c>
      <c r="B118" s="64">
        <v>0.51406527999999996</v>
      </c>
      <c r="C118" s="50">
        <v>1.1947800000000001E-3</v>
      </c>
      <c r="D118" s="36">
        <v>0.23241872</v>
      </c>
      <c r="E118" s="50">
        <v>0.51178323999999997</v>
      </c>
      <c r="F118" s="50">
        <v>0.51643342000000003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</row>
    <row r="119" spans="1:19" s="32" customFormat="1" ht="18.600000000000001" customHeight="1" x14ac:dyDescent="0.2">
      <c r="A119" s="37">
        <v>2014</v>
      </c>
      <c r="B119" s="64">
        <v>0.51381277999999997</v>
      </c>
      <c r="C119" s="50">
        <v>1.9660099999999998E-3</v>
      </c>
      <c r="D119" s="36">
        <v>0.38263177999999998</v>
      </c>
      <c r="E119" s="50">
        <v>0.51086372000000002</v>
      </c>
      <c r="F119" s="50">
        <v>0.51817161</v>
      </c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</row>
    <row r="120" spans="1:19" s="32" customFormat="1" ht="18.600000000000001" customHeight="1" x14ac:dyDescent="0.2">
      <c r="A120" s="37">
        <v>2015</v>
      </c>
      <c r="B120" s="64">
        <v>0.49829707000000001</v>
      </c>
      <c r="C120" s="50">
        <v>1.28433E-3</v>
      </c>
      <c r="D120" s="36">
        <v>0.25774455000000002</v>
      </c>
      <c r="E120" s="50">
        <v>0.49559470999999999</v>
      </c>
      <c r="F120" s="50">
        <v>0.50058632999999997</v>
      </c>
      <c r="I120" s="52"/>
    </row>
    <row r="121" spans="1:19" s="32" customFormat="1" ht="18.600000000000001" customHeight="1" x14ac:dyDescent="0.2">
      <c r="A121" s="37">
        <v>2016</v>
      </c>
      <c r="B121" s="64">
        <v>0.49480347000000002</v>
      </c>
      <c r="C121" s="50">
        <v>1.14894E-3</v>
      </c>
      <c r="D121" s="36">
        <v>0.23220229000000001</v>
      </c>
      <c r="E121" s="50">
        <v>0.49272662</v>
      </c>
      <c r="F121" s="50">
        <v>0.49751731999999999</v>
      </c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</row>
    <row r="122" spans="1:19" s="32" customFormat="1" ht="18.600000000000001" customHeight="1" x14ac:dyDescent="0.2">
      <c r="A122" s="37">
        <v>2017</v>
      </c>
      <c r="B122" s="64">
        <v>0.48584773999999997</v>
      </c>
      <c r="C122" s="50">
        <v>1.19618E-3</v>
      </c>
      <c r="D122" s="36">
        <v>0.24620520000000001</v>
      </c>
      <c r="E122" s="50">
        <v>0.48366283999999998</v>
      </c>
      <c r="F122" s="50">
        <v>0.48824732999999998</v>
      </c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</row>
    <row r="123" spans="1:19" s="32" customFormat="1" ht="18.600000000000001" customHeight="1" x14ac:dyDescent="0.2">
      <c r="A123" s="37">
        <v>2018</v>
      </c>
      <c r="B123" s="64">
        <v>0.49260759999999998</v>
      </c>
      <c r="C123" s="50">
        <v>1.21451E-3</v>
      </c>
      <c r="D123" s="36">
        <v>0.24654714</v>
      </c>
      <c r="E123" s="50">
        <v>0.49028634999999998</v>
      </c>
      <c r="F123" s="50">
        <v>0.49472128999999998</v>
      </c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33"/>
      <c r="R123" s="33"/>
      <c r="S123" s="33"/>
    </row>
    <row r="124" spans="1:19" s="32" customFormat="1" ht="18.600000000000001" customHeight="1" x14ac:dyDescent="0.25">
      <c r="A124" s="119" t="s">
        <v>53</v>
      </c>
      <c r="B124" s="64"/>
      <c r="C124" s="50"/>
      <c r="D124" s="36"/>
      <c r="E124" s="50"/>
      <c r="F124" s="50"/>
      <c r="I124" s="52"/>
    </row>
    <row r="125" spans="1:19" s="32" customFormat="1" ht="18.600000000000001" customHeight="1" x14ac:dyDescent="0.2">
      <c r="A125" s="40" t="s">
        <v>148</v>
      </c>
      <c r="B125" s="64"/>
      <c r="C125" s="50"/>
      <c r="D125" s="36"/>
      <c r="E125" s="50"/>
      <c r="F125" s="50"/>
      <c r="I125" s="52"/>
    </row>
    <row r="126" spans="1:19" s="32" customFormat="1" ht="18.600000000000001" customHeight="1" x14ac:dyDescent="0.2">
      <c r="A126" s="38">
        <v>1989</v>
      </c>
      <c r="B126" s="64">
        <v>0.43356123000000002</v>
      </c>
      <c r="C126" s="50">
        <v>2.8947199999999999E-3</v>
      </c>
      <c r="D126" s="36">
        <v>0.66766099000000001</v>
      </c>
      <c r="E126" s="50">
        <v>0.42817940999999998</v>
      </c>
      <c r="F126" s="50">
        <v>0.43935417999999998</v>
      </c>
      <c r="I126" s="52"/>
    </row>
    <row r="127" spans="1:19" s="32" customFormat="1" ht="18.600000000000001" customHeight="1" x14ac:dyDescent="0.2">
      <c r="A127" s="38">
        <v>1990</v>
      </c>
      <c r="B127" s="64">
        <v>0.42754600999999998</v>
      </c>
      <c r="C127" s="50">
        <v>2.1411400000000001E-3</v>
      </c>
      <c r="D127" s="36">
        <v>0.50079759000000001</v>
      </c>
      <c r="E127" s="50">
        <v>0.42375422000000001</v>
      </c>
      <c r="F127" s="50">
        <v>0.43194133000000001</v>
      </c>
      <c r="I127" s="52"/>
    </row>
    <row r="128" spans="1:19" s="32" customFormat="1" ht="18.600000000000001" customHeight="1" x14ac:dyDescent="0.2">
      <c r="A128" s="38">
        <v>1991</v>
      </c>
      <c r="B128" s="64">
        <v>0.44391712</v>
      </c>
      <c r="C128" s="50">
        <v>3.5412500000000001E-3</v>
      </c>
      <c r="D128" s="36">
        <v>0.79772843999999998</v>
      </c>
      <c r="E128" s="50">
        <v>0.43742599999999998</v>
      </c>
      <c r="F128" s="50">
        <v>0.45219088000000002</v>
      </c>
      <c r="I128" s="52"/>
    </row>
    <row r="129" spans="1:9" s="32" customFormat="1" ht="18.600000000000001" customHeight="1" x14ac:dyDescent="0.2">
      <c r="A129" s="38">
        <v>1992</v>
      </c>
      <c r="B129" s="64">
        <v>0.43685847</v>
      </c>
      <c r="C129" s="50">
        <v>2.4899499999999999E-3</v>
      </c>
      <c r="D129" s="36">
        <v>0.56996694000000003</v>
      </c>
      <c r="E129" s="50">
        <v>0.43175008999999998</v>
      </c>
      <c r="F129" s="50">
        <v>0.44196984</v>
      </c>
      <c r="I129" s="52"/>
    </row>
    <row r="130" spans="1:9" s="32" customFormat="1" ht="18.600000000000001" customHeight="1" x14ac:dyDescent="0.2">
      <c r="A130" s="38">
        <v>1993</v>
      </c>
      <c r="B130" s="64">
        <v>0.43663558000000002</v>
      </c>
      <c r="C130" s="50">
        <v>2.92808E-3</v>
      </c>
      <c r="D130" s="36">
        <v>0.67060036999999995</v>
      </c>
      <c r="E130" s="50">
        <v>0.42916917999999998</v>
      </c>
      <c r="F130" s="50">
        <v>0.44246706000000002</v>
      </c>
      <c r="I130" s="52"/>
    </row>
    <row r="131" spans="1:9" s="32" customFormat="1" ht="18.600000000000001" customHeight="1" x14ac:dyDescent="0.2">
      <c r="A131" s="38">
        <v>1994</v>
      </c>
      <c r="B131" s="64">
        <v>0.44405371999999999</v>
      </c>
      <c r="C131" s="50">
        <v>2.9831699999999998E-3</v>
      </c>
      <c r="D131" s="36">
        <v>0.67180437999999998</v>
      </c>
      <c r="E131" s="50">
        <v>0.43907552999999999</v>
      </c>
      <c r="F131" s="50">
        <v>0.44865822999999999</v>
      </c>
      <c r="I131" s="52"/>
    </row>
    <row r="132" spans="1:9" s="32" customFormat="1" ht="18.600000000000001" customHeight="1" x14ac:dyDescent="0.2">
      <c r="A132" s="38">
        <v>1995</v>
      </c>
      <c r="B132" s="64">
        <v>0.43523339</v>
      </c>
      <c r="C132" s="50">
        <v>2.4612100000000001E-3</v>
      </c>
      <c r="D132" s="36">
        <v>0.56549302000000001</v>
      </c>
      <c r="E132" s="50">
        <v>0.42847102999999997</v>
      </c>
      <c r="F132" s="50">
        <v>0.43923860999999997</v>
      </c>
      <c r="I132" s="52"/>
    </row>
    <row r="133" spans="1:9" s="32" customFormat="1" ht="18.600000000000001" customHeight="1" x14ac:dyDescent="0.2">
      <c r="A133" s="38">
        <v>1996</v>
      </c>
      <c r="B133" s="64">
        <v>0.44277232</v>
      </c>
      <c r="C133" s="50">
        <v>2.1860099999999999E-3</v>
      </c>
      <c r="D133" s="36">
        <v>0.49371063999999998</v>
      </c>
      <c r="E133" s="50">
        <v>0.43832186000000001</v>
      </c>
      <c r="F133" s="50">
        <v>0.44679382000000001</v>
      </c>
      <c r="I133" s="52"/>
    </row>
    <row r="134" spans="1:9" s="32" customFormat="1" ht="18.600000000000001" customHeight="1" x14ac:dyDescent="0.2">
      <c r="A134" s="38">
        <v>1997</v>
      </c>
      <c r="B134" s="64">
        <v>0.43591509000000001</v>
      </c>
      <c r="C134" s="50">
        <v>2.3717299999999998E-3</v>
      </c>
      <c r="D134" s="36">
        <v>0.54408160999999999</v>
      </c>
      <c r="E134" s="50">
        <v>0.43124685000000001</v>
      </c>
      <c r="F134" s="50">
        <v>0.44037359999999998</v>
      </c>
      <c r="I134" s="52"/>
    </row>
    <row r="135" spans="1:9" s="32" customFormat="1" ht="18.600000000000001" customHeight="1" x14ac:dyDescent="0.2">
      <c r="A135" s="38">
        <v>1998</v>
      </c>
      <c r="B135" s="64">
        <v>0.43745536000000002</v>
      </c>
      <c r="C135" s="50">
        <v>2.3345000000000002E-3</v>
      </c>
      <c r="D135" s="36">
        <v>0.53365439999999997</v>
      </c>
      <c r="E135" s="50">
        <v>0.43374804</v>
      </c>
      <c r="F135" s="50">
        <v>0.44297196999999999</v>
      </c>
      <c r="I135" s="52"/>
    </row>
    <row r="136" spans="1:9" s="32" customFormat="1" ht="18.600000000000001" customHeight="1" x14ac:dyDescent="0.2">
      <c r="A136" s="38">
        <v>1999</v>
      </c>
      <c r="B136" s="64">
        <v>0.45839247999999999</v>
      </c>
      <c r="C136" s="50">
        <v>2.1894499999999999E-3</v>
      </c>
      <c r="D136" s="36">
        <v>0.47763630000000001</v>
      </c>
      <c r="E136" s="50">
        <v>0.45479259</v>
      </c>
      <c r="F136" s="50">
        <v>0.46240555999999999</v>
      </c>
      <c r="I136" s="52"/>
    </row>
    <row r="137" spans="1:9" s="32" customFormat="1" ht="18.600000000000001" customHeight="1" x14ac:dyDescent="0.2">
      <c r="A137" s="38">
        <v>2000</v>
      </c>
      <c r="B137" s="64">
        <v>0.45548492000000002</v>
      </c>
      <c r="C137" s="50">
        <v>2.56237E-3</v>
      </c>
      <c r="D137" s="36">
        <v>0.56255893000000001</v>
      </c>
      <c r="E137" s="50">
        <v>0.45023477000000001</v>
      </c>
      <c r="F137" s="50">
        <v>0.46107643999999998</v>
      </c>
      <c r="I137" s="52"/>
    </row>
    <row r="138" spans="1:9" s="32" customFormat="1" ht="18.600000000000001" customHeight="1" x14ac:dyDescent="0.2">
      <c r="A138" s="37">
        <v>2001</v>
      </c>
      <c r="B138" s="64">
        <v>0.48752173999999998</v>
      </c>
      <c r="C138" s="50">
        <v>2.9243699999999999E-3</v>
      </c>
      <c r="D138" s="36">
        <v>0.59984320000000002</v>
      </c>
      <c r="E138" s="50">
        <v>0.48145898999999998</v>
      </c>
      <c r="F138" s="50">
        <v>0.49285498</v>
      </c>
      <c r="I138" s="52"/>
    </row>
    <row r="139" spans="1:9" s="32" customFormat="1" ht="18.600000000000001" customHeight="1" x14ac:dyDescent="0.2">
      <c r="A139" s="37">
        <v>2002</v>
      </c>
      <c r="B139" s="51">
        <v>0.48650965000000002</v>
      </c>
      <c r="C139" s="44">
        <v>3.2435599999999999E-3</v>
      </c>
      <c r="D139" s="33">
        <v>0.66670081000000003</v>
      </c>
      <c r="E139" s="44">
        <v>0.47679546</v>
      </c>
      <c r="F139" s="44">
        <v>0.49135464000000001</v>
      </c>
      <c r="I139" s="52"/>
    </row>
    <row r="140" spans="1:9" s="32" customFormat="1" ht="18.600000000000001" customHeight="1" x14ac:dyDescent="0.2">
      <c r="A140" s="37">
        <v>2003</v>
      </c>
      <c r="B140" s="51">
        <v>0.47859805999999999</v>
      </c>
      <c r="C140" s="44">
        <v>2.71484E-3</v>
      </c>
      <c r="D140" s="33">
        <v>0.56724903999999998</v>
      </c>
      <c r="E140" s="44">
        <v>0.47250547999999998</v>
      </c>
      <c r="F140" s="44">
        <v>0.48212039000000001</v>
      </c>
      <c r="I140" s="52"/>
    </row>
    <row r="141" spans="1:9" s="32" customFormat="1" ht="18.600000000000001" customHeight="1" x14ac:dyDescent="0.2">
      <c r="A141" s="37">
        <v>2004</v>
      </c>
      <c r="B141" s="64">
        <v>0.46856920000000002</v>
      </c>
      <c r="C141" s="50">
        <v>3.1224899999999999E-3</v>
      </c>
      <c r="D141" s="36">
        <v>0.66638816999999995</v>
      </c>
      <c r="E141" s="50">
        <v>0.46291798000000001</v>
      </c>
      <c r="F141" s="50">
        <v>0.47416955</v>
      </c>
      <c r="I141" s="52"/>
    </row>
    <row r="142" spans="1:9" s="32" customFormat="1" ht="18.600000000000001" customHeight="1" x14ac:dyDescent="0.2">
      <c r="A142" s="37">
        <v>2005</v>
      </c>
      <c r="B142" s="64">
        <v>0.46229325999999998</v>
      </c>
      <c r="C142" s="50">
        <v>3.07391E-3</v>
      </c>
      <c r="D142" s="36">
        <v>0.66492591999999995</v>
      </c>
      <c r="E142" s="50">
        <v>0.45722896000000002</v>
      </c>
      <c r="F142" s="50">
        <v>0.46927651999999997</v>
      </c>
      <c r="I142" s="52"/>
    </row>
    <row r="143" spans="1:9" s="32" customFormat="1" ht="18.600000000000001" customHeight="1" x14ac:dyDescent="0.2">
      <c r="A143" s="37">
        <v>2006</v>
      </c>
      <c r="B143" s="64">
        <v>0.47612127999999998</v>
      </c>
      <c r="C143" s="50">
        <v>3.1237700000000001E-3</v>
      </c>
      <c r="D143" s="36">
        <v>0.65608708000000004</v>
      </c>
      <c r="E143" s="50">
        <v>0.47046605000000002</v>
      </c>
      <c r="F143" s="50">
        <v>0.48218276999999998</v>
      </c>
      <c r="I143" s="52"/>
    </row>
    <row r="144" spans="1:9" s="32" customFormat="1" ht="18.600000000000001" customHeight="1" x14ac:dyDescent="0.2">
      <c r="A144" s="37">
        <v>2007</v>
      </c>
      <c r="B144" s="64">
        <v>0.46937656</v>
      </c>
      <c r="C144" s="50">
        <v>3.30219E-3</v>
      </c>
      <c r="D144" s="36">
        <v>0.70352638999999995</v>
      </c>
      <c r="E144" s="50">
        <v>0.46382877</v>
      </c>
      <c r="F144" s="50">
        <v>0.47570859999999998</v>
      </c>
      <c r="I144" s="52"/>
    </row>
    <row r="145" spans="1:19" s="32" customFormat="1" ht="18.600000000000001" customHeight="1" x14ac:dyDescent="0.2">
      <c r="A145" s="37">
        <v>2008</v>
      </c>
      <c r="B145" s="64">
        <v>0.46223899000000002</v>
      </c>
      <c r="C145" s="50">
        <v>2.5730200000000001E-3</v>
      </c>
      <c r="D145" s="36">
        <v>0.55664312000000005</v>
      </c>
      <c r="E145" s="50">
        <v>0.45415473000000001</v>
      </c>
      <c r="F145" s="50">
        <v>0.46643152999999998</v>
      </c>
      <c r="I145" s="52"/>
    </row>
    <row r="146" spans="1:19" s="32" customFormat="1" ht="18.600000000000001" customHeight="1" x14ac:dyDescent="0.2">
      <c r="A146" s="37">
        <v>2009</v>
      </c>
      <c r="B146" s="64">
        <v>0.48884354000000002</v>
      </c>
      <c r="C146" s="50">
        <v>2.8563799999999999E-3</v>
      </c>
      <c r="D146" s="36">
        <v>0.58431365000000002</v>
      </c>
      <c r="E146" s="50">
        <v>0.48310691</v>
      </c>
      <c r="F146" s="50">
        <v>0.49475880999999999</v>
      </c>
      <c r="I146" s="52"/>
    </row>
    <row r="147" spans="1:19" s="32" customFormat="1" ht="18.600000000000001" customHeight="1" x14ac:dyDescent="0.2">
      <c r="A147" s="42" t="s">
        <v>149</v>
      </c>
      <c r="B147" s="64"/>
      <c r="C147" s="50"/>
      <c r="D147" s="36"/>
      <c r="E147" s="50"/>
      <c r="F147" s="50"/>
      <c r="I147" s="52"/>
    </row>
    <row r="148" spans="1:19" s="32" customFormat="1" ht="18.600000000000001" customHeight="1" x14ac:dyDescent="0.2">
      <c r="A148" s="37">
        <v>2010</v>
      </c>
      <c r="B148" s="64">
        <v>0.49447816999999999</v>
      </c>
      <c r="C148" s="50">
        <v>3.1320300000000001E-3</v>
      </c>
      <c r="D148" s="36">
        <v>0.63340059000000004</v>
      </c>
      <c r="E148" s="50">
        <v>0.48906233999999998</v>
      </c>
      <c r="F148" s="50">
        <v>0.50146413000000001</v>
      </c>
      <c r="I148" s="52"/>
    </row>
    <row r="149" spans="1:19" s="32" customFormat="1" ht="18.600000000000001" customHeight="1" x14ac:dyDescent="0.2">
      <c r="A149" s="37">
        <v>2011</v>
      </c>
      <c r="B149" s="64">
        <v>0.50046643000000002</v>
      </c>
      <c r="C149" s="50">
        <v>4.0852600000000003E-3</v>
      </c>
      <c r="D149" s="36">
        <v>0.81629052000000002</v>
      </c>
      <c r="E149" s="50">
        <v>0.49351993</v>
      </c>
      <c r="F149" s="50">
        <v>0.50868732000000005</v>
      </c>
      <c r="I149" s="52"/>
    </row>
    <row r="150" spans="1:19" s="32" customFormat="1" ht="18.600000000000001" customHeight="1" x14ac:dyDescent="0.2">
      <c r="A150" s="37">
        <v>2012</v>
      </c>
      <c r="B150" s="64">
        <v>0.50357995</v>
      </c>
      <c r="C150" s="50">
        <v>3.93034E-3</v>
      </c>
      <c r="D150" s="36">
        <v>0.78047909999999998</v>
      </c>
      <c r="E150" s="50">
        <v>0.49683964000000003</v>
      </c>
      <c r="F150" s="50">
        <v>0.51332818999999996</v>
      </c>
      <c r="I150" s="52"/>
    </row>
    <row r="151" spans="1:19" s="32" customFormat="1" ht="18.600000000000001" customHeight="1" x14ac:dyDescent="0.2">
      <c r="A151" s="37">
        <v>2013</v>
      </c>
      <c r="B151" s="64">
        <v>0.50825814999999996</v>
      </c>
      <c r="C151" s="50">
        <v>3.71375E-3</v>
      </c>
      <c r="D151" s="36">
        <v>0.73068186000000002</v>
      </c>
      <c r="E151" s="50">
        <v>0.50284213</v>
      </c>
      <c r="F151" s="50">
        <v>0.51503699999999997</v>
      </c>
      <c r="I151" s="52"/>
    </row>
    <row r="152" spans="1:19" s="32" customFormat="1" ht="18.600000000000001" customHeight="1" x14ac:dyDescent="0.2">
      <c r="A152" s="37">
        <v>2014</v>
      </c>
      <c r="B152" s="64">
        <v>0.50483997000000003</v>
      </c>
      <c r="C152" s="50">
        <v>2.8588699999999999E-3</v>
      </c>
      <c r="D152" s="36">
        <v>0.56629183000000005</v>
      </c>
      <c r="E152" s="50">
        <v>0.49950102000000002</v>
      </c>
      <c r="F152" s="50">
        <v>0.51088482000000002</v>
      </c>
      <c r="I152" s="52"/>
    </row>
    <row r="153" spans="1:19" s="32" customFormat="1" ht="18.600000000000001" customHeight="1" x14ac:dyDescent="0.2">
      <c r="A153" s="37">
        <v>2015</v>
      </c>
      <c r="B153" s="64">
        <v>0.50564750999999997</v>
      </c>
      <c r="C153" s="50">
        <v>2.41501E-3</v>
      </c>
      <c r="D153" s="36">
        <v>0.47760793000000001</v>
      </c>
      <c r="E153" s="50">
        <v>0.50072746999999995</v>
      </c>
      <c r="F153" s="50">
        <v>0.50989722999999998</v>
      </c>
      <c r="I153" s="52"/>
    </row>
    <row r="154" spans="1:19" s="32" customFormat="1" ht="18.600000000000001" customHeight="1" x14ac:dyDescent="0.2">
      <c r="A154" s="37">
        <v>2016</v>
      </c>
      <c r="B154" s="64">
        <v>0.50975046999999996</v>
      </c>
      <c r="C154" s="50">
        <v>2.6839300000000002E-3</v>
      </c>
      <c r="D154" s="36">
        <v>0.52651899000000002</v>
      </c>
      <c r="E154" s="50">
        <v>0.50448351999999996</v>
      </c>
      <c r="F154" s="50">
        <v>0.51489788000000003</v>
      </c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</row>
    <row r="155" spans="1:19" s="32" customFormat="1" ht="18.600000000000001" customHeight="1" x14ac:dyDescent="0.2">
      <c r="A155" s="37">
        <v>2017</v>
      </c>
      <c r="B155" s="64">
        <v>0.50291613999999996</v>
      </c>
      <c r="C155" s="50">
        <v>2.2954E-3</v>
      </c>
      <c r="D155" s="36">
        <v>0.45641852999999999</v>
      </c>
      <c r="E155" s="50">
        <v>0.49839749999999999</v>
      </c>
      <c r="F155" s="50">
        <v>0.50728178000000002</v>
      </c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</row>
    <row r="156" spans="1:19" s="32" customFormat="1" ht="18.600000000000001" customHeight="1" x14ac:dyDescent="0.2">
      <c r="A156" s="37">
        <v>2018</v>
      </c>
      <c r="B156" s="64">
        <v>0.50202928000000002</v>
      </c>
      <c r="C156" s="50">
        <v>2.3774600000000001E-3</v>
      </c>
      <c r="D156" s="36">
        <v>0.47357044999999998</v>
      </c>
      <c r="E156" s="50">
        <v>0.49742404000000001</v>
      </c>
      <c r="F156" s="50">
        <v>0.50696695000000003</v>
      </c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33"/>
      <c r="R156" s="33"/>
      <c r="S156" s="33"/>
    </row>
    <row r="157" spans="1:19" s="32" customFormat="1" ht="18.600000000000001" customHeight="1" x14ac:dyDescent="0.25">
      <c r="A157" s="9" t="s">
        <v>42</v>
      </c>
      <c r="B157" s="51"/>
      <c r="C157" s="44"/>
      <c r="D157" s="33"/>
      <c r="E157" s="44"/>
      <c r="F157" s="44"/>
      <c r="I157" s="52"/>
    </row>
    <row r="158" spans="1:19" s="32" customFormat="1" ht="18.600000000000001" customHeight="1" x14ac:dyDescent="0.2">
      <c r="A158" s="40" t="s">
        <v>71</v>
      </c>
      <c r="B158" s="51"/>
      <c r="C158" s="44"/>
      <c r="D158" s="33"/>
      <c r="E158" s="44"/>
      <c r="F158" s="44"/>
      <c r="I158" s="52"/>
    </row>
    <row r="159" spans="1:19" s="32" customFormat="1" ht="18.600000000000001" customHeight="1" x14ac:dyDescent="0.2">
      <c r="A159" s="37">
        <v>1995</v>
      </c>
      <c r="B159" s="64">
        <v>0.42455597</v>
      </c>
      <c r="C159" s="50">
        <v>2.5711800000000002E-3</v>
      </c>
      <c r="D159" s="36">
        <v>0.60561545000000006</v>
      </c>
      <c r="E159" s="50">
        <v>0.42098150000000001</v>
      </c>
      <c r="F159" s="50">
        <v>0.43156098999999998</v>
      </c>
      <c r="I159" s="52"/>
    </row>
    <row r="160" spans="1:19" s="32" customFormat="1" ht="18.600000000000001" customHeight="1" x14ac:dyDescent="0.2">
      <c r="A160" s="37">
        <v>1998</v>
      </c>
      <c r="B160" s="64">
        <v>0.44337325</v>
      </c>
      <c r="C160" s="50">
        <v>3.0285099999999999E-3</v>
      </c>
      <c r="D160" s="36">
        <v>0.68306014999999998</v>
      </c>
      <c r="E160" s="50">
        <v>0.43781810999999998</v>
      </c>
      <c r="F160" s="50">
        <v>0.44916688999999999</v>
      </c>
      <c r="I160" s="52"/>
    </row>
    <row r="161" spans="1:9" s="32" customFormat="1" ht="18.600000000000001" customHeight="1" x14ac:dyDescent="0.2">
      <c r="A161" s="37">
        <v>1999</v>
      </c>
      <c r="B161" s="64">
        <v>0.44979717000000002</v>
      </c>
      <c r="C161" s="50">
        <v>3.15913E-3</v>
      </c>
      <c r="D161" s="36">
        <v>0.70234439999999998</v>
      </c>
      <c r="E161" s="50">
        <v>0.44511569000000001</v>
      </c>
      <c r="F161" s="50">
        <v>0.45769319000000003</v>
      </c>
      <c r="I161" s="52"/>
    </row>
    <row r="162" spans="1:9" s="32" customFormat="1" ht="18.600000000000001" customHeight="1" x14ac:dyDescent="0.2">
      <c r="A162" s="37">
        <v>2006</v>
      </c>
      <c r="B162" s="64">
        <v>0.45564454999999998</v>
      </c>
      <c r="C162" s="50">
        <v>2.0966499999999998E-3</v>
      </c>
      <c r="D162" s="36">
        <v>0.46014991999999999</v>
      </c>
      <c r="E162" s="50">
        <v>0.45196477000000002</v>
      </c>
      <c r="F162" s="50">
        <v>0.46038796999999998</v>
      </c>
      <c r="I162" s="52"/>
    </row>
    <row r="163" spans="1:9" s="32" customFormat="1" ht="18.600000000000001" customHeight="1" x14ac:dyDescent="0.2">
      <c r="A163" s="35" t="s">
        <v>154</v>
      </c>
      <c r="B163" s="64"/>
      <c r="C163" s="50"/>
      <c r="D163" s="36"/>
      <c r="E163" s="50"/>
      <c r="F163" s="50"/>
      <c r="I163" s="52"/>
    </row>
    <row r="164" spans="1:9" s="32" customFormat="1" ht="18.600000000000001" customHeight="1" x14ac:dyDescent="0.2">
      <c r="A164" s="37">
        <v>1995</v>
      </c>
      <c r="B164" s="64">
        <v>0.49666109000000003</v>
      </c>
      <c r="C164" s="50">
        <v>4.2838599999999996E-3</v>
      </c>
      <c r="D164" s="36">
        <v>0.86253221000000002</v>
      </c>
      <c r="E164" s="50">
        <v>0.48803427999999999</v>
      </c>
      <c r="F164" s="50">
        <v>0.50428419999999996</v>
      </c>
      <c r="I164" s="52"/>
    </row>
    <row r="165" spans="1:9" s="32" customFormat="1" ht="18.600000000000001" customHeight="1" x14ac:dyDescent="0.2">
      <c r="A165" s="37">
        <v>1998</v>
      </c>
      <c r="B165" s="64">
        <v>0.49480333999999998</v>
      </c>
      <c r="C165" s="50">
        <v>2.2909599999999999E-3</v>
      </c>
      <c r="D165" s="36">
        <v>0.46300398999999998</v>
      </c>
      <c r="E165" s="50">
        <v>0.48948923</v>
      </c>
      <c r="F165" s="50">
        <v>0.49897343</v>
      </c>
      <c r="I165" s="52"/>
    </row>
    <row r="166" spans="1:9" s="32" customFormat="1" ht="18.600000000000001" customHeight="1" x14ac:dyDescent="0.2">
      <c r="A166" s="35" t="s">
        <v>155</v>
      </c>
      <c r="B166" s="64"/>
      <c r="C166" s="50"/>
      <c r="D166" s="36"/>
      <c r="E166" s="50"/>
      <c r="F166" s="50"/>
      <c r="I166" s="52"/>
    </row>
    <row r="167" spans="1:9" s="32" customFormat="1" ht="18.600000000000001" customHeight="1" x14ac:dyDescent="0.2">
      <c r="A167" s="88">
        <v>2000</v>
      </c>
      <c r="B167" s="64">
        <v>0.57022127</v>
      </c>
      <c r="C167" s="50">
        <v>4.5434899999999999E-3</v>
      </c>
      <c r="D167" s="36">
        <v>0.79679447999999997</v>
      </c>
      <c r="E167" s="50">
        <v>0.56113029000000003</v>
      </c>
      <c r="F167" s="50">
        <v>0.57910377000000002</v>
      </c>
      <c r="I167" s="52"/>
    </row>
    <row r="168" spans="1:9" s="32" customFormat="1" ht="18.600000000000001" customHeight="1" x14ac:dyDescent="0.2">
      <c r="A168" s="35" t="s">
        <v>72</v>
      </c>
      <c r="B168" s="64"/>
      <c r="C168" s="50"/>
      <c r="D168" s="36"/>
      <c r="E168" s="50"/>
      <c r="F168" s="50"/>
      <c r="I168" s="52"/>
    </row>
    <row r="169" spans="1:9" s="32" customFormat="1" ht="18.600000000000001" customHeight="1" x14ac:dyDescent="0.2">
      <c r="A169" s="37">
        <v>2003</v>
      </c>
      <c r="B169" s="64">
        <v>0.55548034999999996</v>
      </c>
      <c r="C169" s="50">
        <v>4.3718100000000003E-3</v>
      </c>
      <c r="D169" s="36">
        <v>0.78703292999999996</v>
      </c>
      <c r="E169" s="50">
        <v>0.54782408000000005</v>
      </c>
      <c r="F169" s="50">
        <v>0.56327212000000004</v>
      </c>
      <c r="I169" s="52"/>
    </row>
    <row r="170" spans="1:9" s="32" customFormat="1" ht="18.600000000000001" customHeight="1" x14ac:dyDescent="0.2">
      <c r="A170" s="37">
        <v>2004</v>
      </c>
      <c r="B170" s="64">
        <v>0.56700090000000003</v>
      </c>
      <c r="C170" s="50">
        <v>5.2466300000000004E-3</v>
      </c>
      <c r="D170" s="36">
        <v>0.92532992000000003</v>
      </c>
      <c r="E170" s="50">
        <v>0.55754185000000001</v>
      </c>
      <c r="F170" s="50">
        <v>0.57765942999999997</v>
      </c>
      <c r="I170" s="52"/>
    </row>
    <row r="171" spans="1:9" s="32" customFormat="1" ht="18.600000000000001" customHeight="1" x14ac:dyDescent="0.2">
      <c r="A171" s="37">
        <v>2005</v>
      </c>
      <c r="B171" s="64">
        <v>0.54842586000000004</v>
      </c>
      <c r="C171" s="50">
        <v>3.3029399999999999E-3</v>
      </c>
      <c r="D171" s="36">
        <v>0.60225815999999999</v>
      </c>
      <c r="E171" s="50">
        <v>0.54060054000000002</v>
      </c>
      <c r="F171" s="50">
        <v>0.55457984999999999</v>
      </c>
      <c r="I171" s="52"/>
    </row>
    <row r="172" spans="1:9" s="32" customFormat="1" ht="18.600000000000001" customHeight="1" x14ac:dyDescent="0.2">
      <c r="A172" s="37">
        <v>2006</v>
      </c>
      <c r="B172" s="51">
        <v>0.54004293000000003</v>
      </c>
      <c r="C172" s="44">
        <v>8.6455000000000004E-3</v>
      </c>
      <c r="D172" s="36">
        <v>1.6008910000000001</v>
      </c>
      <c r="E172" s="44">
        <v>0.52488959000000002</v>
      </c>
      <c r="F172" s="44">
        <v>0.55666470999999995</v>
      </c>
      <c r="I172" s="52"/>
    </row>
    <row r="173" spans="1:9" s="32" customFormat="1" ht="18.600000000000001" customHeight="1" x14ac:dyDescent="0.2">
      <c r="A173" s="37">
        <v>2007</v>
      </c>
      <c r="B173" s="64">
        <v>0.55407651999999996</v>
      </c>
      <c r="C173" s="50">
        <v>3.6759900000000001E-3</v>
      </c>
      <c r="D173" s="36">
        <v>0.66344530999999995</v>
      </c>
      <c r="E173" s="50">
        <v>0.54822236000000002</v>
      </c>
      <c r="F173" s="50">
        <v>0.56370056000000002</v>
      </c>
      <c r="I173" s="52"/>
    </row>
    <row r="174" spans="1:9" s="32" customFormat="1" ht="18.600000000000001" customHeight="1" x14ac:dyDescent="0.2">
      <c r="A174" s="37">
        <v>2008</v>
      </c>
      <c r="B174" s="64">
        <v>0.51506996999999999</v>
      </c>
      <c r="C174" s="50">
        <v>2.91494E-3</v>
      </c>
      <c r="D174" s="36">
        <v>0.56593135999999999</v>
      </c>
      <c r="E174" s="50">
        <v>0.50932931999999997</v>
      </c>
      <c r="F174" s="50">
        <v>0.52012997999999999</v>
      </c>
      <c r="I174" s="52"/>
    </row>
    <row r="175" spans="1:9" s="32" customFormat="1" ht="18.600000000000001" customHeight="1" x14ac:dyDescent="0.2">
      <c r="A175" s="37">
        <v>2009</v>
      </c>
      <c r="B175" s="64">
        <v>0.50451327999999995</v>
      </c>
      <c r="C175" s="50">
        <v>3.89545E-3</v>
      </c>
      <c r="D175" s="36">
        <v>0.77212020000000003</v>
      </c>
      <c r="E175" s="50">
        <v>0.49747986</v>
      </c>
      <c r="F175" s="50">
        <v>0.51236974999999996</v>
      </c>
      <c r="I175" s="52"/>
    </row>
    <row r="176" spans="1:9" s="32" customFormat="1" ht="18.600000000000001" customHeight="1" x14ac:dyDescent="0.2">
      <c r="A176" s="37">
        <v>2010</v>
      </c>
      <c r="B176" s="64">
        <v>0.50509426000000002</v>
      </c>
      <c r="C176" s="50">
        <v>3.1168900000000002E-3</v>
      </c>
      <c r="D176" s="36">
        <v>0.61709115000000003</v>
      </c>
      <c r="E176" s="50">
        <v>0.49910945000000001</v>
      </c>
      <c r="F176" s="50">
        <v>0.51041168000000003</v>
      </c>
      <c r="I176" s="52"/>
    </row>
    <row r="177" spans="1:19" s="32" customFormat="1" ht="18.600000000000001" customHeight="1" x14ac:dyDescent="0.2">
      <c r="A177" s="37">
        <v>2011</v>
      </c>
      <c r="B177" s="64">
        <v>0.47290828000000001</v>
      </c>
      <c r="C177" s="50">
        <v>2.3578700000000002E-3</v>
      </c>
      <c r="D177" s="36">
        <v>0.49858870999999999</v>
      </c>
      <c r="E177" s="50">
        <v>0.46813359999999998</v>
      </c>
      <c r="F177" s="50">
        <v>0.47820747000000002</v>
      </c>
      <c r="I177" s="52"/>
    </row>
    <row r="178" spans="1:19" s="32" customFormat="1" ht="18.600000000000001" customHeight="1" x14ac:dyDescent="0.2">
      <c r="A178" s="37">
        <v>2012</v>
      </c>
      <c r="B178" s="64">
        <v>0.47578896999999998</v>
      </c>
      <c r="C178" s="50">
        <v>3.6579E-3</v>
      </c>
      <c r="D178" s="36">
        <v>0.76880634000000003</v>
      </c>
      <c r="E178" s="50">
        <v>0.46883996999999999</v>
      </c>
      <c r="F178" s="50">
        <v>0.48188966999999999</v>
      </c>
      <c r="I178" s="52"/>
    </row>
    <row r="179" spans="1:19" s="32" customFormat="1" ht="18.600000000000001" customHeight="1" x14ac:dyDescent="0.2">
      <c r="A179" s="37">
        <v>2013</v>
      </c>
      <c r="B179" s="64">
        <v>0.48400723000000001</v>
      </c>
      <c r="C179" s="50">
        <v>2.5471000000000001E-3</v>
      </c>
      <c r="D179" s="36">
        <v>0.52625325000000001</v>
      </c>
      <c r="E179" s="50">
        <v>0.47902369</v>
      </c>
      <c r="F179" s="50">
        <v>0.49044219</v>
      </c>
      <c r="I179" s="52"/>
    </row>
    <row r="180" spans="1:19" s="32" customFormat="1" ht="18.600000000000001" customHeight="1" x14ac:dyDescent="0.2">
      <c r="A180" s="37">
        <v>2014</v>
      </c>
      <c r="B180" s="64">
        <v>0.46594101999999998</v>
      </c>
      <c r="C180" s="50">
        <v>1.9794700000000001E-3</v>
      </c>
      <c r="D180" s="36">
        <v>0.42483190999999998</v>
      </c>
      <c r="E180" s="50">
        <v>0.46162108000000002</v>
      </c>
      <c r="F180" s="50">
        <v>0.46945974000000001</v>
      </c>
      <c r="I180" s="52"/>
    </row>
    <row r="181" spans="1:19" s="32" customFormat="1" ht="18.600000000000001" customHeight="1" x14ac:dyDescent="0.2">
      <c r="A181" s="37">
        <v>2015</v>
      </c>
      <c r="B181" s="51">
        <v>0.47500841999999999</v>
      </c>
      <c r="C181" s="44">
        <v>2.6529000000000001E-3</v>
      </c>
      <c r="D181" s="36">
        <v>0.55849552999999996</v>
      </c>
      <c r="E181" s="44">
        <v>0.47029692000000001</v>
      </c>
      <c r="F181" s="44">
        <v>0.48008012999999999</v>
      </c>
      <c r="I181" s="52"/>
    </row>
    <row r="182" spans="1:19" s="32" customFormat="1" ht="18.600000000000001" customHeight="1" x14ac:dyDescent="0.2">
      <c r="A182" s="37">
        <v>2016</v>
      </c>
      <c r="B182" s="51">
        <v>0.46543700999999998</v>
      </c>
      <c r="C182" s="44">
        <v>2.4475999999999999E-3</v>
      </c>
      <c r="D182" s="36">
        <v>0.52587039000000002</v>
      </c>
      <c r="E182" s="44">
        <v>0.45945852999999998</v>
      </c>
      <c r="F182" s="44">
        <v>0.47001204000000002</v>
      </c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</row>
    <row r="183" spans="1:19" s="32" customFormat="1" ht="18.600000000000001" customHeight="1" x14ac:dyDescent="0.2">
      <c r="A183" s="37">
        <v>2017</v>
      </c>
      <c r="B183" s="51">
        <v>0.45870956000000002</v>
      </c>
      <c r="C183" s="44">
        <v>1.9897700000000001E-3</v>
      </c>
      <c r="D183" s="36">
        <v>0.43377508999999997</v>
      </c>
      <c r="E183" s="44">
        <v>0.45466453000000001</v>
      </c>
      <c r="F183" s="44">
        <v>0.46214636999999997</v>
      </c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</row>
    <row r="184" spans="1:19" s="32" customFormat="1" ht="18.600000000000001" customHeight="1" x14ac:dyDescent="0.2">
      <c r="A184" s="37">
        <v>2018</v>
      </c>
      <c r="B184" s="51">
        <v>0.46783920000000001</v>
      </c>
      <c r="C184" s="44">
        <v>2.0884100000000002E-3</v>
      </c>
      <c r="D184" s="36">
        <v>0.44639553999999998</v>
      </c>
      <c r="E184" s="44">
        <v>0.46379039</v>
      </c>
      <c r="F184" s="44">
        <v>0.47214887</v>
      </c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</row>
    <row r="185" spans="1:19" s="32" customFormat="1" ht="18.600000000000001" customHeight="1" x14ac:dyDescent="0.25">
      <c r="A185" s="9" t="s">
        <v>51</v>
      </c>
      <c r="B185" s="51"/>
      <c r="C185" s="44"/>
      <c r="D185" s="36"/>
      <c r="E185" s="44"/>
      <c r="F185" s="44"/>
      <c r="I185" s="52"/>
    </row>
    <row r="186" spans="1:19" s="32" customFormat="1" ht="18.600000000000001" customHeight="1" x14ac:dyDescent="0.2">
      <c r="A186" s="31">
        <v>2004</v>
      </c>
      <c r="B186" s="51">
        <v>0.46377896000000002</v>
      </c>
      <c r="C186" s="44">
        <v>2.51921E-3</v>
      </c>
      <c r="D186" s="36">
        <v>0.54319253000000001</v>
      </c>
      <c r="E186" s="44">
        <v>0.45842743000000002</v>
      </c>
      <c r="F186" s="44">
        <v>0.46790314</v>
      </c>
      <c r="I186" s="52"/>
    </row>
    <row r="187" spans="1:19" s="32" customFormat="1" ht="18.600000000000001" customHeight="1" x14ac:dyDescent="0.2">
      <c r="A187" s="31">
        <v>2005</v>
      </c>
      <c r="B187" s="51">
        <v>0.4713599</v>
      </c>
      <c r="C187" s="44">
        <v>3.58362E-3</v>
      </c>
      <c r="D187" s="36">
        <v>0.76027215000000004</v>
      </c>
      <c r="E187" s="44">
        <v>0.46535822999999998</v>
      </c>
      <c r="F187" s="44">
        <v>0.47945884</v>
      </c>
      <c r="I187" s="52"/>
    </row>
    <row r="188" spans="1:19" s="32" customFormat="1" ht="18.600000000000001" customHeight="1" x14ac:dyDescent="0.2">
      <c r="A188" s="31">
        <v>2006</v>
      </c>
      <c r="B188" s="51">
        <v>0.45099093000000001</v>
      </c>
      <c r="C188" s="44">
        <v>3.3023699999999998E-3</v>
      </c>
      <c r="D188" s="36">
        <v>0.73224829999999996</v>
      </c>
      <c r="E188" s="44">
        <v>0.44362437999999998</v>
      </c>
      <c r="F188" s="44">
        <v>0.45761861999999998</v>
      </c>
      <c r="I188" s="52"/>
    </row>
    <row r="189" spans="1:19" s="32" customFormat="1" ht="18.600000000000001" customHeight="1" x14ac:dyDescent="0.2">
      <c r="A189" s="31">
        <v>2007</v>
      </c>
      <c r="B189" s="51">
        <v>0.4605167</v>
      </c>
      <c r="C189" s="44">
        <v>3.5283100000000002E-3</v>
      </c>
      <c r="D189" s="36">
        <v>0.76616366000000002</v>
      </c>
      <c r="E189" s="44">
        <v>0.45222386999999997</v>
      </c>
      <c r="F189" s="44">
        <v>0.46608644999999999</v>
      </c>
      <c r="I189" s="52"/>
    </row>
    <row r="190" spans="1:19" s="32" customFormat="1" ht="18.600000000000001" customHeight="1" x14ac:dyDescent="0.2">
      <c r="A190" s="31">
        <v>2008</v>
      </c>
      <c r="B190" s="51">
        <v>0.44681514999999999</v>
      </c>
      <c r="C190" s="44">
        <v>5.0305300000000001E-3</v>
      </c>
      <c r="D190" s="36">
        <v>1.1258627999999999</v>
      </c>
      <c r="E190" s="44">
        <v>0.43787628000000001</v>
      </c>
      <c r="F190" s="44">
        <v>0.45758563000000002</v>
      </c>
      <c r="I190" s="52"/>
    </row>
    <row r="191" spans="1:19" s="32" customFormat="1" ht="18.600000000000001" customHeight="1" x14ac:dyDescent="0.2">
      <c r="A191" s="31">
        <v>2009</v>
      </c>
      <c r="B191" s="51">
        <v>0.44532265999999998</v>
      </c>
      <c r="C191" s="44">
        <v>3.0033999999999998E-3</v>
      </c>
      <c r="D191" s="36">
        <v>0.67443337999999997</v>
      </c>
      <c r="E191" s="44">
        <v>0.43847736999999998</v>
      </c>
      <c r="F191" s="44">
        <v>0.45137954000000002</v>
      </c>
      <c r="I191" s="52"/>
    </row>
    <row r="192" spans="1:19" s="32" customFormat="1" ht="18.600000000000001" customHeight="1" x14ac:dyDescent="0.2">
      <c r="A192" s="31">
        <v>2010</v>
      </c>
      <c r="B192" s="51">
        <v>0.42098445000000001</v>
      </c>
      <c r="C192" s="44">
        <v>2.3737400000000001E-3</v>
      </c>
      <c r="D192" s="36">
        <v>0.56385401000000002</v>
      </c>
      <c r="E192" s="44">
        <v>0.41701332000000002</v>
      </c>
      <c r="F192" s="44">
        <v>0.42681068</v>
      </c>
      <c r="I192" s="52"/>
    </row>
    <row r="193" spans="1:19" s="32" customFormat="1" ht="18.600000000000001" customHeight="1" x14ac:dyDescent="0.2">
      <c r="A193" s="31">
        <v>2011</v>
      </c>
      <c r="B193" s="51">
        <v>0.41243257999999999</v>
      </c>
      <c r="C193" s="44">
        <v>2.7434899999999999E-3</v>
      </c>
      <c r="D193" s="36">
        <v>0.66519808999999996</v>
      </c>
      <c r="E193" s="44">
        <v>0.40750017999999999</v>
      </c>
      <c r="F193" s="44">
        <v>0.41860586</v>
      </c>
      <c r="I193" s="52"/>
    </row>
    <row r="194" spans="1:19" s="32" customFormat="1" ht="18.600000000000001" customHeight="1" x14ac:dyDescent="0.2">
      <c r="A194" s="31">
        <v>2012</v>
      </c>
      <c r="B194" s="51">
        <v>0.41015502999999998</v>
      </c>
      <c r="C194" s="44">
        <v>3.5011600000000001E-3</v>
      </c>
      <c r="D194" s="36">
        <v>0.85361799999999999</v>
      </c>
      <c r="E194" s="44">
        <v>0.40237888999999999</v>
      </c>
      <c r="F194" s="44">
        <v>0.41576763999999999</v>
      </c>
      <c r="I194" s="52"/>
    </row>
    <row r="195" spans="1:19" s="32" customFormat="1" ht="18.600000000000001" customHeight="1" x14ac:dyDescent="0.2">
      <c r="A195" s="31">
        <v>2013</v>
      </c>
      <c r="B195" s="51">
        <v>0.42305383000000002</v>
      </c>
      <c r="C195" s="44">
        <v>4.7659099999999999E-3</v>
      </c>
      <c r="D195" s="36">
        <v>1.1265502999999999</v>
      </c>
      <c r="E195" s="44">
        <v>0.41337916000000002</v>
      </c>
      <c r="F195" s="44">
        <v>0.43098031999999997</v>
      </c>
      <c r="I195" s="52"/>
    </row>
    <row r="196" spans="1:19" s="32" customFormat="1" ht="18.600000000000001" customHeight="1" x14ac:dyDescent="0.2">
      <c r="A196" s="31">
        <v>2014</v>
      </c>
      <c r="B196" s="51">
        <v>0.40772366999999998</v>
      </c>
      <c r="C196" s="44">
        <v>2.3914499999999998E-3</v>
      </c>
      <c r="D196" s="36">
        <v>0.58653801999999999</v>
      </c>
      <c r="E196" s="44">
        <v>0.40360226999999999</v>
      </c>
      <c r="F196" s="44">
        <v>0.41235724000000001</v>
      </c>
      <c r="I196" s="52"/>
    </row>
    <row r="197" spans="1:19" s="32" customFormat="1" ht="18.600000000000001" customHeight="1" x14ac:dyDescent="0.2">
      <c r="A197" s="37">
        <v>2015</v>
      </c>
      <c r="B197" s="51">
        <v>0.39849351999999999</v>
      </c>
      <c r="C197" s="44">
        <v>3.1949399999999998E-3</v>
      </c>
      <c r="D197" s="36">
        <v>0.80175353000000005</v>
      </c>
      <c r="E197" s="44">
        <v>0.39242890000000002</v>
      </c>
      <c r="F197" s="44">
        <v>0.40420984999999998</v>
      </c>
      <c r="I197" s="52"/>
    </row>
    <row r="198" spans="1:19" s="32" customFormat="1" ht="18.600000000000001" customHeight="1" x14ac:dyDescent="0.2">
      <c r="A198" s="37">
        <v>2016</v>
      </c>
      <c r="B198" s="51">
        <v>0.39181162000000003</v>
      </c>
      <c r="C198" s="44">
        <v>2.7909800000000002E-3</v>
      </c>
      <c r="D198" s="36">
        <v>0.71232751999999999</v>
      </c>
      <c r="E198" s="44">
        <v>0.38690847</v>
      </c>
      <c r="F198" s="44">
        <v>0.39789864000000003</v>
      </c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</row>
    <row r="199" spans="1:19" s="32" customFormat="1" ht="18.600000000000001" customHeight="1" x14ac:dyDescent="0.2">
      <c r="A199" s="37">
        <v>2017</v>
      </c>
      <c r="B199" s="64">
        <v>0.37441806</v>
      </c>
      <c r="C199" s="50">
        <v>2.1899699999999999E-3</v>
      </c>
      <c r="D199" s="36">
        <v>0.58490074999999997</v>
      </c>
      <c r="E199" s="50">
        <v>0.37048851999999999</v>
      </c>
      <c r="F199" s="50">
        <v>0.37924814000000001</v>
      </c>
      <c r="G199" s="44"/>
      <c r="H199" s="44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</row>
    <row r="200" spans="1:19" s="32" customFormat="1" ht="18.600000000000001" customHeight="1" x14ac:dyDescent="0.2">
      <c r="A200" s="37">
        <v>2018</v>
      </c>
      <c r="B200" s="64">
        <v>0.37851548000000002</v>
      </c>
      <c r="C200" s="50">
        <v>1.76377E-3</v>
      </c>
      <c r="D200" s="36">
        <v>0.46597096999999998</v>
      </c>
      <c r="E200" s="50">
        <v>0.37480788999999998</v>
      </c>
      <c r="F200" s="50">
        <v>0.38213369000000003</v>
      </c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</row>
    <row r="201" spans="1:19" s="32" customFormat="1" ht="18.600000000000001" customHeight="1" x14ac:dyDescent="0.25">
      <c r="A201" s="9" t="s">
        <v>49</v>
      </c>
      <c r="B201" s="51"/>
      <c r="C201" s="44"/>
      <c r="D201" s="33"/>
      <c r="E201" s="44"/>
      <c r="F201" s="44"/>
      <c r="I201" s="52"/>
    </row>
    <row r="202" spans="1:19" s="32" customFormat="1" ht="18.600000000000001" customHeight="1" x14ac:dyDescent="0.2">
      <c r="A202" s="35" t="s">
        <v>73</v>
      </c>
      <c r="B202" s="51"/>
      <c r="C202" s="44"/>
      <c r="D202" s="33"/>
      <c r="E202" s="44"/>
      <c r="F202" s="44"/>
      <c r="I202" s="52"/>
    </row>
    <row r="203" spans="1:19" s="32" customFormat="1" ht="18.600000000000001" customHeight="1" x14ac:dyDescent="0.2">
      <c r="A203" s="37">
        <v>2011</v>
      </c>
      <c r="B203" s="64">
        <v>0.39011283000000002</v>
      </c>
      <c r="C203" s="50">
        <v>2.8172700000000002E-3</v>
      </c>
      <c r="D203" s="36">
        <v>0.72216689000000001</v>
      </c>
      <c r="E203" s="50">
        <v>0.38336199999999998</v>
      </c>
      <c r="F203" s="50">
        <v>0.39460932999999998</v>
      </c>
      <c r="I203" s="52"/>
    </row>
    <row r="204" spans="1:19" s="32" customFormat="1" ht="18.600000000000001" customHeight="1" x14ac:dyDescent="0.2">
      <c r="A204" s="37">
        <v>2014</v>
      </c>
      <c r="B204" s="64">
        <v>0.37177563000000002</v>
      </c>
      <c r="C204" s="50">
        <v>2.3513100000000001E-3</v>
      </c>
      <c r="D204" s="36">
        <v>0.63245448999999998</v>
      </c>
      <c r="E204" s="50">
        <v>0.36818603</v>
      </c>
      <c r="F204" s="50">
        <v>0.37765907999999998</v>
      </c>
      <c r="I204" s="52"/>
    </row>
    <row r="205" spans="1:19" s="32" customFormat="1" ht="18.600000000000001" customHeight="1" x14ac:dyDescent="0.25">
      <c r="A205" s="9" t="s">
        <v>43</v>
      </c>
      <c r="B205" s="64"/>
      <c r="C205" s="50"/>
      <c r="D205" s="36"/>
      <c r="E205" s="50"/>
      <c r="F205" s="50"/>
      <c r="I205" s="52"/>
    </row>
    <row r="206" spans="1:19" s="32" customFormat="1" ht="18.600000000000001" customHeight="1" x14ac:dyDescent="0.2">
      <c r="A206" s="35" t="s">
        <v>146</v>
      </c>
      <c r="B206" s="64"/>
      <c r="C206" s="50"/>
      <c r="D206" s="36"/>
      <c r="E206" s="50"/>
      <c r="F206" s="50"/>
      <c r="I206" s="52"/>
    </row>
    <row r="207" spans="1:19" s="32" customFormat="1" ht="18.600000000000001" customHeight="1" x14ac:dyDescent="0.2">
      <c r="A207" s="42" t="s">
        <v>156</v>
      </c>
      <c r="B207" s="64"/>
      <c r="C207" s="50"/>
      <c r="D207" s="36"/>
      <c r="E207" s="50"/>
      <c r="F207" s="50"/>
      <c r="I207" s="52"/>
    </row>
    <row r="208" spans="1:19" s="32" customFormat="1" ht="18.600000000000001" customHeight="1" x14ac:dyDescent="0.2">
      <c r="A208" s="37">
        <v>1991</v>
      </c>
      <c r="B208" s="64">
        <v>0.50052554999999999</v>
      </c>
      <c r="C208" s="50">
        <v>4.49148E-3</v>
      </c>
      <c r="D208" s="36">
        <v>0.89735361000000002</v>
      </c>
      <c r="E208" s="50">
        <v>0.49106681000000002</v>
      </c>
      <c r="F208" s="50">
        <v>0.50783073999999995</v>
      </c>
      <c r="I208" s="52"/>
    </row>
    <row r="209" spans="1:161" s="32" customFormat="1" ht="18.600000000000001" customHeight="1" x14ac:dyDescent="0.2">
      <c r="A209" s="37">
        <v>1992</v>
      </c>
      <c r="B209" s="64">
        <v>0.48163317</v>
      </c>
      <c r="C209" s="50">
        <v>4.0253600000000004E-3</v>
      </c>
      <c r="D209" s="36">
        <v>0.83577316999999995</v>
      </c>
      <c r="E209" s="50">
        <v>0.47424504000000001</v>
      </c>
      <c r="F209" s="50">
        <v>0.48994216000000002</v>
      </c>
      <c r="I209" s="52"/>
    </row>
    <row r="210" spans="1:161" s="32" customFormat="1" ht="18.600000000000001" customHeight="1" x14ac:dyDescent="0.2">
      <c r="A210" s="37">
        <v>1993</v>
      </c>
      <c r="B210" s="64">
        <v>0.53601180000000004</v>
      </c>
      <c r="C210" s="50">
        <v>1.16019E-2</v>
      </c>
      <c r="D210" s="36">
        <v>2.1644868000000002</v>
      </c>
      <c r="E210" s="50">
        <v>0.51808637000000002</v>
      </c>
      <c r="F210" s="50">
        <v>0.56088382000000003</v>
      </c>
      <c r="I210" s="52"/>
    </row>
    <row r="211" spans="1:161" s="32" customFormat="1" ht="18.600000000000001" customHeight="1" x14ac:dyDescent="0.2">
      <c r="A211" s="37">
        <v>1994</v>
      </c>
      <c r="B211" s="64">
        <v>0.53476446</v>
      </c>
      <c r="C211" s="50">
        <v>3.9991799999999997E-3</v>
      </c>
      <c r="D211" s="36">
        <v>0.74784017000000003</v>
      </c>
      <c r="E211" s="50">
        <v>0.52826386999999997</v>
      </c>
      <c r="F211" s="50">
        <v>0.54185932999999997</v>
      </c>
      <c r="I211" s="52"/>
    </row>
    <row r="212" spans="1:161" s="32" customFormat="1" ht="18.600000000000001" customHeight="1" x14ac:dyDescent="0.2">
      <c r="A212" s="37">
        <v>1995</v>
      </c>
      <c r="B212" s="64">
        <v>0.54253015000000004</v>
      </c>
      <c r="C212" s="50">
        <v>4.8368200000000004E-3</v>
      </c>
      <c r="D212" s="36">
        <v>0.89153011999999998</v>
      </c>
      <c r="E212" s="50">
        <v>0.53359294000000002</v>
      </c>
      <c r="F212" s="50">
        <v>0.55341583000000005</v>
      </c>
      <c r="I212" s="52"/>
    </row>
    <row r="213" spans="1:161" s="32" customFormat="1" ht="18.600000000000001" customHeight="1" x14ac:dyDescent="0.2">
      <c r="A213" s="37">
        <v>1996</v>
      </c>
      <c r="B213" s="64">
        <v>0.52298692999999996</v>
      </c>
      <c r="C213" s="50">
        <v>5.0494399999999997E-3</v>
      </c>
      <c r="D213" s="36">
        <v>0.96550000000000002</v>
      </c>
      <c r="E213" s="50">
        <v>0.51400637999999998</v>
      </c>
      <c r="F213" s="50">
        <v>0.53361636000000001</v>
      </c>
      <c r="I213" s="52"/>
    </row>
    <row r="214" spans="1:161" s="32" customFormat="1" ht="18.600000000000001" customHeight="1" x14ac:dyDescent="0.2">
      <c r="A214" s="42" t="s">
        <v>157</v>
      </c>
      <c r="B214" s="64"/>
      <c r="C214" s="50"/>
      <c r="D214" s="36"/>
      <c r="E214" s="50"/>
      <c r="F214" s="50"/>
      <c r="I214" s="52"/>
    </row>
    <row r="215" spans="1:161" s="32" customFormat="1" ht="18.600000000000001" customHeight="1" x14ac:dyDescent="0.2">
      <c r="A215" s="37">
        <v>1997</v>
      </c>
      <c r="B215" s="51">
        <v>0.50807924999999998</v>
      </c>
      <c r="C215" s="44">
        <v>5.1207300000000004E-3</v>
      </c>
      <c r="D215" s="36">
        <v>1.0078602000000001</v>
      </c>
      <c r="E215" s="44">
        <v>0.49922019000000001</v>
      </c>
      <c r="F215" s="44">
        <v>0.51945715999999997</v>
      </c>
      <c r="I215" s="52"/>
    </row>
    <row r="216" spans="1:161" s="32" customFormat="1" ht="18.600000000000001" customHeight="1" x14ac:dyDescent="0.2">
      <c r="A216" s="37">
        <v>1998</v>
      </c>
      <c r="B216" s="51">
        <v>0.53467379999999998</v>
      </c>
      <c r="C216" s="44">
        <v>4.0217100000000004E-3</v>
      </c>
      <c r="D216" s="36">
        <v>0.75217961</v>
      </c>
      <c r="E216" s="44">
        <v>0.52780234999999998</v>
      </c>
      <c r="F216" s="44">
        <v>0.54306745999999995</v>
      </c>
      <c r="I216" s="52"/>
    </row>
    <row r="217" spans="1:161" s="32" customFormat="1" ht="18.600000000000001" customHeight="1" x14ac:dyDescent="0.2">
      <c r="A217" s="37">
        <v>1999</v>
      </c>
      <c r="B217" s="51">
        <v>0.51075791999999998</v>
      </c>
      <c r="C217" s="44">
        <v>2.7043700000000002E-3</v>
      </c>
      <c r="D217" s="36">
        <v>0.52948163999999998</v>
      </c>
      <c r="E217" s="44">
        <v>0.50427394999999997</v>
      </c>
      <c r="F217" s="44">
        <v>0.51498723000000002</v>
      </c>
      <c r="I217" s="52"/>
    </row>
    <row r="218" spans="1:161" s="32" customFormat="1" ht="18.600000000000001" customHeight="1" x14ac:dyDescent="0.2">
      <c r="A218" s="35" t="s">
        <v>147</v>
      </c>
      <c r="B218" s="51"/>
      <c r="C218" s="44"/>
      <c r="D218" s="36"/>
      <c r="E218" s="44"/>
      <c r="F218" s="44"/>
      <c r="I218" s="52"/>
    </row>
    <row r="219" spans="1:161" s="32" customFormat="1" ht="18.600000000000001" customHeight="1" x14ac:dyDescent="0.2">
      <c r="A219" s="37">
        <v>2001</v>
      </c>
      <c r="B219" s="51">
        <v>0.52290519000000002</v>
      </c>
      <c r="C219" s="44">
        <v>3.05573E-3</v>
      </c>
      <c r="D219" s="36">
        <v>0.58437475000000005</v>
      </c>
      <c r="E219" s="44">
        <v>0.51802808</v>
      </c>
      <c r="F219" s="44">
        <v>0.53109390000000001</v>
      </c>
      <c r="I219" s="52"/>
    </row>
    <row r="220" spans="1:161" s="32" customFormat="1" ht="18.600000000000001" customHeight="1" x14ac:dyDescent="0.2">
      <c r="A220" s="37">
        <v>2002</v>
      </c>
      <c r="B220" s="64">
        <v>0.52756316000000003</v>
      </c>
      <c r="C220" s="50">
        <v>1.76242E-3</v>
      </c>
      <c r="D220" s="36">
        <v>0.33406718000000002</v>
      </c>
      <c r="E220" s="50">
        <v>0.52318489999999995</v>
      </c>
      <c r="F220" s="50">
        <v>0.53041720000000003</v>
      </c>
      <c r="I220" s="52"/>
    </row>
    <row r="221" spans="1:161" s="32" customFormat="1" ht="18.600000000000001" customHeight="1" x14ac:dyDescent="0.2">
      <c r="A221" s="37">
        <v>2003</v>
      </c>
      <c r="B221" s="51">
        <v>0.54305656999999996</v>
      </c>
      <c r="C221" s="44">
        <v>1.6963099999999999E-3</v>
      </c>
      <c r="D221" s="33">
        <v>0.31236271999999998</v>
      </c>
      <c r="E221" s="44">
        <v>0.53998774000000005</v>
      </c>
      <c r="F221" s="44">
        <v>0.54652202000000005</v>
      </c>
      <c r="I221" s="52"/>
    </row>
    <row r="222" spans="1:161" s="32" customFormat="1" ht="18.600000000000001" customHeight="1" x14ac:dyDescent="0.2">
      <c r="A222" s="37">
        <v>2004</v>
      </c>
      <c r="B222" s="51">
        <v>0.55271323000000006</v>
      </c>
      <c r="C222" s="44">
        <v>5.2004299999999998E-3</v>
      </c>
      <c r="D222" s="33">
        <v>0.94089115999999995</v>
      </c>
      <c r="E222" s="44">
        <v>0.54411036000000002</v>
      </c>
      <c r="F222" s="44">
        <v>0.56257701000000004</v>
      </c>
      <c r="I222" s="52"/>
    </row>
    <row r="223" spans="1:161" s="35" customFormat="1" ht="18.600000000000001" customHeight="1" x14ac:dyDescent="0.2">
      <c r="A223" s="37">
        <v>2005</v>
      </c>
      <c r="B223" s="64">
        <v>0.57227658999999997</v>
      </c>
      <c r="C223" s="50">
        <v>3.3757399999999999E-3</v>
      </c>
      <c r="D223" s="36">
        <v>0.58987822999999995</v>
      </c>
      <c r="E223" s="50">
        <v>0.56582712999999996</v>
      </c>
      <c r="F223" s="50">
        <v>0.57870191000000004</v>
      </c>
      <c r="G223" s="32"/>
      <c r="H223" s="36"/>
      <c r="I223" s="52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43"/>
      <c r="U223" s="36"/>
      <c r="V223" s="36"/>
      <c r="W223" s="36"/>
      <c r="X223" s="36"/>
      <c r="Y223" s="36"/>
      <c r="Z223" s="36"/>
      <c r="AA223" s="36"/>
      <c r="AB223" s="36"/>
      <c r="AC223" s="43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43"/>
      <c r="AW223" s="36"/>
      <c r="AX223" s="36"/>
      <c r="AY223" s="36"/>
      <c r="AZ223" s="36"/>
      <c r="BA223" s="36"/>
      <c r="BB223" s="36"/>
      <c r="BC223" s="36"/>
      <c r="BD223" s="36"/>
      <c r="BE223" s="43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43"/>
      <c r="BY223" s="36"/>
      <c r="BZ223" s="36"/>
      <c r="CA223" s="36"/>
      <c r="CB223" s="36"/>
      <c r="CC223" s="36"/>
      <c r="CD223" s="36"/>
      <c r="CE223" s="36"/>
      <c r="CF223" s="36"/>
      <c r="CG223" s="43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43"/>
      <c r="DA223" s="36"/>
      <c r="DB223" s="36"/>
      <c r="DC223" s="36"/>
      <c r="DD223" s="36"/>
      <c r="DE223" s="36"/>
      <c r="DF223" s="36"/>
      <c r="DG223" s="36"/>
      <c r="DH223" s="36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4"/>
      <c r="EF223" s="44"/>
      <c r="EG223" s="44"/>
      <c r="EH223" s="44"/>
      <c r="EI223" s="44"/>
      <c r="EJ223" s="44"/>
      <c r="EK223" s="44"/>
      <c r="EL223" s="44"/>
      <c r="EM223" s="44"/>
      <c r="EN223" s="44"/>
      <c r="EO223" s="44"/>
      <c r="EP223" s="44"/>
      <c r="EQ223" s="43"/>
      <c r="ER223" s="43"/>
      <c r="ES223" s="45"/>
      <c r="ET223" s="45"/>
      <c r="EU223" s="45"/>
      <c r="EV223" s="45"/>
      <c r="EW223" s="45"/>
      <c r="EX223" s="32"/>
      <c r="EY223" s="43"/>
      <c r="EZ223" s="43"/>
      <c r="FA223" s="45"/>
      <c r="FB223" s="45"/>
      <c r="FC223" s="45"/>
      <c r="FD223" s="45"/>
      <c r="FE223" s="45"/>
    </row>
    <row r="224" spans="1:161" s="32" customFormat="1" ht="18.600000000000001" customHeight="1" x14ac:dyDescent="0.2">
      <c r="A224" s="37">
        <v>2006</v>
      </c>
      <c r="B224" s="64">
        <v>0.55148317999999996</v>
      </c>
      <c r="C224" s="50">
        <v>2.5922499999999999E-3</v>
      </c>
      <c r="D224" s="36">
        <v>0.47005039999999998</v>
      </c>
      <c r="E224" s="50">
        <v>0.54587799000000004</v>
      </c>
      <c r="F224" s="50">
        <v>0.55632709999999996</v>
      </c>
      <c r="I224" s="52"/>
    </row>
    <row r="225" spans="1:19" s="32" customFormat="1" ht="18.600000000000001" customHeight="1" x14ac:dyDescent="0.2">
      <c r="A225" s="37">
        <v>2007</v>
      </c>
      <c r="B225" s="64">
        <v>0.56163443000000002</v>
      </c>
      <c r="C225" s="50">
        <v>1.883489E-2</v>
      </c>
      <c r="D225" s="36">
        <v>3.3535857</v>
      </c>
      <c r="E225" s="50">
        <v>0.52736919999999998</v>
      </c>
      <c r="F225" s="50">
        <v>0.60023629999999994</v>
      </c>
      <c r="I225" s="52"/>
    </row>
    <row r="226" spans="1:19" s="37" customFormat="1" ht="18.600000000000001" customHeight="1" x14ac:dyDescent="0.25">
      <c r="A226" s="119" t="s">
        <v>47</v>
      </c>
      <c r="B226" s="64"/>
      <c r="C226" s="50"/>
      <c r="D226" s="36"/>
      <c r="E226" s="50"/>
      <c r="F226" s="50"/>
      <c r="G226" s="50"/>
      <c r="H226" s="50"/>
      <c r="I226" s="52"/>
    </row>
    <row r="227" spans="1:19" s="37" customFormat="1" ht="18.600000000000001" customHeight="1" x14ac:dyDescent="0.2">
      <c r="A227" s="37">
        <v>1992</v>
      </c>
      <c r="B227" s="64">
        <v>0.50436517999999997</v>
      </c>
      <c r="C227" s="50">
        <v>5.8080500000000004E-3</v>
      </c>
      <c r="D227" s="36">
        <v>1.1515574</v>
      </c>
      <c r="E227" s="50">
        <v>0.49579051000000002</v>
      </c>
      <c r="F227" s="50">
        <v>0.51721156000000001</v>
      </c>
      <c r="G227" s="50"/>
      <c r="H227" s="50"/>
      <c r="I227" s="52"/>
    </row>
    <row r="228" spans="1:19" s="32" customFormat="1" ht="18.600000000000001" customHeight="1" x14ac:dyDescent="0.2">
      <c r="A228" s="37">
        <v>1994</v>
      </c>
      <c r="B228" s="64">
        <v>0.51449001999999999</v>
      </c>
      <c r="C228" s="50">
        <v>3.7076499999999998E-3</v>
      </c>
      <c r="D228" s="36">
        <v>0.72064607999999997</v>
      </c>
      <c r="E228" s="50">
        <v>0.50785380999999996</v>
      </c>
      <c r="F228" s="50">
        <v>0.52152145000000005</v>
      </c>
      <c r="I228" s="52"/>
    </row>
    <row r="229" spans="1:19" s="32" customFormat="1" ht="18.600000000000001" customHeight="1" x14ac:dyDescent="0.2">
      <c r="A229" s="37">
        <v>1996</v>
      </c>
      <c r="B229" s="64">
        <v>0.49936247</v>
      </c>
      <c r="C229" s="50">
        <v>3.6876700000000001E-3</v>
      </c>
      <c r="D229" s="36">
        <v>0.73847545000000003</v>
      </c>
      <c r="E229" s="50">
        <v>0.49395665999999999</v>
      </c>
      <c r="F229" s="50">
        <v>0.50680846000000002</v>
      </c>
      <c r="I229" s="52"/>
    </row>
    <row r="230" spans="1:19" s="32" customFormat="1" ht="18.600000000000001" customHeight="1" x14ac:dyDescent="0.2">
      <c r="A230" s="37">
        <v>1998</v>
      </c>
      <c r="B230" s="64">
        <v>0.52092070000000001</v>
      </c>
      <c r="C230" s="50">
        <v>5.82491E-3</v>
      </c>
      <c r="D230" s="36">
        <v>1.1181947999999999</v>
      </c>
      <c r="E230" s="50">
        <v>0.51142639000000001</v>
      </c>
      <c r="F230" s="50">
        <v>0.53307848999999996</v>
      </c>
      <c r="I230" s="52"/>
    </row>
    <row r="231" spans="1:19" s="32" customFormat="1" ht="18.600000000000001" customHeight="1" x14ac:dyDescent="0.2">
      <c r="A231" s="37">
        <v>2000</v>
      </c>
      <c r="B231" s="64">
        <v>0.52073517999999996</v>
      </c>
      <c r="C231" s="50">
        <v>6.6024300000000003E-3</v>
      </c>
      <c r="D231" s="36">
        <v>1.2679049</v>
      </c>
      <c r="E231" s="50">
        <v>0.50442021999999997</v>
      </c>
      <c r="F231" s="50">
        <v>0.53065258000000004</v>
      </c>
      <c r="G231" s="36"/>
      <c r="H231" s="36"/>
      <c r="I231" s="52"/>
      <c r="J231" s="36"/>
      <c r="K231" s="36"/>
      <c r="L231" s="36"/>
      <c r="M231" s="36"/>
      <c r="N231" s="36"/>
      <c r="O231" s="36"/>
      <c r="P231" s="36"/>
      <c r="Q231" s="36"/>
      <c r="R231" s="36"/>
      <c r="S231" s="36"/>
    </row>
    <row r="232" spans="1:19" s="32" customFormat="1" ht="18.600000000000001" customHeight="1" x14ac:dyDescent="0.2">
      <c r="A232" s="37">
        <v>2002</v>
      </c>
      <c r="B232" s="51">
        <v>0.48833014000000002</v>
      </c>
      <c r="C232" s="44">
        <v>3.94437E-3</v>
      </c>
      <c r="D232" s="36">
        <v>0.80772635000000004</v>
      </c>
      <c r="E232" s="44">
        <v>0.48327175</v>
      </c>
      <c r="F232" s="44">
        <v>0.49537933000000001</v>
      </c>
      <c r="G232" s="36"/>
      <c r="H232" s="36"/>
      <c r="I232" s="52"/>
      <c r="J232" s="36"/>
      <c r="K232" s="36"/>
      <c r="L232" s="36"/>
      <c r="M232" s="36"/>
      <c r="N232" s="36"/>
      <c r="O232" s="36"/>
      <c r="P232" s="36"/>
      <c r="Q232" s="36"/>
      <c r="R232" s="36"/>
      <c r="S232" s="36"/>
    </row>
    <row r="233" spans="1:19" s="32" customFormat="1" ht="18.600000000000001" customHeight="1" x14ac:dyDescent="0.2">
      <c r="A233" s="37">
        <v>2004</v>
      </c>
      <c r="B233" s="51">
        <v>0.48965647000000001</v>
      </c>
      <c r="C233" s="44">
        <v>4.6583500000000003E-3</v>
      </c>
      <c r="D233" s="36">
        <v>0.95134976999999998</v>
      </c>
      <c r="E233" s="44">
        <v>0.48239923000000001</v>
      </c>
      <c r="F233" s="44">
        <v>0.50155430999999995</v>
      </c>
      <c r="G233" s="33"/>
      <c r="H233" s="33"/>
      <c r="I233" s="52"/>
      <c r="J233" s="33"/>
      <c r="K233" s="33"/>
      <c r="L233" s="33"/>
      <c r="M233" s="33"/>
      <c r="N233" s="33"/>
      <c r="O233" s="33"/>
      <c r="P233" s="33"/>
      <c r="Q233" s="33"/>
      <c r="R233" s="33"/>
      <c r="S233" s="33"/>
    </row>
    <row r="234" spans="1:19" s="32" customFormat="1" ht="18.600000000000001" customHeight="1" x14ac:dyDescent="0.2">
      <c r="A234" s="37">
        <v>2005</v>
      </c>
      <c r="B234" s="51">
        <v>0.48995633</v>
      </c>
      <c r="C234" s="44">
        <v>5.3579700000000001E-3</v>
      </c>
      <c r="D234" s="36">
        <v>1.0935602</v>
      </c>
      <c r="E234" s="44">
        <v>0.48010712999999999</v>
      </c>
      <c r="F234" s="44">
        <v>0.49922751999999998</v>
      </c>
      <c r="G234" s="33"/>
      <c r="H234" s="33"/>
      <c r="I234" s="52"/>
      <c r="J234" s="33"/>
      <c r="K234" s="33"/>
      <c r="L234" s="33"/>
      <c r="M234" s="33"/>
      <c r="N234" s="33"/>
      <c r="O234" s="33"/>
      <c r="P234" s="33"/>
      <c r="Q234" s="33"/>
      <c r="R234" s="33"/>
      <c r="S234" s="33"/>
    </row>
    <row r="235" spans="1:19" s="32" customFormat="1" ht="18.600000000000001" customHeight="1" x14ac:dyDescent="0.2">
      <c r="A235" s="37">
        <v>2006</v>
      </c>
      <c r="B235" s="51">
        <v>0.47517463999999998</v>
      </c>
      <c r="C235" s="44">
        <v>2.4394400000000002E-3</v>
      </c>
      <c r="D235" s="36">
        <v>0.51337792000000004</v>
      </c>
      <c r="E235" s="44">
        <v>0.47017983000000002</v>
      </c>
      <c r="F235" s="44">
        <v>0.47912565000000001</v>
      </c>
      <c r="G235" s="33"/>
      <c r="H235" s="33"/>
      <c r="I235" s="52"/>
      <c r="J235" s="33"/>
      <c r="K235" s="33"/>
      <c r="L235" s="33"/>
      <c r="M235" s="33"/>
      <c r="N235" s="33"/>
      <c r="O235" s="33"/>
      <c r="P235" s="33"/>
      <c r="Q235" s="33"/>
      <c r="R235" s="33"/>
      <c r="S235" s="33"/>
    </row>
    <row r="236" spans="1:19" s="32" customFormat="1" ht="18.600000000000001" customHeight="1" x14ac:dyDescent="0.2">
      <c r="A236" s="37">
        <v>2008</v>
      </c>
      <c r="B236" s="51">
        <v>0.48381594999999999</v>
      </c>
      <c r="C236" s="44">
        <v>4.4155599999999998E-3</v>
      </c>
      <c r="D236" s="36">
        <v>0.91265249000000004</v>
      </c>
      <c r="E236" s="44">
        <v>0.47646256999999997</v>
      </c>
      <c r="F236" s="44">
        <v>0.49346641000000002</v>
      </c>
      <c r="G236" s="33"/>
      <c r="H236" s="33"/>
      <c r="I236" s="52"/>
      <c r="J236" s="33"/>
      <c r="K236" s="33"/>
      <c r="L236" s="33"/>
      <c r="M236" s="33"/>
      <c r="N236" s="33"/>
      <c r="O236" s="33"/>
      <c r="P236" s="33"/>
      <c r="Q236" s="33"/>
      <c r="R236" s="33"/>
      <c r="S236" s="33"/>
    </row>
    <row r="237" spans="1:19" s="32" customFormat="1" ht="18.600000000000001" customHeight="1" x14ac:dyDescent="0.2">
      <c r="A237" s="37">
        <v>2010</v>
      </c>
      <c r="B237" s="64">
        <v>0.45554238000000002</v>
      </c>
      <c r="C237" s="50">
        <v>2.111E-3</v>
      </c>
      <c r="D237" s="36">
        <v>0.46340298000000002</v>
      </c>
      <c r="E237" s="50">
        <v>0.45156252000000002</v>
      </c>
      <c r="F237" s="50">
        <v>0.45968962000000002</v>
      </c>
      <c r="G237" s="33"/>
      <c r="H237" s="33"/>
      <c r="I237" s="52"/>
      <c r="J237" s="33"/>
      <c r="K237" s="33"/>
      <c r="L237" s="33"/>
      <c r="M237" s="33"/>
      <c r="N237" s="33"/>
      <c r="O237" s="33"/>
      <c r="P237" s="33"/>
      <c r="Q237" s="33"/>
      <c r="R237" s="33"/>
      <c r="S237" s="33"/>
    </row>
    <row r="238" spans="1:19" s="32" customFormat="1" ht="18.600000000000001" customHeight="1" x14ac:dyDescent="0.2">
      <c r="A238" s="37">
        <v>2012</v>
      </c>
      <c r="B238" s="51">
        <v>0.47099513999999998</v>
      </c>
      <c r="C238" s="44">
        <v>4.9609700000000003E-3</v>
      </c>
      <c r="D238" s="33">
        <v>1.0532957999999999</v>
      </c>
      <c r="E238" s="44">
        <v>0.45981348</v>
      </c>
      <c r="F238" s="44">
        <v>0.48044649</v>
      </c>
      <c r="G238" s="33"/>
      <c r="H238" s="33"/>
      <c r="I238" s="52"/>
      <c r="J238" s="33"/>
      <c r="K238" s="33"/>
      <c r="L238" s="33"/>
      <c r="M238" s="33"/>
      <c r="N238" s="33"/>
      <c r="O238" s="33"/>
      <c r="P238" s="33"/>
      <c r="Q238" s="33"/>
      <c r="R238" s="33"/>
      <c r="S238" s="33"/>
    </row>
    <row r="239" spans="1:19" s="32" customFormat="1" ht="18.600000000000001" customHeight="1" x14ac:dyDescent="0.25">
      <c r="A239" s="9" t="s">
        <v>46</v>
      </c>
      <c r="B239" s="51"/>
      <c r="C239" s="44"/>
      <c r="D239" s="33"/>
      <c r="E239" s="44"/>
      <c r="F239" s="44"/>
      <c r="G239" s="33"/>
      <c r="H239" s="33"/>
      <c r="I239" s="52"/>
      <c r="J239" s="33"/>
      <c r="K239" s="33"/>
      <c r="L239" s="33"/>
      <c r="M239" s="33"/>
      <c r="N239" s="33"/>
      <c r="O239" s="33"/>
      <c r="P239" s="33"/>
      <c r="Q239" s="33"/>
      <c r="R239" s="33"/>
      <c r="S239" s="33"/>
    </row>
    <row r="240" spans="1:19" s="32" customFormat="1" ht="18.600000000000001" customHeight="1" x14ac:dyDescent="0.2">
      <c r="A240" s="37">
        <v>1993</v>
      </c>
      <c r="B240" s="64">
        <v>0.50005712999999996</v>
      </c>
      <c r="C240" s="50">
        <v>5.1058900000000001E-3</v>
      </c>
      <c r="D240" s="36">
        <v>1.0210619000000001</v>
      </c>
      <c r="E240" s="50">
        <v>0.49064447999999999</v>
      </c>
      <c r="F240" s="50">
        <v>0.50924586999999999</v>
      </c>
      <c r="G240" s="33"/>
      <c r="H240" s="33"/>
      <c r="I240" s="52"/>
      <c r="J240" s="33"/>
      <c r="K240" s="33"/>
      <c r="L240" s="33"/>
      <c r="M240" s="33"/>
      <c r="N240" s="33"/>
      <c r="O240" s="33"/>
      <c r="P240" s="33"/>
      <c r="Q240" s="33"/>
      <c r="R240" s="33"/>
      <c r="S240" s="33"/>
    </row>
    <row r="241" spans="1:19" s="32" customFormat="1" ht="18.600000000000001" customHeight="1" x14ac:dyDescent="0.2">
      <c r="A241" s="37">
        <v>1998</v>
      </c>
      <c r="B241" s="64">
        <v>0.46785307999999998</v>
      </c>
      <c r="C241" s="50">
        <v>6.8384500000000003E-3</v>
      </c>
      <c r="D241" s="36">
        <v>1.4616663999999999</v>
      </c>
      <c r="E241" s="50">
        <v>0.45369679000000002</v>
      </c>
      <c r="F241" s="50">
        <v>0.47979969</v>
      </c>
      <c r="G241" s="33"/>
      <c r="H241" s="33"/>
      <c r="I241" s="52"/>
      <c r="J241" s="33"/>
      <c r="K241" s="33"/>
      <c r="L241" s="33"/>
      <c r="M241" s="33"/>
      <c r="N241" s="33"/>
      <c r="O241" s="33"/>
      <c r="P241" s="33"/>
      <c r="Q241" s="33"/>
      <c r="R241" s="33"/>
      <c r="S241" s="33"/>
    </row>
    <row r="242" spans="1:19" s="32" customFormat="1" ht="18.600000000000001" customHeight="1" x14ac:dyDescent="0.2">
      <c r="A242" s="37">
        <v>2001</v>
      </c>
      <c r="B242" s="64">
        <v>0.43077490000000002</v>
      </c>
      <c r="C242" s="50">
        <v>5.8514500000000002E-3</v>
      </c>
      <c r="D242" s="36">
        <v>1.3583548999999999</v>
      </c>
      <c r="E242" s="50">
        <v>0.41927229999999999</v>
      </c>
      <c r="F242" s="50">
        <v>0.44195232000000001</v>
      </c>
      <c r="G242" s="33"/>
      <c r="H242" s="33"/>
      <c r="I242" s="52"/>
      <c r="J242" s="33"/>
      <c r="K242" s="33"/>
      <c r="L242" s="33"/>
      <c r="M242" s="33"/>
      <c r="N242" s="33"/>
      <c r="O242" s="33"/>
      <c r="P242" s="33"/>
      <c r="Q242" s="33"/>
      <c r="R242" s="33"/>
      <c r="S242" s="33"/>
    </row>
    <row r="243" spans="1:19" s="32" customFormat="1" ht="18.600000000000001" customHeight="1" x14ac:dyDescent="0.2">
      <c r="A243" s="37">
        <v>2005</v>
      </c>
      <c r="B243" s="64">
        <v>0.40558189</v>
      </c>
      <c r="C243" s="50">
        <v>3.31475E-3</v>
      </c>
      <c r="D243" s="36">
        <v>0.81728206999999997</v>
      </c>
      <c r="E243" s="50">
        <v>0.39619207000000001</v>
      </c>
      <c r="F243" s="50">
        <v>0.41123134</v>
      </c>
      <c r="G243" s="33"/>
      <c r="H243" s="33"/>
      <c r="I243" s="52"/>
      <c r="J243" s="33"/>
      <c r="K243" s="33"/>
      <c r="L243" s="33"/>
      <c r="M243" s="33"/>
      <c r="N243" s="33"/>
      <c r="O243" s="33"/>
      <c r="P243" s="33"/>
      <c r="Q243" s="33"/>
      <c r="R243" s="33"/>
      <c r="S243" s="33"/>
    </row>
    <row r="244" spans="1:19" s="32" customFormat="1" ht="18.600000000000001" customHeight="1" x14ac:dyDescent="0.2">
      <c r="A244" s="37">
        <v>2009</v>
      </c>
      <c r="B244" s="64">
        <v>0.37110520000000002</v>
      </c>
      <c r="C244" s="50">
        <v>2.5462800000000002E-3</v>
      </c>
      <c r="D244" s="36">
        <v>0.68613327000000002</v>
      </c>
      <c r="E244" s="50">
        <v>0.36663663000000002</v>
      </c>
      <c r="F244" s="50">
        <v>0.37655675</v>
      </c>
      <c r="G244" s="33"/>
      <c r="H244" s="33"/>
      <c r="I244" s="52"/>
      <c r="J244" s="33"/>
      <c r="K244" s="33"/>
      <c r="L244" s="33"/>
      <c r="M244" s="33"/>
      <c r="N244" s="33"/>
      <c r="O244" s="33"/>
      <c r="P244" s="33"/>
      <c r="Q244" s="33"/>
      <c r="R244" s="33"/>
      <c r="S244" s="33"/>
    </row>
    <row r="245" spans="1:19" s="32" customFormat="1" ht="18.600000000000001" customHeight="1" x14ac:dyDescent="0.2">
      <c r="A245" s="37">
        <v>2014</v>
      </c>
      <c r="B245" s="64">
        <v>0.38143691000000002</v>
      </c>
      <c r="C245" s="50">
        <v>3.4587099999999998E-3</v>
      </c>
      <c r="D245" s="36">
        <v>0.90675888000000004</v>
      </c>
      <c r="E245" s="50">
        <v>0.37549474999999999</v>
      </c>
      <c r="F245" s="50">
        <v>0.38979489</v>
      </c>
      <c r="G245" s="33"/>
      <c r="H245" s="33"/>
      <c r="I245" s="52"/>
      <c r="J245" s="33"/>
      <c r="K245" s="33"/>
      <c r="L245" s="33"/>
      <c r="M245" s="33"/>
      <c r="N245" s="33"/>
      <c r="O245" s="33"/>
      <c r="P245" s="33"/>
      <c r="Q245" s="33"/>
      <c r="R245" s="33"/>
      <c r="S245" s="33"/>
    </row>
    <row r="246" spans="1:19" s="32" customFormat="1" ht="18.600000000000001" customHeight="1" x14ac:dyDescent="0.25">
      <c r="A246" s="9" t="s">
        <v>45</v>
      </c>
      <c r="B246" s="64"/>
      <c r="C246" s="50"/>
      <c r="D246" s="36"/>
      <c r="E246" s="50"/>
      <c r="F246" s="50"/>
      <c r="G246" s="33"/>
      <c r="H246" s="33"/>
      <c r="I246" s="52"/>
      <c r="J246" s="33"/>
      <c r="K246" s="33"/>
      <c r="L246" s="33"/>
      <c r="M246" s="33"/>
      <c r="N246" s="33"/>
      <c r="O246" s="33"/>
      <c r="P246" s="33"/>
      <c r="Q246" s="33"/>
      <c r="R246" s="33"/>
      <c r="S246" s="33"/>
    </row>
    <row r="247" spans="1:19" s="32" customFormat="1" ht="18.600000000000001" customHeight="1" x14ac:dyDescent="0.2">
      <c r="A247" s="35" t="s">
        <v>85</v>
      </c>
      <c r="B247" s="64"/>
      <c r="C247" s="50"/>
      <c r="D247" s="36"/>
      <c r="E247" s="50"/>
      <c r="F247" s="50"/>
      <c r="G247" s="33"/>
      <c r="H247" s="33"/>
      <c r="I247" s="52"/>
      <c r="J247" s="33"/>
      <c r="K247" s="33"/>
      <c r="L247" s="33"/>
      <c r="M247" s="33"/>
      <c r="N247" s="33"/>
      <c r="O247" s="33"/>
      <c r="P247" s="33"/>
      <c r="Q247" s="33"/>
      <c r="R247" s="33"/>
      <c r="S247" s="33"/>
    </row>
    <row r="248" spans="1:19" s="32" customFormat="1" ht="18.600000000000001" customHeight="1" x14ac:dyDescent="0.2">
      <c r="A248" s="37">
        <v>1990</v>
      </c>
      <c r="B248" s="51">
        <v>0.40972578999999998</v>
      </c>
      <c r="C248" s="44">
        <v>4.6698399999999998E-3</v>
      </c>
      <c r="D248" s="33">
        <v>1.1397467999999999</v>
      </c>
      <c r="E248" s="44">
        <v>0.39980202999999997</v>
      </c>
      <c r="F248" s="44">
        <v>0.41795220999999999</v>
      </c>
      <c r="G248" s="33"/>
      <c r="H248" s="33"/>
      <c r="I248" s="52"/>
      <c r="J248" s="33"/>
      <c r="K248" s="33"/>
      <c r="L248" s="33"/>
      <c r="M248" s="33"/>
      <c r="N248" s="33"/>
      <c r="O248" s="33"/>
      <c r="P248" s="33"/>
      <c r="Q248" s="33"/>
      <c r="R248" s="33"/>
      <c r="S248" s="33"/>
    </row>
    <row r="249" spans="1:19" s="32" customFormat="1" ht="18.600000000000001" customHeight="1" x14ac:dyDescent="0.2">
      <c r="A249" s="37">
        <v>1995</v>
      </c>
      <c r="B249" s="51">
        <v>0.46540499000000002</v>
      </c>
      <c r="C249" s="44">
        <v>5.6998099999999996E-3</v>
      </c>
      <c r="D249" s="33">
        <v>1.2246994</v>
      </c>
      <c r="E249" s="44">
        <v>0.45319712000000001</v>
      </c>
      <c r="F249" s="44">
        <v>0.47554940000000001</v>
      </c>
      <c r="G249" s="33"/>
      <c r="H249" s="33"/>
      <c r="I249" s="52"/>
      <c r="J249" s="33"/>
      <c r="K249" s="33"/>
      <c r="L249" s="33"/>
      <c r="M249" s="33"/>
      <c r="N249" s="33"/>
      <c r="O249" s="33"/>
      <c r="P249" s="33"/>
      <c r="Q249" s="33"/>
      <c r="R249" s="33"/>
      <c r="S249" s="33"/>
    </row>
    <row r="250" spans="1:19" s="32" customFormat="1" ht="18.600000000000001" customHeight="1" x14ac:dyDescent="0.2">
      <c r="A250" s="35" t="s">
        <v>63</v>
      </c>
      <c r="B250" s="51"/>
      <c r="C250" s="44"/>
      <c r="D250" s="33"/>
      <c r="E250" s="44"/>
      <c r="F250" s="44"/>
      <c r="G250" s="33"/>
      <c r="H250" s="33"/>
      <c r="I250" s="52"/>
      <c r="J250" s="33"/>
      <c r="K250" s="33"/>
      <c r="L250" s="33"/>
      <c r="M250" s="33"/>
      <c r="N250" s="33"/>
      <c r="O250" s="33"/>
      <c r="P250" s="33"/>
      <c r="Q250" s="33"/>
      <c r="R250" s="33"/>
      <c r="S250" s="33"/>
    </row>
    <row r="251" spans="1:19" s="32" customFormat="1" ht="18.600000000000001" customHeight="1" x14ac:dyDescent="0.2">
      <c r="A251" s="37">
        <v>1995</v>
      </c>
      <c r="B251" s="51">
        <v>0.57944342000000004</v>
      </c>
      <c r="C251" s="44">
        <v>2.330863E-2</v>
      </c>
      <c r="D251" s="33">
        <v>4.0225894999999996</v>
      </c>
      <c r="E251" s="44">
        <v>0.54637641000000003</v>
      </c>
      <c r="F251" s="44">
        <v>0.63841254000000003</v>
      </c>
      <c r="G251" s="36"/>
      <c r="H251" s="36"/>
      <c r="I251" s="52"/>
      <c r="J251" s="36"/>
      <c r="K251" s="36"/>
      <c r="L251" s="36"/>
      <c r="M251" s="36"/>
      <c r="N251" s="36"/>
      <c r="O251" s="36"/>
      <c r="P251" s="36"/>
      <c r="Q251" s="36"/>
      <c r="R251" s="36"/>
      <c r="S251" s="36"/>
    </row>
    <row r="252" spans="1:19" s="32" customFormat="1" ht="18.600000000000001" customHeight="1" x14ac:dyDescent="0.2">
      <c r="A252" s="37">
        <v>1997</v>
      </c>
      <c r="B252" s="51">
        <v>0.52553892999999996</v>
      </c>
      <c r="C252" s="44">
        <v>4.68498E-3</v>
      </c>
      <c r="D252" s="33">
        <v>0.89146157000000004</v>
      </c>
      <c r="E252" s="44">
        <v>0.51755178000000002</v>
      </c>
      <c r="F252" s="44">
        <v>0.53514510000000004</v>
      </c>
      <c r="G252" s="36"/>
      <c r="H252" s="36"/>
      <c r="I252" s="52"/>
      <c r="J252" s="36"/>
      <c r="K252" s="36"/>
      <c r="L252" s="36"/>
      <c r="M252" s="36"/>
      <c r="N252" s="36"/>
      <c r="O252" s="36"/>
      <c r="P252" s="36"/>
      <c r="Q252" s="36"/>
      <c r="R252" s="36"/>
      <c r="S252" s="36"/>
    </row>
    <row r="253" spans="1:19" s="32" customFormat="1" ht="18.600000000000001" customHeight="1" x14ac:dyDescent="0.2">
      <c r="A253" s="37">
        <v>1999</v>
      </c>
      <c r="B253" s="51">
        <v>0.52624641000000005</v>
      </c>
      <c r="C253" s="44">
        <v>5.6960200000000004E-3</v>
      </c>
      <c r="D253" s="33">
        <v>1.0823858</v>
      </c>
      <c r="E253" s="44">
        <v>0.51363479999999995</v>
      </c>
      <c r="F253" s="44">
        <v>0.53710203999999995</v>
      </c>
      <c r="G253" s="36"/>
      <c r="H253" s="36"/>
      <c r="I253" s="52"/>
      <c r="J253" s="36"/>
      <c r="K253" s="36"/>
      <c r="L253" s="36"/>
      <c r="M253" s="36"/>
      <c r="N253" s="36"/>
      <c r="O253" s="36"/>
      <c r="P253" s="36"/>
      <c r="Q253" s="36"/>
      <c r="R253" s="36"/>
      <c r="S253" s="36"/>
    </row>
    <row r="254" spans="1:19" s="32" customFormat="1" ht="18.600000000000001" customHeight="1" x14ac:dyDescent="0.2">
      <c r="A254" s="37">
        <v>2001</v>
      </c>
      <c r="B254" s="51">
        <v>0.52912446999999996</v>
      </c>
      <c r="C254" s="44">
        <v>5.2377400000000003E-3</v>
      </c>
      <c r="D254" s="33">
        <v>0.98988765000000001</v>
      </c>
      <c r="E254" s="44">
        <v>0.52062184</v>
      </c>
      <c r="F254" s="44">
        <v>0.54259544999999998</v>
      </c>
      <c r="G254" s="36"/>
      <c r="H254" s="36"/>
      <c r="I254" s="52"/>
      <c r="J254" s="36"/>
      <c r="K254" s="36"/>
      <c r="L254" s="36"/>
      <c r="M254" s="36"/>
      <c r="N254" s="36"/>
      <c r="O254" s="36"/>
      <c r="P254" s="36"/>
      <c r="Q254" s="36"/>
      <c r="R254" s="36"/>
      <c r="S254" s="36"/>
    </row>
    <row r="255" spans="1:19" s="35" customFormat="1" ht="18.600000000000001" customHeight="1" x14ac:dyDescent="0.2">
      <c r="A255" s="37">
        <v>2002</v>
      </c>
      <c r="B255" s="51">
        <v>0.56834755000000003</v>
      </c>
      <c r="C255" s="44">
        <v>1.255059E-2</v>
      </c>
      <c r="D255" s="33">
        <v>2.2082603000000001</v>
      </c>
      <c r="E255" s="44">
        <v>0.54949367000000005</v>
      </c>
      <c r="F255" s="44">
        <v>0.59875476000000005</v>
      </c>
      <c r="G255" s="36"/>
      <c r="H255" s="36"/>
      <c r="I255" s="52"/>
      <c r="J255" s="36"/>
      <c r="K255" s="36"/>
      <c r="L255" s="36"/>
      <c r="M255" s="36"/>
      <c r="N255" s="36"/>
      <c r="O255" s="36"/>
      <c r="P255" s="36"/>
      <c r="Q255" s="36"/>
      <c r="R255" s="36"/>
      <c r="S255" s="36"/>
    </row>
    <row r="256" spans="1:19" s="35" customFormat="1" ht="18.600000000000001" customHeight="1" x14ac:dyDescent="0.2">
      <c r="A256" s="37">
        <v>2003</v>
      </c>
      <c r="B256" s="51">
        <v>0.54143059999999998</v>
      </c>
      <c r="C256" s="44">
        <v>5.1710599999999999E-3</v>
      </c>
      <c r="D256" s="33">
        <v>0.95507339999999996</v>
      </c>
      <c r="E256" s="44">
        <v>0.53429890000000002</v>
      </c>
      <c r="F256" s="44">
        <v>0.55312185999999997</v>
      </c>
      <c r="G256" s="36"/>
      <c r="H256" s="36"/>
      <c r="I256" s="52"/>
      <c r="J256" s="36"/>
      <c r="K256" s="36"/>
      <c r="L256" s="36"/>
      <c r="M256" s="36"/>
      <c r="N256" s="36"/>
      <c r="O256" s="36"/>
      <c r="P256" s="36"/>
      <c r="Q256" s="36"/>
      <c r="R256" s="36"/>
      <c r="S256" s="36"/>
    </row>
    <row r="257" spans="1:20" s="35" customFormat="1" ht="18.600000000000001" customHeight="1" x14ac:dyDescent="0.2">
      <c r="A257" s="37">
        <v>2004</v>
      </c>
      <c r="B257" s="51">
        <v>0.51340205999999999</v>
      </c>
      <c r="C257" s="44">
        <v>5.83615E-3</v>
      </c>
      <c r="D257" s="33">
        <v>1.1367605000000001</v>
      </c>
      <c r="E257" s="44">
        <v>0.50292705999999998</v>
      </c>
      <c r="F257" s="44">
        <v>0.52744943</v>
      </c>
      <c r="G257" s="36"/>
      <c r="H257" s="36"/>
      <c r="I257" s="52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2"/>
    </row>
    <row r="258" spans="1:20" s="35" customFormat="1" ht="18.600000000000001" customHeight="1" x14ac:dyDescent="0.2">
      <c r="A258" s="37">
        <v>2005</v>
      </c>
      <c r="B258" s="51">
        <v>0.50415100000000002</v>
      </c>
      <c r="C258" s="44">
        <v>6.5843100000000003E-3</v>
      </c>
      <c r="D258" s="33">
        <v>1.3060191000000001</v>
      </c>
      <c r="E258" s="44">
        <v>0.49345809000000002</v>
      </c>
      <c r="F258" s="44">
        <v>0.51948994000000004</v>
      </c>
      <c r="G258" s="36"/>
      <c r="H258" s="36"/>
      <c r="I258" s="52"/>
      <c r="J258" s="36"/>
      <c r="K258" s="36"/>
      <c r="L258" s="36"/>
      <c r="M258" s="36"/>
      <c r="N258" s="36"/>
      <c r="O258" s="36"/>
      <c r="P258" s="36"/>
      <c r="Q258" s="36"/>
      <c r="R258" s="36"/>
      <c r="S258" s="36"/>
    </row>
    <row r="259" spans="1:20" s="35" customFormat="1" ht="18.600000000000001" customHeight="1" x14ac:dyDescent="0.2">
      <c r="A259" s="37">
        <v>2006</v>
      </c>
      <c r="B259" s="51">
        <v>0.51844913999999998</v>
      </c>
      <c r="C259" s="44">
        <v>9.6328100000000003E-3</v>
      </c>
      <c r="D259" s="33">
        <v>1.8580053999999999</v>
      </c>
      <c r="E259" s="44">
        <v>0.50409090999999995</v>
      </c>
      <c r="F259" s="44">
        <v>0.54792136000000002</v>
      </c>
      <c r="G259" s="36"/>
      <c r="H259" s="36"/>
      <c r="I259" s="52"/>
      <c r="J259" s="36"/>
      <c r="K259" s="36"/>
      <c r="L259" s="36"/>
      <c r="M259" s="36"/>
      <c r="N259" s="36"/>
      <c r="O259" s="36"/>
      <c r="P259" s="36"/>
      <c r="Q259" s="36"/>
      <c r="R259" s="36"/>
      <c r="S259" s="36"/>
    </row>
    <row r="260" spans="1:20" s="35" customFormat="1" ht="18.600000000000001" customHeight="1" x14ac:dyDescent="0.2">
      <c r="A260" s="37">
        <v>2007</v>
      </c>
      <c r="B260" s="51">
        <v>0.52243269000000003</v>
      </c>
      <c r="C260" s="44">
        <v>8.2923400000000005E-3</v>
      </c>
      <c r="D260" s="33">
        <v>1.5872561000000001</v>
      </c>
      <c r="E260" s="44">
        <v>0.50540876000000001</v>
      </c>
      <c r="F260" s="44">
        <v>0.54076093000000003</v>
      </c>
      <c r="G260" s="36"/>
      <c r="H260" s="36"/>
      <c r="I260" s="52"/>
      <c r="J260" s="36"/>
      <c r="K260" s="36"/>
      <c r="L260" s="36"/>
      <c r="M260" s="36"/>
      <c r="N260" s="36"/>
      <c r="O260" s="36"/>
      <c r="P260" s="36"/>
      <c r="Q260" s="36"/>
      <c r="R260" s="36"/>
      <c r="S260" s="36"/>
    </row>
    <row r="261" spans="1:20" s="35" customFormat="1" ht="18.600000000000001" customHeight="1" x14ac:dyDescent="0.2">
      <c r="A261" s="37">
        <v>2008</v>
      </c>
      <c r="B261" s="51">
        <v>0.49999471000000001</v>
      </c>
      <c r="C261" s="44">
        <v>6.6809399999999998E-3</v>
      </c>
      <c r="D261" s="33">
        <v>1.3362027000000001</v>
      </c>
      <c r="E261" s="44">
        <v>0.48796012999999999</v>
      </c>
      <c r="F261" s="44">
        <v>0.51303840000000001</v>
      </c>
      <c r="G261" s="36"/>
      <c r="H261" s="36"/>
      <c r="I261" s="52"/>
      <c r="J261" s="36"/>
      <c r="K261" s="36"/>
      <c r="L261" s="36"/>
      <c r="M261" s="36"/>
      <c r="N261" s="36"/>
      <c r="O261" s="36"/>
      <c r="P261" s="36"/>
      <c r="Q261" s="36"/>
      <c r="R261" s="36"/>
      <c r="S261" s="36"/>
    </row>
    <row r="262" spans="1:20" s="35" customFormat="1" ht="18.600000000000001" customHeight="1" x14ac:dyDescent="0.2">
      <c r="A262" s="37">
        <v>2009</v>
      </c>
      <c r="B262" s="51">
        <v>0.48436947000000002</v>
      </c>
      <c r="C262" s="44">
        <v>6.2696000000000002E-3</v>
      </c>
      <c r="D262" s="33">
        <v>1.2943838999999999</v>
      </c>
      <c r="E262" s="44">
        <v>0.46906593000000002</v>
      </c>
      <c r="F262" s="44">
        <v>0.49385741</v>
      </c>
      <c r="G262" s="36"/>
      <c r="H262" s="36"/>
      <c r="I262" s="52"/>
      <c r="J262" s="36"/>
      <c r="K262" s="36"/>
      <c r="L262" s="36"/>
      <c r="M262" s="36"/>
      <c r="N262" s="36"/>
      <c r="O262" s="36"/>
      <c r="P262" s="36"/>
      <c r="Q262" s="36"/>
      <c r="R262" s="36"/>
      <c r="S262" s="36"/>
    </row>
    <row r="263" spans="1:20" s="35" customFormat="1" ht="18.600000000000001" customHeight="1" x14ac:dyDescent="0.2">
      <c r="A263" s="37">
        <v>2010</v>
      </c>
      <c r="B263" s="51">
        <v>0.50097221999999997</v>
      </c>
      <c r="C263" s="44">
        <v>6.8076300000000003E-3</v>
      </c>
      <c r="D263" s="33">
        <v>1.3588846999999999</v>
      </c>
      <c r="E263" s="44">
        <v>0.49149227000000001</v>
      </c>
      <c r="F263" s="44">
        <v>0.51507449000000005</v>
      </c>
      <c r="G263" s="36"/>
      <c r="H263" s="36"/>
      <c r="I263" s="52"/>
      <c r="J263" s="36"/>
      <c r="K263" s="36"/>
      <c r="L263" s="36"/>
      <c r="M263" s="36"/>
      <c r="N263" s="36"/>
      <c r="O263" s="36"/>
      <c r="P263" s="36"/>
      <c r="Q263" s="36"/>
      <c r="R263" s="36"/>
      <c r="S263" s="36"/>
    </row>
    <row r="264" spans="1:20" s="35" customFormat="1" ht="18.600000000000001" customHeight="1" x14ac:dyDescent="0.2">
      <c r="A264" s="37">
        <v>2011</v>
      </c>
      <c r="B264" s="51">
        <v>0.51666787999999997</v>
      </c>
      <c r="C264" s="44">
        <v>5.6454699999999997E-3</v>
      </c>
      <c r="D264" s="33">
        <v>1.0926693999999999</v>
      </c>
      <c r="E264" s="44">
        <v>0.50775766</v>
      </c>
      <c r="F264" s="44">
        <v>0.52931320999999998</v>
      </c>
      <c r="G264" s="36"/>
      <c r="H264" s="36"/>
      <c r="I264" s="52"/>
      <c r="J264" s="36"/>
      <c r="K264" s="36"/>
      <c r="L264" s="36"/>
      <c r="M264" s="36"/>
      <c r="N264" s="36"/>
      <c r="O264" s="36"/>
      <c r="P264" s="36"/>
      <c r="Q264" s="36"/>
      <c r="R264" s="36"/>
      <c r="S264" s="36"/>
    </row>
    <row r="265" spans="1:20" s="35" customFormat="1" ht="18.600000000000001" customHeight="1" x14ac:dyDescent="0.2">
      <c r="A265" s="37">
        <v>2012</v>
      </c>
      <c r="B265" s="51">
        <v>0.46559022999999999</v>
      </c>
      <c r="C265" s="44">
        <v>5.2415600000000001E-3</v>
      </c>
      <c r="D265" s="33">
        <v>1.1257873</v>
      </c>
      <c r="E265" s="44">
        <v>0.45583391000000001</v>
      </c>
      <c r="F265" s="44">
        <v>0.47757891000000002</v>
      </c>
      <c r="G265" s="36"/>
      <c r="H265" s="36"/>
      <c r="I265" s="52"/>
      <c r="J265" s="36"/>
      <c r="K265" s="36"/>
      <c r="L265" s="36"/>
      <c r="M265" s="36"/>
      <c r="N265" s="36"/>
      <c r="O265" s="36"/>
      <c r="P265" s="36"/>
      <c r="Q265" s="36"/>
      <c r="R265" s="36"/>
      <c r="S265" s="36"/>
    </row>
    <row r="266" spans="1:20" s="35" customFormat="1" ht="18.600000000000001" customHeight="1" x14ac:dyDescent="0.2">
      <c r="A266" s="37">
        <v>2013</v>
      </c>
      <c r="B266" s="51">
        <v>0.47112096999999997</v>
      </c>
      <c r="C266" s="44">
        <v>4.3808700000000003E-3</v>
      </c>
      <c r="D266" s="33">
        <v>0.92988289000000002</v>
      </c>
      <c r="E266" s="44">
        <v>0.46311161000000001</v>
      </c>
      <c r="F266" s="44">
        <v>0.47914857</v>
      </c>
      <c r="G266" s="36"/>
      <c r="H266" s="36"/>
      <c r="I266" s="52"/>
      <c r="J266" s="36"/>
      <c r="K266" s="36"/>
      <c r="L266" s="36"/>
      <c r="M266" s="36"/>
      <c r="N266" s="36"/>
      <c r="O266" s="36"/>
      <c r="P266" s="36"/>
      <c r="Q266" s="36"/>
      <c r="R266" s="36"/>
      <c r="S266" s="36"/>
    </row>
    <row r="267" spans="1:20" s="35" customFormat="1" ht="18.600000000000001" customHeight="1" x14ac:dyDescent="0.2">
      <c r="A267" s="37">
        <v>2014</v>
      </c>
      <c r="B267" s="51">
        <v>0.50543070999999995</v>
      </c>
      <c r="C267" s="44">
        <v>7.3694199999999998E-3</v>
      </c>
      <c r="D267" s="33">
        <v>1.4580470000000001</v>
      </c>
      <c r="E267" s="44">
        <v>0.49363288</v>
      </c>
      <c r="F267" s="44">
        <v>0.52055240000000003</v>
      </c>
      <c r="G267" s="36"/>
      <c r="H267" s="36"/>
      <c r="I267" s="52"/>
      <c r="J267" s="36"/>
      <c r="K267" s="36"/>
      <c r="L267" s="36"/>
      <c r="M267" s="36"/>
      <c r="N267" s="36"/>
      <c r="O267" s="36"/>
      <c r="P267" s="36"/>
      <c r="Q267" s="36"/>
      <c r="R267" s="36"/>
      <c r="S267" s="36"/>
    </row>
    <row r="268" spans="1:20" s="32" customFormat="1" ht="18.600000000000001" customHeight="1" x14ac:dyDescent="0.2">
      <c r="A268" s="37">
        <v>2015</v>
      </c>
      <c r="B268" s="51">
        <v>0.46399548000000002</v>
      </c>
      <c r="C268" s="44">
        <v>3.8787600000000002E-3</v>
      </c>
      <c r="D268" s="33">
        <v>0.83594851000000003</v>
      </c>
      <c r="E268" s="44">
        <v>0.45578303999999997</v>
      </c>
      <c r="F268" s="44">
        <v>0.47106453999999998</v>
      </c>
      <c r="I268" s="52"/>
    </row>
    <row r="269" spans="1:20" s="32" customFormat="1" ht="18.600000000000001" customHeight="1" x14ac:dyDescent="0.2">
      <c r="A269" s="37">
        <v>2016</v>
      </c>
      <c r="B269" s="51">
        <v>0.47110972000000001</v>
      </c>
      <c r="C269" s="44">
        <v>4.1155799999999998E-3</v>
      </c>
      <c r="D269" s="33">
        <v>0.87359162000000001</v>
      </c>
      <c r="E269" s="44">
        <v>0.46346663999999999</v>
      </c>
      <c r="F269" s="44">
        <v>0.47916474999999997</v>
      </c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</row>
    <row r="270" spans="1:20" s="32" customFormat="1" ht="18.600000000000001" customHeight="1" x14ac:dyDescent="0.2">
      <c r="A270" s="37">
        <v>2017</v>
      </c>
      <c r="B270" s="51">
        <v>0.47862729999999998</v>
      </c>
      <c r="C270" s="44">
        <v>6.2817200000000002E-3</v>
      </c>
      <c r="D270" s="33">
        <v>1.3124453</v>
      </c>
      <c r="E270" s="44">
        <v>0.46988961000000001</v>
      </c>
      <c r="F270" s="44">
        <v>0.49588344000000001</v>
      </c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</row>
    <row r="271" spans="1:20" s="32" customFormat="1" ht="18.600000000000001" customHeight="1" x14ac:dyDescent="0.2">
      <c r="A271" s="37">
        <v>2018</v>
      </c>
      <c r="B271" s="51">
        <v>0.45160560999999999</v>
      </c>
      <c r="C271" s="44">
        <v>4.1518199999999996E-3</v>
      </c>
      <c r="D271" s="33">
        <v>0.91934720999999997</v>
      </c>
      <c r="E271" s="44">
        <v>0.44153962000000002</v>
      </c>
      <c r="F271" s="44">
        <v>0.45844372999999999</v>
      </c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</row>
    <row r="272" spans="1:20" s="35" customFormat="1" ht="18.600000000000001" customHeight="1" x14ac:dyDescent="0.25">
      <c r="A272" s="9" t="s">
        <v>44</v>
      </c>
      <c r="B272" s="51"/>
      <c r="C272" s="44"/>
      <c r="D272" s="33"/>
      <c r="E272" s="44"/>
      <c r="F272" s="44"/>
      <c r="G272" s="36"/>
      <c r="H272" s="36"/>
      <c r="I272" s="52"/>
      <c r="J272" s="36"/>
      <c r="K272" s="36"/>
      <c r="L272" s="36"/>
      <c r="M272" s="36"/>
      <c r="N272" s="36"/>
      <c r="O272" s="36"/>
      <c r="P272" s="36"/>
      <c r="Q272" s="36"/>
      <c r="R272" s="36"/>
      <c r="S272" s="36"/>
    </row>
    <row r="273" spans="1:19" s="32" customFormat="1" ht="18.600000000000001" customHeight="1" x14ac:dyDescent="0.2">
      <c r="A273" s="35" t="s">
        <v>75</v>
      </c>
      <c r="B273" s="51"/>
      <c r="C273" s="44"/>
      <c r="D273" s="33"/>
      <c r="E273" s="44"/>
      <c r="F273" s="44"/>
      <c r="G273" s="36"/>
      <c r="H273" s="36"/>
      <c r="I273" s="52"/>
      <c r="J273" s="36"/>
      <c r="K273" s="36"/>
      <c r="L273" s="36"/>
      <c r="M273" s="36"/>
      <c r="N273" s="36"/>
      <c r="O273" s="36"/>
      <c r="P273" s="36"/>
      <c r="Q273" s="36"/>
      <c r="R273" s="36"/>
      <c r="S273" s="36"/>
    </row>
    <row r="274" spans="1:19" s="32" customFormat="1" ht="18.600000000000001" customHeight="1" x14ac:dyDescent="0.2">
      <c r="A274" s="37">
        <v>1997</v>
      </c>
      <c r="B274" s="51">
        <v>0.40127027999999998</v>
      </c>
      <c r="C274" s="44">
        <v>2.7229799999999998E-3</v>
      </c>
      <c r="D274" s="33">
        <v>0.67859111999999999</v>
      </c>
      <c r="E274" s="44">
        <v>0.39668551000000002</v>
      </c>
      <c r="F274" s="44">
        <v>0.41020545000000003</v>
      </c>
      <c r="G274" s="36"/>
      <c r="H274" s="36"/>
      <c r="I274" s="52"/>
      <c r="J274" s="36"/>
      <c r="K274" s="36"/>
      <c r="L274" s="36"/>
      <c r="M274" s="36"/>
      <c r="N274" s="36"/>
      <c r="O274" s="36"/>
      <c r="P274" s="36"/>
      <c r="Q274" s="36"/>
      <c r="R274" s="36"/>
      <c r="S274" s="36"/>
    </row>
    <row r="275" spans="1:19" s="32" customFormat="1" ht="18.600000000000001" customHeight="1" x14ac:dyDescent="0.2">
      <c r="A275" s="37">
        <v>1998</v>
      </c>
      <c r="B275" s="51">
        <v>0.40460835000000001</v>
      </c>
      <c r="C275" s="44">
        <v>3.3235299999999999E-3</v>
      </c>
      <c r="D275" s="33">
        <v>0.82141786999999999</v>
      </c>
      <c r="E275" s="44">
        <v>0.39816156000000003</v>
      </c>
      <c r="F275" s="44">
        <v>0.41139513</v>
      </c>
      <c r="G275" s="36"/>
      <c r="H275" s="36"/>
      <c r="I275" s="52"/>
      <c r="J275" s="36"/>
      <c r="K275" s="36"/>
      <c r="L275" s="36"/>
      <c r="M275" s="36"/>
      <c r="N275" s="36"/>
      <c r="O275" s="36"/>
      <c r="P275" s="36"/>
      <c r="Q275" s="36"/>
      <c r="R275" s="36"/>
      <c r="S275" s="36"/>
    </row>
    <row r="276" spans="1:19" s="32" customFormat="1" ht="18.600000000000001" customHeight="1" x14ac:dyDescent="0.2">
      <c r="A276" s="37">
        <v>1999</v>
      </c>
      <c r="B276" s="51">
        <v>0.40692821000000001</v>
      </c>
      <c r="C276" s="44">
        <v>4.1763700000000004E-3</v>
      </c>
      <c r="D276" s="33">
        <v>1.0263173000000001</v>
      </c>
      <c r="E276" s="44">
        <v>0.39853348999999999</v>
      </c>
      <c r="F276" s="44">
        <v>0.41588198999999998</v>
      </c>
      <c r="G276" s="36"/>
      <c r="H276" s="36"/>
      <c r="I276" s="52"/>
      <c r="J276" s="36"/>
      <c r="K276" s="36"/>
      <c r="L276" s="36"/>
      <c r="M276" s="36"/>
      <c r="N276" s="36"/>
      <c r="O276" s="36"/>
      <c r="P276" s="36"/>
      <c r="Q276" s="36"/>
      <c r="R276" s="36"/>
      <c r="S276" s="36"/>
    </row>
    <row r="277" spans="1:19" s="32" customFormat="1" ht="18.600000000000001" customHeight="1" x14ac:dyDescent="0.2">
      <c r="A277" s="37">
        <v>2000</v>
      </c>
      <c r="B277" s="51">
        <v>0.36323916000000001</v>
      </c>
      <c r="C277" s="44">
        <v>4.4538800000000003E-3</v>
      </c>
      <c r="D277" s="33">
        <v>1.2261556</v>
      </c>
      <c r="E277" s="44">
        <v>0.35448045</v>
      </c>
      <c r="F277" s="44">
        <v>0.37321356</v>
      </c>
      <c r="G277" s="33"/>
      <c r="H277" s="33"/>
      <c r="I277" s="52"/>
      <c r="J277" s="33"/>
      <c r="K277" s="33"/>
      <c r="L277" s="33"/>
      <c r="M277" s="33"/>
      <c r="N277" s="33"/>
      <c r="O277" s="33"/>
      <c r="P277" s="33"/>
      <c r="Q277" s="33"/>
      <c r="R277" s="33"/>
      <c r="S277" s="33"/>
    </row>
    <row r="278" spans="1:19" s="32" customFormat="1" ht="18.600000000000001" customHeight="1" x14ac:dyDescent="0.2">
      <c r="A278" s="35" t="s">
        <v>76</v>
      </c>
      <c r="B278" s="51"/>
      <c r="C278" s="44"/>
      <c r="D278" s="33"/>
      <c r="E278" s="44"/>
      <c r="F278" s="44"/>
      <c r="G278" s="36"/>
      <c r="H278" s="36"/>
      <c r="I278" s="52"/>
      <c r="J278" s="36"/>
      <c r="K278" s="36"/>
      <c r="L278" s="36"/>
      <c r="M278" s="36"/>
      <c r="N278" s="36"/>
      <c r="O278" s="36"/>
      <c r="P278" s="36"/>
      <c r="Q278" s="36"/>
      <c r="R278" s="36"/>
      <c r="S278" s="36"/>
    </row>
    <row r="279" spans="1:19" s="32" customFormat="1" ht="18.600000000000001" customHeight="1" x14ac:dyDescent="0.2">
      <c r="A279" s="37">
        <v>2001</v>
      </c>
      <c r="B279" s="51">
        <v>0.38771742999999997</v>
      </c>
      <c r="C279" s="44">
        <v>2.4440999999999998E-3</v>
      </c>
      <c r="D279" s="33">
        <v>0.63038048000000002</v>
      </c>
      <c r="E279" s="44">
        <v>0.38408402000000003</v>
      </c>
      <c r="F279" s="44">
        <v>0.39427686000000001</v>
      </c>
      <c r="G279" s="36"/>
      <c r="H279" s="36"/>
      <c r="I279" s="52"/>
      <c r="J279" s="36"/>
      <c r="K279" s="36"/>
      <c r="L279" s="36"/>
      <c r="M279" s="36"/>
      <c r="N279" s="36"/>
      <c r="O279" s="36"/>
      <c r="P279" s="36"/>
      <c r="Q279" s="36"/>
      <c r="R279" s="36"/>
      <c r="S279" s="36"/>
    </row>
    <row r="280" spans="1:19" s="32" customFormat="1" ht="18.600000000000001" customHeight="1" x14ac:dyDescent="0.2">
      <c r="A280" s="37">
        <v>2002</v>
      </c>
      <c r="B280" s="51">
        <v>0.41042845</v>
      </c>
      <c r="C280" s="44">
        <v>3.7791499999999998E-3</v>
      </c>
      <c r="D280" s="33">
        <v>0.92078132999999995</v>
      </c>
      <c r="E280" s="44">
        <v>0.40376287999999999</v>
      </c>
      <c r="F280" s="44">
        <v>0.42018512000000002</v>
      </c>
      <c r="G280" s="36"/>
      <c r="H280" s="36"/>
      <c r="I280" s="52"/>
      <c r="J280" s="36"/>
      <c r="K280" s="36"/>
      <c r="L280" s="36"/>
      <c r="M280" s="36"/>
      <c r="N280" s="36"/>
      <c r="O280" s="36"/>
      <c r="P280" s="36"/>
      <c r="Q280" s="36"/>
      <c r="R280" s="36"/>
      <c r="S280" s="36"/>
    </row>
    <row r="281" spans="1:19" s="32" customFormat="1" ht="18.600000000000001" customHeight="1" x14ac:dyDescent="0.2">
      <c r="A281" s="37">
        <v>2003</v>
      </c>
      <c r="B281" s="51">
        <v>0.37983647999999998</v>
      </c>
      <c r="C281" s="44">
        <v>5.98498E-3</v>
      </c>
      <c r="D281" s="33">
        <v>1.575674</v>
      </c>
      <c r="E281" s="44">
        <v>0.37043454999999997</v>
      </c>
      <c r="F281" s="44">
        <v>0.39358400999999998</v>
      </c>
      <c r="G281" s="36"/>
      <c r="H281" s="36"/>
      <c r="I281" s="52"/>
      <c r="J281" s="36"/>
      <c r="K281" s="36"/>
      <c r="L281" s="36"/>
      <c r="M281" s="36"/>
      <c r="N281" s="36"/>
      <c r="O281" s="36"/>
      <c r="P281" s="36"/>
      <c r="Q281" s="36"/>
      <c r="R281" s="36"/>
      <c r="S281" s="36"/>
    </row>
    <row r="282" spans="1:19" s="32" customFormat="1" ht="18.600000000000001" customHeight="1" x14ac:dyDescent="0.2">
      <c r="A282" s="35" t="s">
        <v>86</v>
      </c>
      <c r="B282" s="51"/>
      <c r="C282" s="44"/>
      <c r="D282" s="33"/>
      <c r="E282" s="44"/>
      <c r="F282" s="44"/>
      <c r="G282" s="36"/>
      <c r="H282" s="36"/>
      <c r="I282" s="52"/>
      <c r="J282" s="36"/>
      <c r="K282" s="36"/>
      <c r="L282" s="36"/>
      <c r="M282" s="36"/>
      <c r="N282" s="36"/>
      <c r="O282" s="36"/>
      <c r="P282" s="36"/>
      <c r="Q282" s="36"/>
      <c r="R282" s="36"/>
      <c r="S282" s="36"/>
    </row>
    <row r="283" spans="1:19" s="32" customFormat="1" ht="18.600000000000001" customHeight="1" x14ac:dyDescent="0.2">
      <c r="A283" s="37">
        <v>2003</v>
      </c>
      <c r="B283" s="51">
        <v>0.38956056999999999</v>
      </c>
      <c r="C283" s="44">
        <v>2.9003499999999999E-3</v>
      </c>
      <c r="D283" s="33">
        <v>0.74451917999999995</v>
      </c>
      <c r="E283" s="44">
        <v>0.38428467999999999</v>
      </c>
      <c r="F283" s="44">
        <v>0.39559042</v>
      </c>
      <c r="G283" s="36"/>
      <c r="H283" s="36"/>
      <c r="I283" s="52"/>
      <c r="J283" s="36"/>
      <c r="K283" s="36"/>
      <c r="L283" s="36"/>
      <c r="M283" s="36"/>
      <c r="N283" s="36"/>
      <c r="O283" s="36"/>
      <c r="P283" s="36"/>
      <c r="Q283" s="36"/>
      <c r="R283" s="36"/>
      <c r="S283" s="36"/>
    </row>
    <row r="284" spans="1:19" s="32" customFormat="1" ht="18.600000000000001" customHeight="1" x14ac:dyDescent="0.2">
      <c r="A284" s="37">
        <v>2004</v>
      </c>
      <c r="B284" s="51">
        <v>0.37849169999999999</v>
      </c>
      <c r="C284" s="44">
        <v>2.4875399999999999E-3</v>
      </c>
      <c r="D284" s="33">
        <v>0.65722568000000003</v>
      </c>
      <c r="E284" s="44">
        <v>0.37384537000000001</v>
      </c>
      <c r="F284" s="44">
        <v>0.38361335000000002</v>
      </c>
      <c r="G284" s="36"/>
      <c r="H284" s="36"/>
      <c r="I284" s="52"/>
      <c r="J284" s="36"/>
      <c r="K284" s="36"/>
      <c r="L284" s="36"/>
      <c r="M284" s="36"/>
      <c r="N284" s="36"/>
      <c r="O284" s="36"/>
      <c r="P284" s="36"/>
      <c r="Q284" s="36"/>
      <c r="R284" s="36"/>
      <c r="S284" s="36"/>
    </row>
    <row r="285" spans="1:19" s="32" customFormat="1" ht="18.600000000000001" customHeight="1" x14ac:dyDescent="0.2">
      <c r="A285" s="37">
        <v>2005</v>
      </c>
      <c r="B285" s="51">
        <v>0.38061336000000001</v>
      </c>
      <c r="C285" s="44">
        <v>2.9354300000000002E-3</v>
      </c>
      <c r="D285" s="33">
        <v>0.77123794000000001</v>
      </c>
      <c r="E285" s="44">
        <v>0.37449919999999998</v>
      </c>
      <c r="F285" s="44">
        <v>0.38697320000000002</v>
      </c>
      <c r="G285" s="36"/>
      <c r="H285" s="36"/>
      <c r="I285" s="52"/>
      <c r="J285" s="36"/>
      <c r="K285" s="36"/>
      <c r="L285" s="36"/>
      <c r="M285" s="36"/>
      <c r="N285" s="36"/>
      <c r="O285" s="36"/>
      <c r="P285" s="36"/>
      <c r="Q285" s="36"/>
      <c r="R285" s="36"/>
      <c r="S285" s="36"/>
    </row>
    <row r="286" spans="1:19" s="32" customFormat="1" ht="18.600000000000001" customHeight="1" x14ac:dyDescent="0.2">
      <c r="A286" s="37">
        <v>2006</v>
      </c>
      <c r="B286" s="51">
        <v>0.38358378999999998</v>
      </c>
      <c r="C286" s="44">
        <v>2.6043500000000001E-3</v>
      </c>
      <c r="D286" s="33">
        <v>0.67895331999999997</v>
      </c>
      <c r="E286" s="44">
        <v>0.37930216999999999</v>
      </c>
      <c r="F286" s="44">
        <v>0.39062311999999999</v>
      </c>
      <c r="G286" s="36"/>
      <c r="H286" s="36"/>
      <c r="I286" s="52"/>
      <c r="J286" s="36"/>
      <c r="K286" s="36"/>
      <c r="L286" s="36"/>
      <c r="M286" s="36"/>
      <c r="N286" s="36"/>
      <c r="O286" s="36"/>
      <c r="P286" s="36"/>
      <c r="Q286" s="36"/>
      <c r="R286" s="36"/>
      <c r="S286" s="36"/>
    </row>
    <row r="287" spans="1:19" s="32" customFormat="1" ht="18.600000000000001" customHeight="1" x14ac:dyDescent="0.2">
      <c r="A287" s="37">
        <v>2007</v>
      </c>
      <c r="B287" s="51">
        <v>0.37717072000000001</v>
      </c>
      <c r="C287" s="44">
        <v>1.7169100000000001E-3</v>
      </c>
      <c r="D287" s="33">
        <v>0.45520725000000001</v>
      </c>
      <c r="E287" s="44">
        <v>0.37421575000000001</v>
      </c>
      <c r="F287" s="44">
        <v>0.38170534</v>
      </c>
      <c r="G287" s="36"/>
      <c r="H287" s="36"/>
      <c r="I287" s="52"/>
      <c r="J287" s="36"/>
      <c r="K287" s="36"/>
      <c r="L287" s="36"/>
      <c r="M287" s="36"/>
      <c r="N287" s="36"/>
      <c r="O287" s="36"/>
      <c r="P287" s="36"/>
      <c r="Q287" s="36"/>
      <c r="R287" s="36"/>
      <c r="S287" s="36"/>
    </row>
    <row r="288" spans="1:19" s="32" customFormat="1" ht="18.600000000000001" customHeight="1" x14ac:dyDescent="0.2">
      <c r="A288" s="37">
        <v>2008</v>
      </c>
      <c r="B288" s="51">
        <v>0.35931784999999999</v>
      </c>
      <c r="C288" s="44">
        <v>1.38919E-3</v>
      </c>
      <c r="D288" s="33">
        <v>0.38661839999999997</v>
      </c>
      <c r="E288" s="44">
        <v>0.35689858000000002</v>
      </c>
      <c r="F288" s="44">
        <v>0.36148793000000001</v>
      </c>
      <c r="G288" s="36"/>
      <c r="H288" s="36"/>
      <c r="I288" s="52"/>
      <c r="J288" s="36"/>
      <c r="K288" s="36"/>
      <c r="L288" s="36"/>
      <c r="M288" s="36"/>
      <c r="N288" s="36"/>
      <c r="O288" s="36"/>
      <c r="P288" s="36"/>
      <c r="Q288" s="36"/>
      <c r="R288" s="36"/>
      <c r="S288" s="36"/>
    </row>
    <row r="289" spans="1:24" s="32" customFormat="1" ht="18.600000000000001" customHeight="1" x14ac:dyDescent="0.2">
      <c r="A289" s="37">
        <v>2009</v>
      </c>
      <c r="B289" s="51">
        <v>0.36083753000000002</v>
      </c>
      <c r="C289" s="44">
        <v>1.7066200000000001E-3</v>
      </c>
      <c r="D289" s="33">
        <v>0.47296041</v>
      </c>
      <c r="E289" s="44">
        <v>0.35846107999999999</v>
      </c>
      <c r="F289" s="44">
        <v>0.36543238</v>
      </c>
      <c r="G289" s="36"/>
      <c r="H289" s="36"/>
      <c r="I289" s="52"/>
      <c r="J289" s="36"/>
      <c r="K289" s="36"/>
      <c r="L289" s="36"/>
      <c r="M289" s="36"/>
      <c r="N289" s="36"/>
      <c r="O289" s="36"/>
      <c r="P289" s="36"/>
      <c r="Q289" s="36"/>
      <c r="R289" s="36"/>
      <c r="S289" s="36"/>
    </row>
    <row r="290" spans="1:24" s="32" customFormat="1" ht="18.600000000000001" customHeight="1" x14ac:dyDescent="0.2">
      <c r="A290" s="37">
        <v>2010</v>
      </c>
      <c r="B290" s="51">
        <v>0.34755976999999999</v>
      </c>
      <c r="C290" s="44">
        <v>1.6086399999999999E-3</v>
      </c>
      <c r="D290" s="33">
        <v>0.46283898000000001</v>
      </c>
      <c r="E290" s="44">
        <v>0.34454826</v>
      </c>
      <c r="F290" s="44">
        <v>0.35142472000000002</v>
      </c>
      <c r="G290" s="36"/>
      <c r="H290" s="36"/>
      <c r="I290" s="52"/>
      <c r="J290" s="36"/>
      <c r="K290" s="36"/>
      <c r="L290" s="36"/>
      <c r="M290" s="36"/>
      <c r="N290" s="36"/>
      <c r="O290" s="36"/>
      <c r="P290" s="36"/>
      <c r="Q290" s="36"/>
      <c r="R290" s="36"/>
      <c r="S290" s="36"/>
    </row>
    <row r="291" spans="1:24" s="32" customFormat="1" ht="18.600000000000001" customHeight="1" x14ac:dyDescent="0.2">
      <c r="A291" s="37">
        <v>2011</v>
      </c>
      <c r="B291" s="51">
        <v>0.33869507999999998</v>
      </c>
      <c r="C291" s="44">
        <v>1.5564800000000001E-3</v>
      </c>
      <c r="D291" s="33">
        <v>0.45955242000000002</v>
      </c>
      <c r="E291" s="44">
        <v>0.33588359000000001</v>
      </c>
      <c r="F291" s="44">
        <v>0.34218704999999999</v>
      </c>
      <c r="G291" s="36"/>
      <c r="H291" s="36"/>
      <c r="I291" s="52"/>
      <c r="J291" s="36"/>
      <c r="K291" s="36"/>
      <c r="L291" s="36"/>
      <c r="M291" s="36"/>
      <c r="N291" s="36"/>
      <c r="O291" s="36"/>
      <c r="P291" s="36"/>
      <c r="Q291" s="36"/>
      <c r="R291" s="36"/>
      <c r="S291" s="36"/>
    </row>
    <row r="292" spans="1:24" s="32" customFormat="1" ht="18.600000000000001" customHeight="1" x14ac:dyDescent="0.2">
      <c r="A292" s="37">
        <v>2012</v>
      </c>
      <c r="B292" s="51">
        <v>0.33974451999999999</v>
      </c>
      <c r="C292" s="44">
        <v>1.37868E-3</v>
      </c>
      <c r="D292" s="33">
        <v>0.40579817000000001</v>
      </c>
      <c r="E292" s="44">
        <v>0.33694943999999999</v>
      </c>
      <c r="F292" s="44">
        <v>0.34265116000000001</v>
      </c>
      <c r="G292" s="36"/>
      <c r="H292" s="36"/>
      <c r="I292" s="52"/>
      <c r="J292" s="36"/>
      <c r="K292" s="36"/>
      <c r="L292" s="36"/>
      <c r="M292" s="36"/>
      <c r="N292" s="36"/>
      <c r="O292" s="36"/>
      <c r="P292" s="36"/>
      <c r="Q292" s="36"/>
      <c r="R292" s="36"/>
      <c r="S292" s="36"/>
    </row>
    <row r="293" spans="1:24" s="32" customFormat="1" ht="18.600000000000001" customHeight="1" x14ac:dyDescent="0.2">
      <c r="A293" s="37">
        <v>2013</v>
      </c>
      <c r="B293" s="51">
        <v>0.33514732000000003</v>
      </c>
      <c r="C293" s="44">
        <v>1.16774E-3</v>
      </c>
      <c r="D293" s="33">
        <v>0.34842533999999997</v>
      </c>
      <c r="E293" s="44">
        <v>0.33292600999999999</v>
      </c>
      <c r="F293" s="44">
        <v>0.33767888000000001</v>
      </c>
      <c r="G293" s="44"/>
      <c r="H293" s="44"/>
      <c r="I293" s="44"/>
      <c r="J293" s="44"/>
      <c r="K293" s="44"/>
      <c r="L293" s="44"/>
      <c r="M293" s="36"/>
      <c r="N293" s="36"/>
      <c r="O293" s="36"/>
      <c r="P293" s="36"/>
      <c r="Q293" s="36"/>
      <c r="R293" s="36"/>
      <c r="S293" s="36"/>
    </row>
    <row r="294" spans="1:24" s="32" customFormat="1" ht="18.600000000000001" customHeight="1" x14ac:dyDescent="0.2">
      <c r="A294" s="37">
        <v>2014</v>
      </c>
      <c r="B294" s="51">
        <v>0.33051855000000002</v>
      </c>
      <c r="C294" s="44">
        <v>1.2788599999999999E-3</v>
      </c>
      <c r="D294" s="33">
        <v>0.38692401999999998</v>
      </c>
      <c r="E294" s="44">
        <v>0.32813262999999998</v>
      </c>
      <c r="F294" s="44">
        <v>0.33308816000000002</v>
      </c>
      <c r="G294" s="44"/>
      <c r="H294" s="44"/>
      <c r="I294" s="44"/>
      <c r="J294" s="44"/>
      <c r="K294" s="44"/>
      <c r="L294" s="44"/>
      <c r="M294" s="36"/>
      <c r="N294" s="36"/>
      <c r="O294" s="36"/>
      <c r="P294" s="36"/>
      <c r="Q294" s="36"/>
      <c r="R294" s="36"/>
      <c r="S294" s="36"/>
    </row>
    <row r="295" spans="1:24" s="32" customFormat="1" ht="18.600000000000001" customHeight="1" x14ac:dyDescent="0.2">
      <c r="A295" s="37">
        <v>2015</v>
      </c>
      <c r="B295" s="51">
        <v>0.32765731999999997</v>
      </c>
      <c r="C295" s="44">
        <v>1.1542E-3</v>
      </c>
      <c r="D295" s="33">
        <v>0.35225768000000002</v>
      </c>
      <c r="E295" s="44">
        <v>0.32577378000000001</v>
      </c>
      <c r="F295" s="44">
        <v>0.32970712000000002</v>
      </c>
      <c r="I295" s="52"/>
    </row>
    <row r="296" spans="1:24" s="32" customFormat="1" ht="18.600000000000001" customHeight="1" x14ac:dyDescent="0.2">
      <c r="A296" s="37">
        <v>2016</v>
      </c>
      <c r="B296" s="51">
        <v>0.32225540000000003</v>
      </c>
      <c r="C296" s="44">
        <v>1.1103899999999999E-3</v>
      </c>
      <c r="D296" s="33">
        <v>0.34456931000000002</v>
      </c>
      <c r="E296" s="44">
        <v>0.32048872</v>
      </c>
      <c r="F296" s="44">
        <v>0.32466504000000002</v>
      </c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</row>
    <row r="297" spans="1:24" s="32" customFormat="1" ht="18.600000000000001" customHeight="1" x14ac:dyDescent="0.2">
      <c r="A297" s="37">
        <v>2017</v>
      </c>
      <c r="B297" s="51">
        <v>0.32667098999999999</v>
      </c>
      <c r="C297" s="44">
        <v>1.24986E-3</v>
      </c>
      <c r="D297" s="33">
        <v>0.38260535000000001</v>
      </c>
      <c r="E297" s="44">
        <v>0.32398536999999999</v>
      </c>
      <c r="F297" s="44">
        <v>0.32908386000000001</v>
      </c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</row>
    <row r="298" spans="1:24" s="32" customFormat="1" ht="18.600000000000001" customHeight="1" x14ac:dyDescent="0.2">
      <c r="A298" s="37">
        <v>2018</v>
      </c>
      <c r="B298" s="51">
        <v>0.32567221000000002</v>
      </c>
      <c r="C298" s="44">
        <v>1.1692300000000001E-3</v>
      </c>
      <c r="D298" s="33">
        <v>0.35902002999999999</v>
      </c>
      <c r="E298" s="44">
        <v>0.32316104000000001</v>
      </c>
      <c r="F298" s="44">
        <v>0.32804509999999998</v>
      </c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</row>
    <row r="299" spans="1:24" s="32" customFormat="1" ht="18.600000000000001" customHeight="1" x14ac:dyDescent="0.25">
      <c r="A299" s="9" t="s">
        <v>24</v>
      </c>
      <c r="B299" s="51"/>
      <c r="C299" s="44"/>
      <c r="D299" s="33"/>
      <c r="E299" s="44"/>
      <c r="F299" s="44"/>
      <c r="G299" s="36"/>
      <c r="H299" s="36"/>
      <c r="I299" s="52"/>
      <c r="J299" s="36"/>
      <c r="K299" s="36"/>
      <c r="L299" s="36"/>
      <c r="M299" s="36"/>
      <c r="N299" s="36"/>
      <c r="O299" s="36"/>
      <c r="P299" s="36"/>
      <c r="Q299" s="36"/>
      <c r="R299" s="36"/>
      <c r="S299" s="36"/>
    </row>
    <row r="300" spans="1:24" s="32" customFormat="1" ht="18.600000000000001" customHeight="1" x14ac:dyDescent="0.2">
      <c r="A300" s="35" t="s">
        <v>62</v>
      </c>
      <c r="B300" s="51"/>
      <c r="C300" s="44"/>
      <c r="D300" s="33"/>
      <c r="E300" s="44"/>
      <c r="F300" s="44"/>
      <c r="G300" s="36"/>
      <c r="H300" s="36"/>
      <c r="I300" s="52"/>
      <c r="J300" s="36"/>
      <c r="K300" s="36"/>
      <c r="L300" s="36"/>
      <c r="M300" s="36"/>
      <c r="N300" s="36"/>
      <c r="O300" s="36"/>
      <c r="P300" s="36"/>
      <c r="Q300" s="36"/>
      <c r="R300" s="36"/>
      <c r="S300" s="36"/>
    </row>
    <row r="301" spans="1:24" s="32" customFormat="1" ht="18.600000000000001" customHeight="1" x14ac:dyDescent="0.2">
      <c r="A301" s="37">
        <v>1989</v>
      </c>
      <c r="B301" s="51">
        <v>0.39630198999999999</v>
      </c>
      <c r="C301" s="44">
        <v>3.9540299999999999E-3</v>
      </c>
      <c r="D301" s="33">
        <v>0.99773277999999999</v>
      </c>
      <c r="E301" s="44">
        <v>0.38849726000000001</v>
      </c>
      <c r="F301" s="44">
        <v>0.40420478999999998</v>
      </c>
      <c r="G301" s="36"/>
      <c r="H301" s="36"/>
      <c r="I301" s="52"/>
      <c r="J301" s="36"/>
      <c r="K301" s="36"/>
      <c r="L301" s="36"/>
      <c r="M301" s="36"/>
      <c r="N301" s="36"/>
      <c r="O301" s="36"/>
      <c r="P301" s="36"/>
      <c r="Q301" s="36"/>
      <c r="R301" s="36"/>
      <c r="S301" s="36"/>
    </row>
    <row r="302" spans="1:24" s="32" customFormat="1" ht="18.600000000000001" customHeight="1" x14ac:dyDescent="0.2">
      <c r="A302" s="37">
        <v>1992</v>
      </c>
      <c r="B302" s="51">
        <v>0.40545058</v>
      </c>
      <c r="C302" s="44">
        <v>1.6802799999999999E-3</v>
      </c>
      <c r="D302" s="33">
        <v>0.41442286</v>
      </c>
      <c r="E302" s="44">
        <v>0.40255538000000002</v>
      </c>
      <c r="F302" s="44">
        <v>0.40889104999999998</v>
      </c>
      <c r="G302" s="36"/>
      <c r="H302" s="36"/>
      <c r="I302" s="52"/>
      <c r="J302" s="36"/>
      <c r="K302" s="36"/>
      <c r="L302" s="36"/>
      <c r="M302" s="36"/>
      <c r="N302" s="36"/>
      <c r="O302" s="36"/>
      <c r="P302" s="36"/>
      <c r="Q302" s="36"/>
      <c r="R302" s="36"/>
      <c r="S302" s="36"/>
    </row>
    <row r="303" spans="1:24" s="32" customFormat="1" ht="18.600000000000001" customHeight="1" x14ac:dyDescent="0.2">
      <c r="A303" s="37">
        <v>1995</v>
      </c>
      <c r="B303" s="51">
        <v>0.39501918000000003</v>
      </c>
      <c r="C303" s="44">
        <v>1.27991E-3</v>
      </c>
      <c r="D303" s="33">
        <v>0.32401139000000001</v>
      </c>
      <c r="E303" s="44">
        <v>0.39268035000000001</v>
      </c>
      <c r="F303" s="44">
        <v>0.39792028000000002</v>
      </c>
      <c r="G303" s="36"/>
      <c r="H303" s="36"/>
      <c r="I303" s="52"/>
      <c r="J303" s="36"/>
      <c r="K303" s="36"/>
      <c r="L303" s="36"/>
      <c r="M303" s="36"/>
      <c r="N303" s="36"/>
      <c r="O303" s="36"/>
      <c r="P303" s="36"/>
      <c r="Q303" s="36"/>
      <c r="R303" s="36"/>
      <c r="S303" s="36"/>
    </row>
    <row r="304" spans="1:24" s="32" customFormat="1" ht="18.600000000000001" customHeight="1" x14ac:dyDescent="0.2">
      <c r="A304" s="37">
        <v>1996</v>
      </c>
      <c r="B304" s="51">
        <v>0.39918837000000001</v>
      </c>
      <c r="C304" s="44">
        <v>1.2989099999999999E-3</v>
      </c>
      <c r="D304" s="33">
        <v>0.32538749</v>
      </c>
      <c r="E304" s="44">
        <v>0.39718555999999999</v>
      </c>
      <c r="F304" s="44">
        <v>0.40159124000000002</v>
      </c>
      <c r="G304" s="36"/>
      <c r="H304" s="36"/>
      <c r="I304" s="52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44"/>
      <c r="U304" s="44"/>
      <c r="V304" s="44"/>
      <c r="W304" s="44"/>
      <c r="X304" s="44"/>
    </row>
    <row r="305" spans="1:24" s="32" customFormat="1" ht="18.600000000000001" customHeight="1" x14ac:dyDescent="0.2">
      <c r="A305" s="37">
        <v>1997</v>
      </c>
      <c r="B305" s="51">
        <v>0.40153598000000001</v>
      </c>
      <c r="C305" s="44">
        <v>1.32544E-3</v>
      </c>
      <c r="D305" s="33">
        <v>0.33009364000000002</v>
      </c>
      <c r="E305" s="44">
        <v>0.39872902999999998</v>
      </c>
      <c r="F305" s="44">
        <v>0.40388042000000002</v>
      </c>
      <c r="G305" s="33"/>
      <c r="H305" s="33"/>
      <c r="I305" s="52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44"/>
      <c r="U305" s="44"/>
      <c r="V305" s="44"/>
      <c r="W305" s="44"/>
      <c r="X305" s="44"/>
    </row>
    <row r="306" spans="1:24" s="32" customFormat="1" ht="18.600000000000001" customHeight="1" x14ac:dyDescent="0.2">
      <c r="A306" s="37">
        <v>1998</v>
      </c>
      <c r="B306" s="51">
        <v>0.41871908000000002</v>
      </c>
      <c r="C306" s="44">
        <v>1.6677300000000001E-3</v>
      </c>
      <c r="D306" s="33">
        <v>0.3982926</v>
      </c>
      <c r="E306" s="44">
        <v>0.41469133000000002</v>
      </c>
      <c r="F306" s="44">
        <v>0.42104514999999998</v>
      </c>
      <c r="G306" s="36"/>
      <c r="H306" s="36"/>
      <c r="I306" s="52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44"/>
      <c r="U306" s="44"/>
      <c r="V306" s="44"/>
      <c r="W306" s="44"/>
      <c r="X306" s="44"/>
    </row>
    <row r="307" spans="1:24" s="32" customFormat="1" ht="18.600000000000001" customHeight="1" x14ac:dyDescent="0.2">
      <c r="A307" s="37">
        <v>2000</v>
      </c>
      <c r="B307" s="51">
        <v>0.41998213000000001</v>
      </c>
      <c r="C307" s="44">
        <v>1.6244300000000001E-3</v>
      </c>
      <c r="D307" s="33">
        <v>0.38678625</v>
      </c>
      <c r="E307" s="44">
        <v>0.41666495999999997</v>
      </c>
      <c r="F307" s="44">
        <v>0.42279794999999998</v>
      </c>
      <c r="G307" s="36"/>
      <c r="H307" s="36"/>
      <c r="I307" s="52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44"/>
      <c r="U307" s="44"/>
      <c r="V307" s="44"/>
      <c r="W307" s="44"/>
      <c r="X307" s="44"/>
    </row>
    <row r="308" spans="1:24" s="32" customFormat="1" ht="18.600000000000001" customHeight="1" x14ac:dyDescent="0.2">
      <c r="A308" s="37">
        <v>2001</v>
      </c>
      <c r="B308" s="51">
        <v>0.41978934000000001</v>
      </c>
      <c r="C308" s="44">
        <v>1.3153800000000001E-3</v>
      </c>
      <c r="D308" s="33">
        <v>0.31334212</v>
      </c>
      <c r="E308" s="44">
        <v>0.41797109999999998</v>
      </c>
      <c r="F308" s="44">
        <v>0.42340216000000003</v>
      </c>
      <c r="G308" s="36"/>
      <c r="H308" s="36"/>
      <c r="I308" s="52"/>
      <c r="J308" s="36"/>
      <c r="K308" s="36"/>
      <c r="L308" s="36"/>
      <c r="M308" s="36"/>
      <c r="N308" s="36"/>
      <c r="O308" s="36"/>
      <c r="P308" s="36"/>
      <c r="Q308" s="36"/>
      <c r="R308" s="36"/>
      <c r="S308" s="36"/>
    </row>
    <row r="309" spans="1:24" s="32" customFormat="1" ht="18.600000000000001" customHeight="1" x14ac:dyDescent="0.2">
      <c r="A309" s="37">
        <v>2002</v>
      </c>
      <c r="B309" s="51">
        <v>0.43753416000000001</v>
      </c>
      <c r="C309" s="44">
        <v>1.4671199999999999E-3</v>
      </c>
      <c r="D309" s="33">
        <v>0.33531454999999999</v>
      </c>
      <c r="E309" s="44">
        <v>0.43421605000000002</v>
      </c>
      <c r="F309" s="44">
        <v>0.44081380999999997</v>
      </c>
      <c r="G309" s="36"/>
      <c r="H309" s="36"/>
      <c r="I309" s="52"/>
      <c r="J309" s="36"/>
      <c r="K309" s="36"/>
      <c r="L309" s="36"/>
      <c r="M309" s="36"/>
      <c r="N309" s="36"/>
      <c r="O309" s="36"/>
      <c r="P309" s="36"/>
      <c r="Q309" s="36"/>
      <c r="R309" s="36"/>
      <c r="S309" s="36"/>
    </row>
    <row r="310" spans="1:24" s="32" customFormat="1" ht="18.600000000000001" customHeight="1" x14ac:dyDescent="0.2">
      <c r="A310" s="37">
        <v>2003</v>
      </c>
      <c r="B310" s="51">
        <v>0.42126191000000002</v>
      </c>
      <c r="C310" s="44">
        <v>1.42398E-3</v>
      </c>
      <c r="D310" s="33">
        <v>0.33802668000000002</v>
      </c>
      <c r="E310" s="44">
        <v>0.41853318</v>
      </c>
      <c r="F310" s="44">
        <v>0.42395616000000003</v>
      </c>
      <c r="G310" s="36"/>
      <c r="H310" s="36"/>
      <c r="I310" s="52"/>
      <c r="J310" s="36"/>
      <c r="K310" s="36"/>
      <c r="L310" s="36"/>
      <c r="M310" s="36"/>
      <c r="N310" s="36"/>
      <c r="O310" s="36"/>
      <c r="P310" s="36"/>
      <c r="Q310" s="36"/>
      <c r="R310" s="36"/>
      <c r="S310" s="36"/>
    </row>
    <row r="311" spans="1:24" s="32" customFormat="1" ht="18.600000000000001" customHeight="1" x14ac:dyDescent="0.2">
      <c r="A311" s="37">
        <v>2004</v>
      </c>
      <c r="B311" s="51">
        <v>0.43039399</v>
      </c>
      <c r="C311" s="44">
        <v>1.7221599999999999E-3</v>
      </c>
      <c r="D311" s="33">
        <v>0.40013492000000001</v>
      </c>
      <c r="E311" s="44">
        <v>0.42734480000000002</v>
      </c>
      <c r="F311" s="44">
        <v>0.43358636</v>
      </c>
      <c r="G311" s="36"/>
      <c r="H311" s="36"/>
      <c r="I311" s="52"/>
      <c r="J311" s="36"/>
      <c r="K311" s="36"/>
      <c r="L311" s="36"/>
      <c r="M311" s="36"/>
      <c r="N311" s="36"/>
      <c r="O311" s="36"/>
      <c r="P311" s="36"/>
      <c r="Q311" s="36"/>
      <c r="R311" s="36"/>
      <c r="S311" s="36"/>
    </row>
    <row r="312" spans="1:24" s="32" customFormat="1" ht="18.600000000000001" customHeight="1" x14ac:dyDescent="0.2">
      <c r="A312" s="37">
        <v>2005</v>
      </c>
      <c r="B312" s="51">
        <v>0.41828684999999999</v>
      </c>
      <c r="C312" s="44">
        <v>1.5309500000000001E-3</v>
      </c>
      <c r="D312" s="33">
        <v>0.36600558</v>
      </c>
      <c r="E312" s="44">
        <v>0.41532740000000001</v>
      </c>
      <c r="F312" s="44">
        <v>0.42126765999999999</v>
      </c>
      <c r="G312" s="36"/>
      <c r="H312" s="36"/>
      <c r="I312" s="52"/>
      <c r="J312" s="36"/>
      <c r="K312" s="36"/>
      <c r="L312" s="36"/>
      <c r="M312" s="36"/>
      <c r="N312" s="36"/>
      <c r="O312" s="36"/>
      <c r="P312" s="36"/>
      <c r="Q312" s="36"/>
      <c r="R312" s="36"/>
      <c r="S312" s="36"/>
    </row>
    <row r="313" spans="1:24" s="35" customFormat="1" ht="18.600000000000001" customHeight="1" x14ac:dyDescent="0.2">
      <c r="A313" s="37">
        <v>2006</v>
      </c>
      <c r="B313" s="51">
        <v>0.45007059999999999</v>
      </c>
      <c r="C313" s="44">
        <v>1.7118700000000001E-3</v>
      </c>
      <c r="D313" s="33">
        <v>0.38035569000000002</v>
      </c>
      <c r="E313" s="44">
        <v>0.44614735</v>
      </c>
      <c r="F313" s="44">
        <v>0.45287409000000001</v>
      </c>
      <c r="G313" s="36"/>
      <c r="H313" s="36"/>
      <c r="I313" s="52"/>
      <c r="J313" s="36"/>
      <c r="K313" s="36"/>
      <c r="L313" s="36"/>
      <c r="M313" s="36"/>
      <c r="N313" s="36"/>
      <c r="O313" s="36"/>
      <c r="P313" s="36"/>
      <c r="Q313" s="36"/>
      <c r="R313" s="36"/>
      <c r="S313" s="36"/>
    </row>
    <row r="314" spans="1:24" s="35" customFormat="1" ht="18.600000000000001" customHeight="1" x14ac:dyDescent="0.2">
      <c r="A314" s="35" t="s">
        <v>63</v>
      </c>
      <c r="B314" s="51"/>
      <c r="C314" s="44"/>
      <c r="D314" s="33"/>
      <c r="E314" s="44"/>
      <c r="F314" s="44"/>
      <c r="G314" s="36"/>
      <c r="H314" s="36"/>
      <c r="I314" s="52"/>
      <c r="J314" s="36"/>
      <c r="K314" s="36"/>
      <c r="L314" s="36"/>
      <c r="M314" s="36"/>
      <c r="N314" s="36"/>
      <c r="O314" s="36"/>
      <c r="P314" s="36"/>
      <c r="Q314" s="36"/>
      <c r="R314" s="36"/>
      <c r="S314" s="36"/>
    </row>
    <row r="315" spans="1:24" s="32" customFormat="1" ht="18.600000000000001" customHeight="1" x14ac:dyDescent="0.2">
      <c r="A315" s="37">
        <v>2006</v>
      </c>
      <c r="B315" s="51">
        <v>0.45007059999999999</v>
      </c>
      <c r="C315" s="44">
        <v>1.70273E-3</v>
      </c>
      <c r="D315" s="33">
        <v>0.37832460000000001</v>
      </c>
      <c r="E315" s="44">
        <v>0.44610762999999998</v>
      </c>
      <c r="F315" s="44">
        <v>0.45281199</v>
      </c>
      <c r="G315" s="36"/>
      <c r="H315" s="36"/>
      <c r="I315" s="52"/>
      <c r="J315" s="36"/>
      <c r="K315" s="36"/>
      <c r="L315" s="36"/>
      <c r="M315" s="36"/>
      <c r="N315" s="36"/>
      <c r="O315" s="36"/>
      <c r="P315" s="36"/>
      <c r="Q315" s="36"/>
      <c r="R315" s="36"/>
      <c r="S315" s="36"/>
    </row>
    <row r="316" spans="1:24" s="32" customFormat="1" ht="18.600000000000001" customHeight="1" x14ac:dyDescent="0.2">
      <c r="A316" s="37">
        <v>2007</v>
      </c>
      <c r="B316" s="51">
        <v>0.46015315000000001</v>
      </c>
      <c r="C316" s="44">
        <v>2.0377899999999998E-3</v>
      </c>
      <c r="D316" s="33">
        <v>0.44285047999999999</v>
      </c>
      <c r="E316" s="44">
        <v>0.45663208</v>
      </c>
      <c r="F316" s="44">
        <v>0.46417296000000002</v>
      </c>
      <c r="G316" s="36"/>
      <c r="H316" s="36"/>
      <c r="I316" s="52"/>
      <c r="J316" s="36"/>
      <c r="K316" s="36"/>
      <c r="L316" s="36"/>
      <c r="M316" s="36"/>
      <c r="N316" s="36"/>
      <c r="O316" s="36"/>
      <c r="P316" s="36"/>
      <c r="Q316" s="36"/>
      <c r="R316" s="36"/>
      <c r="S316" s="36"/>
    </row>
    <row r="317" spans="1:24" s="35" customFormat="1" ht="18.600000000000001" customHeight="1" x14ac:dyDescent="0.2">
      <c r="A317" s="37">
        <v>2008</v>
      </c>
      <c r="B317" s="51">
        <v>0.42037567999999997</v>
      </c>
      <c r="C317" s="44">
        <v>1.1702100000000001E-3</v>
      </c>
      <c r="D317" s="33">
        <v>0.27837193999999998</v>
      </c>
      <c r="E317" s="44">
        <v>0.41813972999999999</v>
      </c>
      <c r="F317" s="44">
        <v>0.42294124</v>
      </c>
      <c r="G317" s="36"/>
      <c r="H317" s="36"/>
      <c r="I317" s="52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2"/>
    </row>
    <row r="318" spans="1:24" s="32" customFormat="1" ht="18.600000000000001" customHeight="1" x14ac:dyDescent="0.2">
      <c r="A318" s="37">
        <v>2010</v>
      </c>
      <c r="B318" s="51">
        <v>0.39435435000000002</v>
      </c>
      <c r="C318" s="44">
        <v>1.30006E-3</v>
      </c>
      <c r="D318" s="33">
        <v>0.32966833000000001</v>
      </c>
      <c r="E318" s="44">
        <v>0.39162654000000002</v>
      </c>
      <c r="F318" s="44">
        <v>0.39674040999999999</v>
      </c>
      <c r="G318" s="33"/>
      <c r="H318" s="33"/>
      <c r="I318" s="52"/>
      <c r="J318" s="33"/>
      <c r="K318" s="33"/>
      <c r="L318" s="33"/>
      <c r="M318" s="33"/>
      <c r="N318" s="33"/>
      <c r="O318" s="33"/>
      <c r="P318" s="33"/>
      <c r="Q318" s="33"/>
      <c r="R318" s="33"/>
      <c r="S318" s="33"/>
    </row>
    <row r="319" spans="1:24" s="32" customFormat="1" ht="18.600000000000001" customHeight="1" x14ac:dyDescent="0.2">
      <c r="A319" s="37">
        <v>2011</v>
      </c>
      <c r="B319" s="51">
        <v>0.37377083</v>
      </c>
      <c r="C319" s="44">
        <v>1.1006799999999999E-3</v>
      </c>
      <c r="D319" s="33">
        <v>0.29448113999999997</v>
      </c>
      <c r="E319" s="44">
        <v>0.37117003999999998</v>
      </c>
      <c r="F319" s="44">
        <v>0.37555098999999997</v>
      </c>
      <c r="G319" s="33"/>
      <c r="H319" s="33"/>
      <c r="I319" s="52"/>
      <c r="J319" s="33"/>
      <c r="K319" s="33"/>
      <c r="L319" s="33"/>
      <c r="M319" s="33"/>
      <c r="N319" s="33"/>
      <c r="O319" s="33"/>
      <c r="P319" s="33"/>
      <c r="Q319" s="33"/>
      <c r="R319" s="33"/>
      <c r="S319" s="33"/>
    </row>
    <row r="320" spans="1:24" s="32" customFormat="1" ht="18.600000000000001" customHeight="1" x14ac:dyDescent="0.2">
      <c r="A320" s="37">
        <v>2012</v>
      </c>
      <c r="B320" s="51">
        <v>0.35626505000000003</v>
      </c>
      <c r="C320" s="44">
        <v>8.3243E-4</v>
      </c>
      <c r="D320" s="33">
        <v>0.233655</v>
      </c>
      <c r="E320" s="44">
        <v>0.35468822999999999</v>
      </c>
      <c r="F320" s="44">
        <v>0.35818984999999998</v>
      </c>
      <c r="G320" s="33"/>
      <c r="H320" s="33"/>
      <c r="I320" s="52"/>
      <c r="J320" s="33"/>
      <c r="K320" s="33"/>
      <c r="L320" s="33"/>
      <c r="M320" s="33"/>
      <c r="N320" s="33"/>
      <c r="O320" s="33"/>
      <c r="P320" s="33"/>
      <c r="Q320" s="33"/>
      <c r="R320" s="33"/>
      <c r="S320" s="33"/>
    </row>
    <row r="321" spans="1:19" s="32" customFormat="1" ht="18.600000000000001" customHeight="1" x14ac:dyDescent="0.2">
      <c r="A321" s="37">
        <v>2013</v>
      </c>
      <c r="B321" s="51">
        <v>0.36000106999999998</v>
      </c>
      <c r="C321" s="44">
        <v>9.4258000000000005E-4</v>
      </c>
      <c r="D321" s="33">
        <v>0.26182603999999998</v>
      </c>
      <c r="E321" s="44">
        <v>0.35857061000000001</v>
      </c>
      <c r="F321" s="44">
        <v>0.36259334999999998</v>
      </c>
      <c r="G321" s="44"/>
      <c r="H321" s="44"/>
      <c r="I321" s="44"/>
      <c r="J321" s="44"/>
      <c r="K321" s="44"/>
      <c r="L321" s="44"/>
      <c r="M321" s="36"/>
      <c r="N321" s="36"/>
      <c r="O321" s="36"/>
      <c r="P321" s="36"/>
      <c r="Q321" s="36"/>
      <c r="R321" s="36"/>
      <c r="S321" s="36"/>
    </row>
    <row r="322" spans="1:19" s="32" customFormat="1" ht="18.600000000000001" customHeight="1" x14ac:dyDescent="0.2">
      <c r="A322" s="37">
        <v>2014</v>
      </c>
      <c r="B322" s="51">
        <v>0.35685546000000001</v>
      </c>
      <c r="C322" s="44">
        <v>8.3222999999999999E-4</v>
      </c>
      <c r="D322" s="33">
        <v>0.23321196999999999</v>
      </c>
      <c r="E322" s="44">
        <v>0.35555333</v>
      </c>
      <c r="F322" s="44">
        <v>0.35913815999999998</v>
      </c>
      <c r="G322" s="44"/>
      <c r="H322" s="44"/>
      <c r="I322" s="44"/>
      <c r="J322" s="44"/>
      <c r="K322" s="44"/>
      <c r="L322" s="44"/>
      <c r="M322" s="36"/>
      <c r="N322" s="36"/>
      <c r="O322" s="36"/>
      <c r="P322" s="36"/>
      <c r="Q322" s="36"/>
      <c r="R322" s="36"/>
      <c r="S322" s="36"/>
    </row>
    <row r="323" spans="1:19" s="32" customFormat="1" ht="18.600000000000001" customHeight="1" x14ac:dyDescent="0.2">
      <c r="A323" s="37">
        <v>2015</v>
      </c>
      <c r="B323" s="51">
        <v>0.36036572</v>
      </c>
      <c r="C323" s="44">
        <v>9.9632999999999992E-4</v>
      </c>
      <c r="D323" s="33">
        <v>0.27647758</v>
      </c>
      <c r="E323" s="44">
        <v>0.35818665999999999</v>
      </c>
      <c r="F323" s="44">
        <v>0.36186912999999998</v>
      </c>
      <c r="I323" s="52"/>
    </row>
    <row r="324" spans="1:19" s="32" customFormat="1" ht="18.600000000000001" customHeight="1" x14ac:dyDescent="0.2">
      <c r="A324" s="37">
        <v>2016</v>
      </c>
      <c r="B324" s="51">
        <v>0.35718480000000002</v>
      </c>
      <c r="C324" s="44">
        <v>8.9424000000000003E-4</v>
      </c>
      <c r="D324" s="33">
        <v>0.25035686000000001</v>
      </c>
      <c r="E324" s="44">
        <v>0.35571423000000002</v>
      </c>
      <c r="F324" s="44">
        <v>0.35922419999999999</v>
      </c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</row>
    <row r="325" spans="1:19" s="32" customFormat="1" ht="18.600000000000001" customHeight="1" x14ac:dyDescent="0.2">
      <c r="A325" s="37">
        <v>2017</v>
      </c>
      <c r="B325" s="51">
        <v>0.35044069999999999</v>
      </c>
      <c r="C325" s="44">
        <v>9.0729000000000005E-4</v>
      </c>
      <c r="D325" s="33">
        <v>0.25890102999999998</v>
      </c>
      <c r="E325" s="44">
        <v>0.34886876</v>
      </c>
      <c r="F325" s="44">
        <v>0.35267644999999997</v>
      </c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</row>
    <row r="326" spans="1:19" s="32" customFormat="1" ht="18.600000000000001" customHeight="1" x14ac:dyDescent="0.2">
      <c r="A326" s="37">
        <v>2018</v>
      </c>
      <c r="B326" s="51">
        <v>0.35005523999999999</v>
      </c>
      <c r="C326" s="44">
        <v>8.8765999999999997E-4</v>
      </c>
      <c r="D326" s="33">
        <v>0.25357761000000001</v>
      </c>
      <c r="E326" s="44">
        <v>0.34835972999999998</v>
      </c>
      <c r="F326" s="44">
        <v>0.35206409999999999</v>
      </c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</row>
    <row r="327" spans="1:19" s="32" customFormat="1" ht="18.600000000000001" customHeight="1" x14ac:dyDescent="0.2">
      <c r="A327" s="34" t="s">
        <v>54</v>
      </c>
      <c r="B327" s="51"/>
      <c r="C327" s="44"/>
      <c r="D327" s="33"/>
      <c r="E327" s="44"/>
      <c r="F327" s="44"/>
      <c r="I327" s="52"/>
    </row>
    <row r="328" spans="1:19" s="32" customFormat="1" ht="18.600000000000001" customHeight="1" x14ac:dyDescent="0.2">
      <c r="A328" s="37">
        <v>1989</v>
      </c>
      <c r="B328" s="51">
        <v>0.41562779999999999</v>
      </c>
      <c r="C328" s="44">
        <v>1.34022E-3</v>
      </c>
      <c r="D328" s="33">
        <v>0.32245719</v>
      </c>
      <c r="E328" s="44">
        <v>0.41390184000000002</v>
      </c>
      <c r="F328" s="44">
        <v>0.41850725</v>
      </c>
      <c r="I328" s="52"/>
    </row>
    <row r="329" spans="1:19" s="32" customFormat="1" ht="18.600000000000001" customHeight="1" x14ac:dyDescent="0.2">
      <c r="A329" s="37">
        <v>1992</v>
      </c>
      <c r="B329" s="51">
        <v>0.41080243999999999</v>
      </c>
      <c r="C329" s="44">
        <v>1.03499E-3</v>
      </c>
      <c r="D329" s="33">
        <v>0.25194409000000001</v>
      </c>
      <c r="E329" s="44">
        <v>0.40828179999999997</v>
      </c>
      <c r="F329" s="44">
        <v>0.41298078999999999</v>
      </c>
      <c r="I329" s="52"/>
    </row>
    <row r="330" spans="1:19" s="32" customFormat="1" ht="18.600000000000001" customHeight="1" x14ac:dyDescent="0.2">
      <c r="A330" s="37">
        <v>1997</v>
      </c>
      <c r="B330" s="51">
        <v>0.46243651000000002</v>
      </c>
      <c r="C330" s="44">
        <v>2.4352200000000001E-3</v>
      </c>
      <c r="D330" s="33">
        <v>0.52660724000000003</v>
      </c>
      <c r="E330" s="44">
        <v>0.45758694</v>
      </c>
      <c r="F330" s="44">
        <v>0.46824238000000001</v>
      </c>
      <c r="I330" s="52"/>
    </row>
    <row r="331" spans="1:19" s="32" customFormat="1" ht="18.600000000000001" customHeight="1" x14ac:dyDescent="0.2">
      <c r="A331" s="37">
        <v>1998</v>
      </c>
      <c r="B331" s="51">
        <v>0.45274405000000001</v>
      </c>
      <c r="C331" s="44">
        <v>2.01008E-3</v>
      </c>
      <c r="D331" s="33">
        <v>0.44397777999999999</v>
      </c>
      <c r="E331" s="44">
        <v>0.44902020999999998</v>
      </c>
      <c r="F331" s="44">
        <v>0.45670285999999999</v>
      </c>
      <c r="I331" s="52"/>
    </row>
    <row r="332" spans="1:19" s="32" customFormat="1" ht="18.600000000000001" customHeight="1" x14ac:dyDescent="0.2">
      <c r="A332" s="37">
        <v>1999</v>
      </c>
      <c r="B332" s="51">
        <v>0.46691089000000002</v>
      </c>
      <c r="C332" s="44">
        <v>2.5071E-3</v>
      </c>
      <c r="D332" s="33">
        <v>0.53695556</v>
      </c>
      <c r="E332" s="44">
        <v>0.46222475000000002</v>
      </c>
      <c r="F332" s="44">
        <v>0.47181854000000001</v>
      </c>
      <c r="I332" s="52"/>
    </row>
    <row r="333" spans="1:19" s="32" customFormat="1" ht="18.600000000000001" customHeight="1" x14ac:dyDescent="0.2">
      <c r="A333" s="37">
        <v>2000</v>
      </c>
      <c r="B333" s="51">
        <v>0.43523399000000002</v>
      </c>
      <c r="C333" s="44">
        <v>2.15723E-3</v>
      </c>
      <c r="D333" s="33">
        <v>0.49564789999999997</v>
      </c>
      <c r="E333" s="44">
        <v>0.43091783</v>
      </c>
      <c r="F333" s="44">
        <v>0.43904766000000001</v>
      </c>
      <c r="I333" s="52"/>
    </row>
    <row r="334" spans="1:19" s="32" customFormat="1" ht="18.600000000000001" customHeight="1" x14ac:dyDescent="0.2">
      <c r="A334" s="37">
        <v>2001</v>
      </c>
      <c r="B334" s="51">
        <v>0.46094204999999999</v>
      </c>
      <c r="C334" s="44">
        <v>1.31561E-3</v>
      </c>
      <c r="D334" s="33">
        <v>0.28541815999999998</v>
      </c>
      <c r="E334" s="44">
        <v>0.45861058999999998</v>
      </c>
      <c r="F334" s="44">
        <v>0.46328544999999999</v>
      </c>
      <c r="I334" s="52"/>
    </row>
    <row r="335" spans="1:19" s="32" customFormat="1" ht="18.600000000000001" customHeight="1" x14ac:dyDescent="0.2">
      <c r="A335" s="37">
        <v>2002</v>
      </c>
      <c r="B335" s="51">
        <v>0.47486898999999999</v>
      </c>
      <c r="C335" s="44">
        <v>1.21053E-3</v>
      </c>
      <c r="D335" s="33">
        <v>0.25491945999999999</v>
      </c>
      <c r="E335" s="44">
        <v>0.47299745999999998</v>
      </c>
      <c r="F335" s="44">
        <v>0.47735</v>
      </c>
      <c r="I335" s="52"/>
    </row>
    <row r="336" spans="1:19" s="32" customFormat="1" ht="18.600000000000001" customHeight="1" x14ac:dyDescent="0.2">
      <c r="A336" s="37">
        <v>2003</v>
      </c>
      <c r="B336" s="51">
        <v>0.46071048999999997</v>
      </c>
      <c r="C336" s="44">
        <v>1.5834600000000001E-3</v>
      </c>
      <c r="D336" s="33">
        <v>0.34370020000000001</v>
      </c>
      <c r="E336" s="44">
        <v>0.45767847</v>
      </c>
      <c r="F336" s="44">
        <v>0.46336137999999999</v>
      </c>
      <c r="I336" s="52"/>
    </row>
    <row r="337" spans="1:9" s="32" customFormat="1" ht="18.600000000000001" customHeight="1" x14ac:dyDescent="0.2">
      <c r="A337" s="37">
        <v>2004</v>
      </c>
      <c r="B337" s="51">
        <v>0.44928741</v>
      </c>
      <c r="C337" s="44">
        <v>1.5393399999999999E-3</v>
      </c>
      <c r="D337" s="33">
        <v>0.34261749000000002</v>
      </c>
      <c r="E337" s="44">
        <v>0.44567426999999998</v>
      </c>
      <c r="F337" s="44">
        <v>0.45226082000000001</v>
      </c>
      <c r="I337" s="52"/>
    </row>
    <row r="338" spans="1:9" s="32" customFormat="1" ht="18.600000000000001" customHeight="1" x14ac:dyDescent="0.2">
      <c r="A338" s="31">
        <v>2005</v>
      </c>
      <c r="B338" s="51">
        <v>0.47918431</v>
      </c>
      <c r="C338" s="44">
        <v>2.2867299999999998E-3</v>
      </c>
      <c r="D338" s="33">
        <v>0.47721301999999999</v>
      </c>
      <c r="E338" s="44">
        <v>0.47528179999999998</v>
      </c>
      <c r="F338" s="44">
        <v>0.48283451999999999</v>
      </c>
      <c r="I338" s="52"/>
    </row>
    <row r="339" spans="1:9" s="32" customFormat="1" ht="18.600000000000001" customHeight="1" x14ac:dyDescent="0.2">
      <c r="A339" s="47">
        <v>2006</v>
      </c>
      <c r="B339" s="55">
        <v>0.43552872999999998</v>
      </c>
      <c r="C339" s="56">
        <v>1.54039E-3</v>
      </c>
      <c r="D339" s="48">
        <v>0.35368261000000001</v>
      </c>
      <c r="E339" s="56">
        <v>0.43220757999999998</v>
      </c>
      <c r="F339" s="56">
        <v>0.43835091999999998</v>
      </c>
      <c r="I339" s="52"/>
    </row>
    <row r="340" spans="1:9" s="32" customFormat="1" ht="18.600000000000001" customHeight="1" x14ac:dyDescent="0.2">
      <c r="A340" s="37"/>
      <c r="B340" s="54"/>
      <c r="I340" s="52"/>
    </row>
    <row r="341" spans="1:9" s="32" customFormat="1" ht="18.600000000000001" customHeight="1" x14ac:dyDescent="0.2">
      <c r="B341" s="54"/>
      <c r="I341" s="52"/>
    </row>
    <row r="342" spans="1:9" s="32" customFormat="1" ht="17.100000000000001" customHeight="1" x14ac:dyDescent="0.2">
      <c r="B342" s="54"/>
    </row>
    <row r="343" spans="1:9" s="32" customFormat="1" ht="17.100000000000001" customHeight="1" x14ac:dyDescent="0.2">
      <c r="B343" s="54"/>
    </row>
    <row r="344" spans="1:9" s="32" customFormat="1" ht="17.100000000000001" customHeight="1" x14ac:dyDescent="0.2">
      <c r="B344" s="54"/>
    </row>
    <row r="345" spans="1:9" s="32" customFormat="1" ht="17.100000000000001" customHeight="1" x14ac:dyDescent="0.2">
      <c r="B345" s="54"/>
    </row>
    <row r="346" spans="1:9" s="32" customFormat="1" ht="17.100000000000001" customHeight="1" x14ac:dyDescent="0.2">
      <c r="B346" s="54"/>
    </row>
    <row r="347" spans="1:9" s="32" customFormat="1" ht="17.100000000000001" customHeight="1" x14ac:dyDescent="0.2">
      <c r="B347" s="54"/>
    </row>
    <row r="348" spans="1:9" s="32" customFormat="1" ht="17.100000000000001" customHeight="1" x14ac:dyDescent="0.2">
      <c r="B348" s="54"/>
    </row>
    <row r="349" spans="1:9" s="32" customFormat="1" ht="17.100000000000001" customHeight="1" x14ac:dyDescent="0.2">
      <c r="B349" s="54"/>
    </row>
    <row r="350" spans="1:9" s="32" customFormat="1" ht="17.100000000000001" customHeight="1" x14ac:dyDescent="0.2">
      <c r="B350" s="54"/>
    </row>
    <row r="351" spans="1:9" s="32" customFormat="1" ht="17.100000000000001" customHeight="1" x14ac:dyDescent="0.2">
      <c r="B351" s="54"/>
    </row>
    <row r="352" spans="1:9" s="32" customFormat="1" ht="17.100000000000001" customHeight="1" x14ac:dyDescent="0.2">
      <c r="B352" s="54"/>
    </row>
    <row r="353" spans="2:2" s="32" customFormat="1" ht="17.100000000000001" customHeight="1" x14ac:dyDescent="0.2">
      <c r="B353" s="54"/>
    </row>
    <row r="354" spans="2:2" s="32" customFormat="1" ht="17.100000000000001" customHeight="1" x14ac:dyDescent="0.2">
      <c r="B354" s="54"/>
    </row>
    <row r="355" spans="2:2" s="32" customFormat="1" ht="17.100000000000001" customHeight="1" x14ac:dyDescent="0.2">
      <c r="B355" s="54"/>
    </row>
    <row r="356" spans="2:2" s="32" customFormat="1" ht="17.100000000000001" customHeight="1" x14ac:dyDescent="0.2">
      <c r="B356" s="54"/>
    </row>
    <row r="357" spans="2:2" s="32" customFormat="1" ht="17.100000000000001" customHeight="1" x14ac:dyDescent="0.2">
      <c r="B357" s="54"/>
    </row>
    <row r="358" spans="2:2" s="32" customFormat="1" ht="17.100000000000001" customHeight="1" x14ac:dyDescent="0.2">
      <c r="B358" s="54"/>
    </row>
    <row r="359" spans="2:2" s="32" customFormat="1" ht="17.100000000000001" customHeight="1" x14ac:dyDescent="0.2">
      <c r="B359" s="54"/>
    </row>
    <row r="360" spans="2:2" s="32" customFormat="1" ht="17.100000000000001" customHeight="1" x14ac:dyDescent="0.2">
      <c r="B360" s="54"/>
    </row>
    <row r="361" spans="2:2" s="32" customFormat="1" ht="17.100000000000001" customHeight="1" x14ac:dyDescent="0.2">
      <c r="B361" s="54"/>
    </row>
    <row r="362" spans="2:2" s="32" customFormat="1" ht="17.100000000000001" customHeight="1" x14ac:dyDescent="0.2">
      <c r="B362" s="54"/>
    </row>
    <row r="363" spans="2:2" s="32" customFormat="1" ht="17.100000000000001" customHeight="1" x14ac:dyDescent="0.2">
      <c r="B363" s="54"/>
    </row>
    <row r="364" spans="2:2" s="32" customFormat="1" ht="17.100000000000001" customHeight="1" x14ac:dyDescent="0.2">
      <c r="B364" s="54"/>
    </row>
    <row r="365" spans="2:2" s="32" customFormat="1" ht="17.100000000000001" customHeight="1" x14ac:dyDescent="0.2">
      <c r="B365" s="54"/>
    </row>
    <row r="366" spans="2:2" s="32" customFormat="1" ht="17.100000000000001" customHeight="1" x14ac:dyDescent="0.2">
      <c r="B366" s="54"/>
    </row>
    <row r="367" spans="2:2" s="32" customFormat="1" ht="17.100000000000001" customHeight="1" x14ac:dyDescent="0.2">
      <c r="B367" s="54"/>
    </row>
    <row r="368" spans="2:2" s="32" customFormat="1" ht="17.100000000000001" customHeight="1" x14ac:dyDescent="0.2">
      <c r="B368" s="54"/>
    </row>
    <row r="369" spans="2:6" s="32" customFormat="1" ht="17.100000000000001" customHeight="1" x14ac:dyDescent="0.2">
      <c r="B369" s="27"/>
      <c r="C369" s="25"/>
      <c r="D369" s="25"/>
      <c r="E369" s="25"/>
      <c r="F369" s="25"/>
    </row>
    <row r="370" spans="2:6" s="32" customFormat="1" ht="17.100000000000001" customHeight="1" x14ac:dyDescent="0.2">
      <c r="B370" s="27"/>
      <c r="C370" s="25"/>
      <c r="D370" s="25"/>
      <c r="E370" s="25"/>
      <c r="F370" s="25"/>
    </row>
    <row r="371" spans="2:6" s="32" customFormat="1" ht="17.100000000000001" customHeight="1" x14ac:dyDescent="0.2">
      <c r="B371" s="27"/>
      <c r="C371" s="25"/>
      <c r="D371" s="25"/>
      <c r="E371" s="25"/>
      <c r="F371" s="25"/>
    </row>
    <row r="372" spans="2:6" s="32" customFormat="1" ht="17.100000000000001" customHeight="1" x14ac:dyDescent="0.2">
      <c r="B372" s="27"/>
      <c r="C372" s="25"/>
      <c r="D372" s="25"/>
      <c r="E372" s="25"/>
      <c r="F372" s="25"/>
    </row>
    <row r="373" spans="2:6" s="32" customFormat="1" ht="17.100000000000001" customHeight="1" x14ac:dyDescent="0.2">
      <c r="B373" s="27"/>
      <c r="C373" s="25"/>
      <c r="D373" s="25"/>
      <c r="E373" s="25"/>
      <c r="F373" s="25"/>
    </row>
    <row r="374" spans="2:6" s="32" customFormat="1" ht="17.100000000000001" customHeight="1" x14ac:dyDescent="0.2">
      <c r="B374" s="27"/>
      <c r="C374" s="25"/>
      <c r="D374" s="25"/>
      <c r="E374" s="25"/>
      <c r="F374" s="25"/>
    </row>
    <row r="375" spans="2:6" s="32" customFormat="1" ht="17.100000000000001" customHeight="1" x14ac:dyDescent="0.2">
      <c r="B375" s="27"/>
      <c r="C375" s="25"/>
      <c r="D375" s="25"/>
      <c r="E375" s="25"/>
      <c r="F375" s="25"/>
    </row>
    <row r="376" spans="2:6" s="32" customFormat="1" ht="17.100000000000001" customHeight="1" x14ac:dyDescent="0.2">
      <c r="B376" s="27"/>
      <c r="C376" s="25"/>
      <c r="D376" s="25"/>
      <c r="E376" s="25"/>
      <c r="F376" s="25"/>
    </row>
    <row r="377" spans="2:6" s="32" customFormat="1" ht="17.100000000000001" customHeight="1" x14ac:dyDescent="0.2">
      <c r="B377" s="27"/>
      <c r="C377" s="25"/>
      <c r="D377" s="25"/>
      <c r="E377" s="25"/>
      <c r="F377" s="25"/>
    </row>
    <row r="378" spans="2:6" s="32" customFormat="1" ht="17.100000000000001" customHeight="1" x14ac:dyDescent="0.2">
      <c r="B378" s="27"/>
      <c r="C378" s="25"/>
      <c r="D378" s="25"/>
      <c r="E378" s="25"/>
      <c r="F378" s="25"/>
    </row>
    <row r="379" spans="2:6" s="32" customFormat="1" ht="17.100000000000001" customHeight="1" x14ac:dyDescent="0.2">
      <c r="B379" s="27"/>
      <c r="C379" s="25"/>
      <c r="D379" s="25"/>
      <c r="E379" s="25"/>
      <c r="F379" s="25"/>
    </row>
    <row r="380" spans="2:6" s="32" customFormat="1" ht="17.100000000000001" customHeight="1" x14ac:dyDescent="0.2">
      <c r="B380" s="27"/>
      <c r="C380" s="25"/>
      <c r="D380" s="25"/>
      <c r="E380" s="25"/>
      <c r="F380" s="25"/>
    </row>
    <row r="381" spans="2:6" s="32" customFormat="1" ht="17.100000000000001" customHeight="1" x14ac:dyDescent="0.2">
      <c r="B381" s="27"/>
      <c r="C381" s="25"/>
      <c r="D381" s="25"/>
      <c r="E381" s="25"/>
      <c r="F381" s="25"/>
    </row>
    <row r="382" spans="2:6" s="32" customFormat="1" ht="17.100000000000001" customHeight="1" x14ac:dyDescent="0.2">
      <c r="B382" s="27"/>
      <c r="C382" s="25"/>
      <c r="D382" s="25"/>
      <c r="E382" s="25"/>
      <c r="F382" s="25"/>
    </row>
    <row r="383" spans="2:6" s="32" customFormat="1" ht="17.100000000000001" customHeight="1" x14ac:dyDescent="0.2">
      <c r="B383" s="27"/>
      <c r="C383" s="25"/>
      <c r="D383" s="25"/>
      <c r="E383" s="25"/>
      <c r="F383" s="25"/>
    </row>
    <row r="384" spans="2:6" s="32" customFormat="1" ht="17.100000000000001" customHeight="1" x14ac:dyDescent="0.2">
      <c r="B384" s="27"/>
      <c r="C384" s="25"/>
      <c r="D384" s="25"/>
      <c r="E384" s="25"/>
      <c r="F384" s="25"/>
    </row>
    <row r="385" spans="2:6" s="32" customFormat="1" ht="17.100000000000001" customHeight="1" x14ac:dyDescent="0.2">
      <c r="B385" s="27"/>
      <c r="C385" s="25"/>
      <c r="D385" s="25"/>
      <c r="E385" s="25"/>
      <c r="F385" s="25"/>
    </row>
    <row r="386" spans="2:6" s="32" customFormat="1" ht="17.100000000000001" customHeight="1" x14ac:dyDescent="0.2">
      <c r="B386" s="27"/>
      <c r="C386" s="25"/>
      <c r="D386" s="25"/>
      <c r="E386" s="25"/>
      <c r="F386" s="25"/>
    </row>
    <row r="387" spans="2:6" s="32" customFormat="1" ht="17.100000000000001" customHeight="1" x14ac:dyDescent="0.2">
      <c r="B387" s="27"/>
      <c r="C387" s="25"/>
      <c r="D387" s="25"/>
      <c r="E387" s="25"/>
      <c r="F387" s="25"/>
    </row>
    <row r="388" spans="2:6" s="32" customFormat="1" ht="17.100000000000001" customHeight="1" x14ac:dyDescent="0.2">
      <c r="B388" s="27"/>
      <c r="C388" s="25"/>
      <c r="D388" s="25"/>
      <c r="E388" s="25"/>
      <c r="F388" s="25"/>
    </row>
    <row r="389" spans="2:6" s="32" customFormat="1" ht="17.100000000000001" customHeight="1" x14ac:dyDescent="0.2">
      <c r="B389" s="27"/>
      <c r="C389" s="25"/>
      <c r="D389" s="25"/>
      <c r="E389" s="25"/>
      <c r="F389" s="25"/>
    </row>
    <row r="390" spans="2:6" s="32" customFormat="1" ht="17.100000000000001" customHeight="1" x14ac:dyDescent="0.2">
      <c r="B390" s="27"/>
      <c r="C390" s="25"/>
      <c r="D390" s="25"/>
      <c r="E390" s="25"/>
      <c r="F390" s="25"/>
    </row>
    <row r="391" spans="2:6" s="32" customFormat="1" ht="17.100000000000001" customHeight="1" x14ac:dyDescent="0.2">
      <c r="B391" s="27"/>
      <c r="C391" s="25"/>
      <c r="D391" s="25"/>
      <c r="E391" s="25"/>
      <c r="F391" s="25"/>
    </row>
    <row r="392" spans="2:6" s="32" customFormat="1" ht="17.100000000000001" customHeight="1" x14ac:dyDescent="0.2">
      <c r="B392" s="27"/>
      <c r="C392" s="25"/>
      <c r="D392" s="25"/>
      <c r="E392" s="25"/>
      <c r="F392" s="25"/>
    </row>
    <row r="393" spans="2:6" s="32" customFormat="1" ht="17.100000000000001" customHeight="1" x14ac:dyDescent="0.2">
      <c r="B393" s="27"/>
      <c r="C393" s="25"/>
      <c r="D393" s="25"/>
      <c r="E393" s="25"/>
      <c r="F393" s="25"/>
    </row>
    <row r="394" spans="2:6" s="32" customFormat="1" ht="17.100000000000001" customHeight="1" x14ac:dyDescent="0.2">
      <c r="B394" s="27"/>
      <c r="C394" s="25"/>
      <c r="D394" s="25"/>
      <c r="E394" s="25"/>
      <c r="F394" s="25"/>
    </row>
    <row r="395" spans="2:6" s="32" customFormat="1" ht="17.100000000000001" customHeight="1" x14ac:dyDescent="0.2">
      <c r="B395" s="27"/>
      <c r="C395" s="25"/>
      <c r="D395" s="25"/>
      <c r="E395" s="25"/>
      <c r="F395" s="25"/>
    </row>
    <row r="396" spans="2:6" s="32" customFormat="1" ht="17.100000000000001" customHeight="1" x14ac:dyDescent="0.2">
      <c r="B396" s="27"/>
      <c r="C396" s="25"/>
      <c r="D396" s="25"/>
      <c r="E396" s="25"/>
      <c r="F396" s="25"/>
    </row>
    <row r="397" spans="2:6" s="32" customFormat="1" ht="17.100000000000001" customHeight="1" x14ac:dyDescent="0.2">
      <c r="B397" s="27"/>
      <c r="C397" s="25"/>
      <c r="D397" s="25"/>
      <c r="E397" s="25"/>
      <c r="F397" s="25"/>
    </row>
    <row r="398" spans="2:6" s="32" customFormat="1" ht="17.100000000000001" customHeight="1" x14ac:dyDescent="0.2">
      <c r="B398" s="27"/>
      <c r="C398" s="25"/>
      <c r="D398" s="25"/>
      <c r="E398" s="25"/>
      <c r="F398" s="25"/>
    </row>
    <row r="399" spans="2:6" s="32" customFormat="1" ht="17.100000000000001" customHeight="1" x14ac:dyDescent="0.2">
      <c r="B399" s="27"/>
      <c r="C399" s="25"/>
      <c r="D399" s="25"/>
      <c r="E399" s="25"/>
      <c r="F399" s="25"/>
    </row>
    <row r="400" spans="2:6" s="32" customFormat="1" ht="17.100000000000001" customHeight="1" x14ac:dyDescent="0.2">
      <c r="B400" s="27"/>
      <c r="C400" s="25"/>
      <c r="D400" s="25"/>
      <c r="E400" s="25"/>
      <c r="F400" s="25"/>
    </row>
    <row r="401" spans="2:6" s="32" customFormat="1" ht="17.100000000000001" customHeight="1" x14ac:dyDescent="0.2">
      <c r="B401" s="27"/>
      <c r="C401" s="25"/>
      <c r="D401" s="25"/>
      <c r="E401" s="25"/>
      <c r="F401" s="25"/>
    </row>
    <row r="402" spans="2:6" s="32" customFormat="1" ht="17.100000000000001" customHeight="1" x14ac:dyDescent="0.2">
      <c r="B402" s="27"/>
      <c r="C402" s="25"/>
      <c r="D402" s="25"/>
      <c r="E402" s="25"/>
      <c r="F402" s="25"/>
    </row>
    <row r="403" spans="2:6" s="32" customFormat="1" ht="17.100000000000001" customHeight="1" x14ac:dyDescent="0.2">
      <c r="B403" s="27"/>
      <c r="C403" s="25"/>
      <c r="D403" s="25"/>
      <c r="E403" s="25"/>
      <c r="F403" s="25"/>
    </row>
    <row r="404" spans="2:6" s="32" customFormat="1" ht="17.100000000000001" customHeight="1" x14ac:dyDescent="0.2">
      <c r="B404" s="27"/>
      <c r="C404" s="25"/>
      <c r="D404" s="25"/>
      <c r="E404" s="25"/>
      <c r="F404" s="25"/>
    </row>
    <row r="405" spans="2:6" s="32" customFormat="1" ht="17.100000000000001" customHeight="1" x14ac:dyDescent="0.2">
      <c r="B405" s="27"/>
      <c r="C405" s="25"/>
      <c r="D405" s="25"/>
      <c r="E405" s="25"/>
      <c r="F405" s="25"/>
    </row>
    <row r="406" spans="2:6" s="32" customFormat="1" ht="17.100000000000001" customHeight="1" x14ac:dyDescent="0.2">
      <c r="B406" s="27"/>
      <c r="C406" s="25"/>
      <c r="D406" s="25"/>
      <c r="E406" s="25"/>
      <c r="F406" s="25"/>
    </row>
    <row r="407" spans="2:6" s="32" customFormat="1" ht="17.100000000000001" customHeight="1" x14ac:dyDescent="0.2">
      <c r="B407" s="27"/>
      <c r="C407" s="25"/>
      <c r="D407" s="25"/>
      <c r="E407" s="25"/>
      <c r="F407" s="25"/>
    </row>
    <row r="408" spans="2:6" s="32" customFormat="1" ht="17.100000000000001" customHeight="1" x14ac:dyDescent="0.2">
      <c r="B408" s="27"/>
      <c r="C408" s="25"/>
      <c r="D408" s="25"/>
      <c r="E408" s="25"/>
      <c r="F408" s="25"/>
    </row>
    <row r="409" spans="2:6" s="32" customFormat="1" ht="17.100000000000001" customHeight="1" x14ac:dyDescent="0.2">
      <c r="B409" s="27"/>
      <c r="C409" s="25"/>
      <c r="D409" s="25"/>
      <c r="E409" s="25"/>
      <c r="F409" s="25"/>
    </row>
    <row r="410" spans="2:6" s="32" customFormat="1" ht="17.100000000000001" customHeight="1" x14ac:dyDescent="0.2">
      <c r="B410" s="27"/>
      <c r="C410" s="25"/>
      <c r="D410" s="25"/>
      <c r="E410" s="25"/>
      <c r="F410" s="25"/>
    </row>
    <row r="411" spans="2:6" s="32" customFormat="1" ht="17.100000000000001" customHeight="1" x14ac:dyDescent="0.2">
      <c r="B411" s="27"/>
      <c r="C411" s="25"/>
      <c r="D411" s="25"/>
      <c r="E411" s="25"/>
      <c r="F411" s="25"/>
    </row>
    <row r="412" spans="2:6" s="32" customFormat="1" ht="17.100000000000001" customHeight="1" x14ac:dyDescent="0.2">
      <c r="B412" s="27"/>
      <c r="C412" s="25"/>
      <c r="D412" s="25"/>
      <c r="E412" s="25"/>
      <c r="F412" s="25"/>
    </row>
    <row r="413" spans="2:6" s="32" customFormat="1" ht="17.100000000000001" customHeight="1" x14ac:dyDescent="0.2">
      <c r="B413" s="27"/>
      <c r="C413" s="25"/>
      <c r="D413" s="25"/>
      <c r="E413" s="25"/>
      <c r="F413" s="25"/>
    </row>
    <row r="414" spans="2:6" s="32" customFormat="1" ht="17.100000000000001" customHeight="1" x14ac:dyDescent="0.2">
      <c r="B414" s="27"/>
      <c r="C414" s="25"/>
      <c r="D414" s="25"/>
      <c r="E414" s="25"/>
      <c r="F414" s="25"/>
    </row>
    <row r="415" spans="2:6" s="32" customFormat="1" ht="17.100000000000001" customHeight="1" x14ac:dyDescent="0.2">
      <c r="B415" s="27"/>
      <c r="C415" s="25"/>
      <c r="D415" s="25"/>
      <c r="E415" s="25"/>
      <c r="F415" s="25"/>
    </row>
    <row r="416" spans="2:6" s="32" customFormat="1" ht="17.100000000000001" customHeight="1" x14ac:dyDescent="0.2">
      <c r="B416" s="27"/>
      <c r="C416" s="25"/>
      <c r="D416" s="25"/>
      <c r="E416" s="25"/>
      <c r="F416" s="25"/>
    </row>
    <row r="417" spans="2:6" s="32" customFormat="1" ht="17.100000000000001" customHeight="1" x14ac:dyDescent="0.2">
      <c r="B417" s="27"/>
      <c r="C417" s="25"/>
      <c r="D417" s="25"/>
      <c r="E417" s="25"/>
      <c r="F417" s="25"/>
    </row>
    <row r="418" spans="2:6" s="32" customFormat="1" ht="17.100000000000001" customHeight="1" x14ac:dyDescent="0.2">
      <c r="B418" s="27"/>
      <c r="C418" s="25"/>
      <c r="D418" s="25"/>
      <c r="E418" s="25"/>
      <c r="F418" s="25"/>
    </row>
    <row r="419" spans="2:6" s="32" customFormat="1" ht="17.100000000000001" customHeight="1" x14ac:dyDescent="0.2">
      <c r="B419" s="27"/>
      <c r="C419" s="25"/>
      <c r="D419" s="25"/>
      <c r="E419" s="25"/>
      <c r="F419" s="25"/>
    </row>
    <row r="420" spans="2:6" s="32" customFormat="1" ht="17.100000000000001" customHeight="1" x14ac:dyDescent="0.2">
      <c r="B420" s="27"/>
      <c r="C420" s="25"/>
      <c r="D420" s="25"/>
      <c r="E420" s="25"/>
      <c r="F420" s="25"/>
    </row>
    <row r="421" spans="2:6" s="32" customFormat="1" ht="17.100000000000001" customHeight="1" x14ac:dyDescent="0.2">
      <c r="B421" s="27"/>
      <c r="C421" s="25"/>
      <c r="D421" s="25"/>
      <c r="E421" s="25"/>
      <c r="F421" s="25"/>
    </row>
    <row r="422" spans="2:6" s="32" customFormat="1" ht="17.100000000000001" customHeight="1" x14ac:dyDescent="0.2">
      <c r="B422" s="27"/>
      <c r="C422" s="25"/>
      <c r="D422" s="25"/>
      <c r="E422" s="25"/>
      <c r="F422" s="25"/>
    </row>
    <row r="423" spans="2:6" s="32" customFormat="1" ht="17.100000000000001" customHeight="1" x14ac:dyDescent="0.2">
      <c r="B423" s="27"/>
      <c r="C423" s="25"/>
      <c r="D423" s="25"/>
      <c r="E423" s="25"/>
      <c r="F423" s="25"/>
    </row>
    <row r="424" spans="2:6" s="32" customFormat="1" ht="17.100000000000001" customHeight="1" x14ac:dyDescent="0.2">
      <c r="B424" s="27"/>
      <c r="C424" s="25"/>
      <c r="D424" s="25"/>
      <c r="E424" s="25"/>
      <c r="F424" s="25"/>
    </row>
    <row r="425" spans="2:6" s="32" customFormat="1" ht="17.100000000000001" customHeight="1" x14ac:dyDescent="0.2">
      <c r="B425" s="27"/>
      <c r="C425" s="25"/>
      <c r="D425" s="25"/>
      <c r="E425" s="25"/>
      <c r="F425" s="25"/>
    </row>
    <row r="426" spans="2:6" s="32" customFormat="1" ht="17.100000000000001" customHeight="1" x14ac:dyDescent="0.2">
      <c r="B426" s="27"/>
      <c r="C426" s="25"/>
      <c r="D426" s="25"/>
      <c r="E426" s="25"/>
      <c r="F426" s="25"/>
    </row>
    <row r="427" spans="2:6" s="32" customFormat="1" ht="17.100000000000001" customHeight="1" x14ac:dyDescent="0.2">
      <c r="B427" s="27"/>
      <c r="C427" s="25"/>
      <c r="D427" s="25"/>
      <c r="E427" s="25"/>
      <c r="F427" s="25"/>
    </row>
    <row r="428" spans="2:6" s="32" customFormat="1" ht="17.100000000000001" customHeight="1" x14ac:dyDescent="0.2">
      <c r="B428" s="27"/>
      <c r="C428" s="25"/>
      <c r="D428" s="25"/>
      <c r="E428" s="25"/>
      <c r="F428" s="25"/>
    </row>
    <row r="429" spans="2:6" s="32" customFormat="1" ht="17.100000000000001" customHeight="1" x14ac:dyDescent="0.2">
      <c r="B429" s="27"/>
      <c r="C429" s="25"/>
      <c r="D429" s="25"/>
      <c r="E429" s="25"/>
      <c r="F429" s="25"/>
    </row>
    <row r="430" spans="2:6" s="32" customFormat="1" ht="17.100000000000001" customHeight="1" x14ac:dyDescent="0.2">
      <c r="B430" s="27"/>
      <c r="C430" s="25"/>
      <c r="D430" s="25"/>
      <c r="E430" s="25"/>
      <c r="F430" s="25"/>
    </row>
    <row r="431" spans="2:6" s="32" customFormat="1" ht="17.100000000000001" customHeight="1" x14ac:dyDescent="0.2">
      <c r="B431" s="27"/>
      <c r="C431" s="25"/>
      <c r="D431" s="25"/>
      <c r="E431" s="25"/>
      <c r="F431" s="25"/>
    </row>
    <row r="432" spans="2:6" s="32" customFormat="1" ht="17.100000000000001" customHeight="1" x14ac:dyDescent="0.2">
      <c r="B432" s="27"/>
      <c r="C432" s="25"/>
      <c r="D432" s="25"/>
      <c r="E432" s="25"/>
      <c r="F432" s="25"/>
    </row>
    <row r="433" spans="2:6" s="32" customFormat="1" ht="17.100000000000001" customHeight="1" x14ac:dyDescent="0.2">
      <c r="B433" s="27"/>
      <c r="C433" s="25"/>
      <c r="D433" s="25"/>
      <c r="E433" s="25"/>
      <c r="F433" s="25"/>
    </row>
    <row r="434" spans="2:6" s="32" customFormat="1" ht="17.100000000000001" customHeight="1" x14ac:dyDescent="0.2">
      <c r="B434" s="27"/>
      <c r="C434" s="25"/>
      <c r="D434" s="25"/>
      <c r="E434" s="25"/>
      <c r="F434" s="25"/>
    </row>
    <row r="435" spans="2:6" s="32" customFormat="1" ht="17.100000000000001" customHeight="1" x14ac:dyDescent="0.2">
      <c r="B435" s="27"/>
      <c r="C435" s="25"/>
      <c r="D435" s="25"/>
      <c r="E435" s="25"/>
      <c r="F435" s="25"/>
    </row>
    <row r="436" spans="2:6" s="32" customFormat="1" ht="17.100000000000001" customHeight="1" x14ac:dyDescent="0.2">
      <c r="B436" s="27"/>
      <c r="C436" s="25"/>
      <c r="D436" s="25"/>
      <c r="E436" s="25"/>
      <c r="F436" s="25"/>
    </row>
    <row r="437" spans="2:6" s="32" customFormat="1" ht="17.100000000000001" customHeight="1" x14ac:dyDescent="0.2">
      <c r="B437" s="27"/>
      <c r="C437" s="25"/>
      <c r="D437" s="25"/>
      <c r="E437" s="25"/>
      <c r="F437" s="25"/>
    </row>
    <row r="438" spans="2:6" s="32" customFormat="1" ht="17.100000000000001" customHeight="1" x14ac:dyDescent="0.2">
      <c r="B438" s="27"/>
      <c r="C438" s="25"/>
      <c r="D438" s="25"/>
      <c r="E438" s="25"/>
      <c r="F438" s="25"/>
    </row>
    <row r="439" spans="2:6" s="32" customFormat="1" ht="17.100000000000001" customHeight="1" x14ac:dyDescent="0.2">
      <c r="B439" s="27"/>
      <c r="C439" s="25"/>
      <c r="D439" s="25"/>
      <c r="E439" s="25"/>
      <c r="F439" s="25"/>
    </row>
    <row r="440" spans="2:6" s="32" customFormat="1" ht="17.100000000000001" customHeight="1" x14ac:dyDescent="0.2">
      <c r="B440" s="27"/>
      <c r="C440" s="25"/>
      <c r="D440" s="25"/>
      <c r="E440" s="25"/>
      <c r="F440" s="25"/>
    </row>
    <row r="441" spans="2:6" s="32" customFormat="1" ht="17.100000000000001" customHeight="1" x14ac:dyDescent="0.2">
      <c r="B441" s="27"/>
      <c r="C441" s="25"/>
      <c r="D441" s="25"/>
      <c r="E441" s="25"/>
      <c r="F441" s="25"/>
    </row>
    <row r="442" spans="2:6" s="32" customFormat="1" ht="17.100000000000001" customHeight="1" x14ac:dyDescent="0.2">
      <c r="B442" s="27"/>
      <c r="C442" s="25"/>
      <c r="D442" s="25"/>
      <c r="E442" s="25"/>
      <c r="F442" s="25"/>
    </row>
    <row r="443" spans="2:6" s="32" customFormat="1" ht="17.100000000000001" customHeight="1" x14ac:dyDescent="0.2">
      <c r="B443" s="27"/>
      <c r="C443" s="25"/>
      <c r="D443" s="25"/>
      <c r="E443" s="25"/>
      <c r="F443" s="25"/>
    </row>
    <row r="444" spans="2:6" s="32" customFormat="1" ht="17.100000000000001" customHeight="1" x14ac:dyDescent="0.2">
      <c r="B444" s="27"/>
      <c r="C444" s="25"/>
      <c r="D444" s="25"/>
      <c r="E444" s="25"/>
      <c r="F444" s="25"/>
    </row>
    <row r="445" spans="2:6" s="32" customFormat="1" ht="17.100000000000001" customHeight="1" x14ac:dyDescent="0.2">
      <c r="B445" s="27"/>
      <c r="C445" s="25"/>
      <c r="D445" s="25"/>
      <c r="E445" s="25"/>
      <c r="F445" s="25"/>
    </row>
  </sheetData>
  <mergeCells count="1">
    <mergeCell ref="E8:F8"/>
  </mergeCells>
  <conditionalFormatting sqref="B60:F61">
    <cfRule type="cellIs" dxfId="21" priority="5" stopIfTrue="1" operator="equal">
      <formula>0</formula>
    </cfRule>
  </conditionalFormatting>
  <conditionalFormatting sqref="B62:F65">
    <cfRule type="cellIs" dxfId="20" priority="3" stopIfTrue="1" operator="equal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pageSetUpPr fitToPage="1"/>
  </sheetPr>
  <dimension ref="A1:FE484"/>
  <sheetViews>
    <sheetView zoomScale="80" zoomScaleNormal="80" workbookViewId="0">
      <pane xSplit="1" ySplit="8" topLeftCell="B9" activePane="bottomRight" state="frozen"/>
      <selection pane="topRight" activeCell="B1" sqref="B1"/>
      <selection pane="bottomLeft" activeCell="A10" sqref="A10"/>
      <selection pane="bottomRight" activeCell="A2" sqref="A2"/>
    </sheetView>
  </sheetViews>
  <sheetFormatPr defaultColWidth="11.42578125" defaultRowHeight="17.100000000000001" customHeight="1" x14ac:dyDescent="0.2"/>
  <cols>
    <col min="1" max="1" width="32" style="25" customWidth="1"/>
    <col min="2" max="12" width="14.42578125" style="78" customWidth="1"/>
    <col min="13" max="16384" width="11.42578125" style="25"/>
  </cols>
  <sheetData>
    <row r="1" spans="1:15" s="65" customFormat="1" ht="17.100000000000001" customHeight="1" x14ac:dyDescent="0.25">
      <c r="A1" s="86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5" s="65" customFormat="1" ht="17.100000000000001" customHeight="1" x14ac:dyDescent="0.3">
      <c r="A2" s="118" t="s">
        <v>64</v>
      </c>
      <c r="B2" s="75"/>
      <c r="C2" s="75"/>
      <c r="D2" s="75"/>
      <c r="E2" s="75"/>
      <c r="F2" s="75"/>
      <c r="G2" s="75"/>
      <c r="H2" s="75"/>
      <c r="I2" s="75"/>
      <c r="J2" s="79" t="s">
        <v>137</v>
      </c>
      <c r="K2" s="75"/>
      <c r="L2" s="75"/>
      <c r="O2" s="68"/>
    </row>
    <row r="3" spans="1:15" s="65" customFormat="1" ht="17.100000000000001" customHeight="1" x14ac:dyDescent="0.25">
      <c r="A3" s="65" t="s">
        <v>130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5" s="65" customFormat="1" ht="17.100000000000001" customHeight="1" x14ac:dyDescent="0.25">
      <c r="A4" s="65" t="s">
        <v>29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s="65" customFormat="1" ht="17.100000000000001" customHeight="1" thickBot="1" x14ac:dyDescent="0.3">
      <c r="A5" s="69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</row>
    <row r="6" spans="1:15" s="132" customFormat="1" ht="18.95" customHeight="1" thickTop="1" x14ac:dyDescent="0.2">
      <c r="A6" s="128"/>
      <c r="B6" s="129" t="s">
        <v>14</v>
      </c>
      <c r="C6" s="129" t="s">
        <v>16</v>
      </c>
      <c r="D6" s="129" t="s">
        <v>16</v>
      </c>
      <c r="E6" s="129" t="s">
        <v>16</v>
      </c>
      <c r="F6" s="129" t="s">
        <v>16</v>
      </c>
      <c r="G6" s="129" t="s">
        <v>16</v>
      </c>
      <c r="H6" s="129" t="s">
        <v>15</v>
      </c>
      <c r="I6" s="129" t="s">
        <v>16</v>
      </c>
      <c r="J6" s="129" t="s">
        <v>16</v>
      </c>
      <c r="K6" s="129" t="s">
        <v>16</v>
      </c>
      <c r="L6" s="129" t="s">
        <v>16</v>
      </c>
    </row>
    <row r="7" spans="1:15" s="132" customFormat="1" ht="18.95" customHeight="1" x14ac:dyDescent="0.2">
      <c r="A7" s="131"/>
      <c r="B7" s="129" t="s">
        <v>0</v>
      </c>
      <c r="C7" s="129" t="s">
        <v>0</v>
      </c>
      <c r="D7" s="129" t="s">
        <v>0</v>
      </c>
      <c r="E7" s="129" t="s">
        <v>0</v>
      </c>
      <c r="F7" s="129" t="s">
        <v>0</v>
      </c>
      <c r="G7" s="129" t="s">
        <v>0</v>
      </c>
      <c r="H7" s="129" t="s">
        <v>27</v>
      </c>
      <c r="I7" s="129" t="s">
        <v>35</v>
      </c>
      <c r="J7" s="129" t="s">
        <v>35</v>
      </c>
      <c r="K7" s="129" t="s">
        <v>35</v>
      </c>
      <c r="L7" s="129" t="s">
        <v>35</v>
      </c>
    </row>
    <row r="8" spans="1:15" s="132" customFormat="1" ht="18.95" customHeight="1" x14ac:dyDescent="0.2">
      <c r="A8" s="130"/>
      <c r="B8" s="114"/>
      <c r="C8" s="114" t="s">
        <v>9</v>
      </c>
      <c r="D8" s="114" t="s">
        <v>10</v>
      </c>
      <c r="E8" s="114" t="s">
        <v>11</v>
      </c>
      <c r="F8" s="114" t="s">
        <v>12</v>
      </c>
      <c r="G8" s="114" t="s">
        <v>13</v>
      </c>
      <c r="H8" s="114" t="s">
        <v>0</v>
      </c>
      <c r="I8" s="114" t="s">
        <v>36</v>
      </c>
      <c r="J8" s="114" t="s">
        <v>37</v>
      </c>
      <c r="K8" s="114" t="s">
        <v>38</v>
      </c>
      <c r="L8" s="114" t="s">
        <v>39</v>
      </c>
    </row>
    <row r="9" spans="1:15" s="32" customFormat="1" ht="18.600000000000001" customHeight="1" x14ac:dyDescent="0.25">
      <c r="A9" s="9" t="s">
        <v>61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5" s="32" customFormat="1" ht="18.600000000000001" customHeight="1" x14ac:dyDescent="0.2">
      <c r="A10" s="35" t="s">
        <v>80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</row>
    <row r="11" spans="1:15" s="32" customFormat="1" ht="18.600000000000001" customHeight="1" x14ac:dyDescent="0.2">
      <c r="A11" s="31">
        <v>1974</v>
      </c>
      <c r="B11" s="50">
        <v>0.34539484999999998</v>
      </c>
      <c r="C11" s="50">
        <v>0.32187022999999998</v>
      </c>
      <c r="D11" s="50">
        <v>0.31804659000000002</v>
      </c>
      <c r="E11" s="50">
        <v>0.31215540000000003</v>
      </c>
      <c r="F11" s="50">
        <v>0.31056556000000002</v>
      </c>
      <c r="G11" s="50">
        <v>0.32128867999999999</v>
      </c>
      <c r="H11" s="50">
        <v>0.36455067000000002</v>
      </c>
      <c r="I11" s="50">
        <v>0.31398691000000001</v>
      </c>
      <c r="J11" s="50">
        <v>0.31705583999999998</v>
      </c>
      <c r="K11" s="50">
        <v>0.29807837999999998</v>
      </c>
      <c r="L11" s="50">
        <v>0.31841638</v>
      </c>
    </row>
    <row r="12" spans="1:15" s="32" customFormat="1" ht="18.600000000000001" customHeight="1" x14ac:dyDescent="0.2">
      <c r="A12" s="31">
        <v>1980</v>
      </c>
      <c r="B12" s="50">
        <v>0.39306629999999998</v>
      </c>
      <c r="C12" s="50">
        <v>0.37607992000000001</v>
      </c>
      <c r="D12" s="50">
        <v>0.37347644000000002</v>
      </c>
      <c r="E12" s="50">
        <v>0.37031072999999998</v>
      </c>
      <c r="F12" s="50">
        <v>0.36913164999999998</v>
      </c>
      <c r="G12" s="50">
        <v>0.37772261000000001</v>
      </c>
      <c r="H12" s="50">
        <v>0.41977972000000002</v>
      </c>
      <c r="I12" s="50">
        <v>0.39269407000000001</v>
      </c>
      <c r="J12" s="50">
        <v>0.35227947999999998</v>
      </c>
      <c r="K12" s="50">
        <v>0.36296236999999998</v>
      </c>
      <c r="L12" s="50">
        <v>0.39478574999999999</v>
      </c>
    </row>
    <row r="13" spans="1:15" s="32" customFormat="1" ht="18.600000000000001" customHeight="1" x14ac:dyDescent="0.2">
      <c r="A13" s="37">
        <v>1986</v>
      </c>
      <c r="B13" s="50">
        <v>0.42171472999999998</v>
      </c>
      <c r="C13" s="50">
        <v>0.40522522</v>
      </c>
      <c r="D13" s="50">
        <v>0.40098832000000001</v>
      </c>
      <c r="E13" s="50">
        <v>0.40065595999999998</v>
      </c>
      <c r="F13" s="50">
        <v>0.39779017</v>
      </c>
      <c r="G13" s="50">
        <v>0.40868459000000001</v>
      </c>
      <c r="H13" s="50">
        <v>0.43497106000000002</v>
      </c>
      <c r="I13" s="50">
        <v>0.42361637000000002</v>
      </c>
      <c r="J13" s="50">
        <v>0.36846668999999999</v>
      </c>
      <c r="K13" s="50">
        <v>0.40125914000000001</v>
      </c>
      <c r="L13" s="50">
        <v>0.38746496000000002</v>
      </c>
    </row>
    <row r="14" spans="1:15" s="32" customFormat="1" ht="18.600000000000001" customHeight="1" x14ac:dyDescent="0.2">
      <c r="A14" s="37">
        <v>1987</v>
      </c>
      <c r="B14" s="50">
        <v>0.44817716000000002</v>
      </c>
      <c r="C14" s="50">
        <v>0.43069925999999997</v>
      </c>
      <c r="D14" s="50">
        <v>0.42302255</v>
      </c>
      <c r="E14" s="50">
        <v>0.42547998999999997</v>
      </c>
      <c r="F14" s="50">
        <v>0.41927925999999999</v>
      </c>
      <c r="G14" s="50">
        <v>0.43421425000000002</v>
      </c>
      <c r="H14" s="50">
        <v>0.44480125999999998</v>
      </c>
      <c r="I14" s="50">
        <v>0.44973745999999998</v>
      </c>
      <c r="J14" s="50">
        <v>0.42176971000000002</v>
      </c>
      <c r="K14" s="50">
        <v>0.42459962000000001</v>
      </c>
      <c r="L14" s="50">
        <v>0.40254143999999997</v>
      </c>
    </row>
    <row r="15" spans="1:15" s="32" customFormat="1" ht="18.600000000000001" customHeight="1" x14ac:dyDescent="0.2">
      <c r="A15" s="37">
        <v>1988</v>
      </c>
      <c r="B15" s="50">
        <v>0.45518183000000001</v>
      </c>
      <c r="C15" s="50">
        <v>0.43749379999999999</v>
      </c>
      <c r="D15" s="50">
        <v>0.43096187000000002</v>
      </c>
      <c r="E15" s="50">
        <v>0.43138643999999998</v>
      </c>
      <c r="F15" s="50">
        <v>0.42630981000000001</v>
      </c>
      <c r="G15" s="50">
        <v>0.44082631</v>
      </c>
      <c r="H15" s="50">
        <v>0.44453018999999999</v>
      </c>
      <c r="I15" s="50">
        <v>0.46135482999999999</v>
      </c>
      <c r="J15" s="50">
        <v>0.41644732000000001</v>
      </c>
      <c r="K15" s="50">
        <v>0.44360164000000002</v>
      </c>
      <c r="L15" s="50">
        <v>0.41000220999999998</v>
      </c>
    </row>
    <row r="16" spans="1:15" s="32" customFormat="1" ht="18.600000000000001" customHeight="1" x14ac:dyDescent="0.2">
      <c r="A16" s="37">
        <v>1991</v>
      </c>
      <c r="B16" s="50">
        <v>0.46518800999999999</v>
      </c>
      <c r="C16" s="50">
        <v>0.44174616999999999</v>
      </c>
      <c r="D16" s="50">
        <v>0.43238829000000001</v>
      </c>
      <c r="E16" s="50">
        <v>0.43358293999999997</v>
      </c>
      <c r="F16" s="50">
        <v>0.42622746</v>
      </c>
      <c r="G16" s="50">
        <v>0.44673116000000002</v>
      </c>
      <c r="H16" s="50">
        <v>0.45714389999999999</v>
      </c>
      <c r="I16" s="50">
        <v>0.42897912999999999</v>
      </c>
      <c r="J16" s="50">
        <v>0.41381680999999998</v>
      </c>
      <c r="K16" s="50">
        <v>0.44637936</v>
      </c>
      <c r="L16" s="50">
        <v>0.45066318</v>
      </c>
    </row>
    <row r="17" spans="1:12" s="32" customFormat="1" ht="18.600000000000001" customHeight="1" x14ac:dyDescent="0.2">
      <c r="A17" s="37">
        <v>1992</v>
      </c>
      <c r="B17" s="50">
        <v>0.44401759000000002</v>
      </c>
      <c r="C17" s="50">
        <v>0.42379836999999998</v>
      </c>
      <c r="D17" s="50">
        <v>0.41576267</v>
      </c>
      <c r="E17" s="50">
        <v>0.41668579</v>
      </c>
      <c r="F17" s="50">
        <v>0.41037284000000002</v>
      </c>
      <c r="G17" s="50">
        <v>0.42741706000000002</v>
      </c>
      <c r="H17" s="50">
        <v>0.44254971999999998</v>
      </c>
      <c r="I17" s="50">
        <v>0.42777197</v>
      </c>
      <c r="J17" s="50">
        <v>0.39482055999999999</v>
      </c>
      <c r="K17" s="50">
        <v>0.43626314999999999</v>
      </c>
      <c r="L17" s="50">
        <v>0.42929042000000001</v>
      </c>
    </row>
    <row r="18" spans="1:12" s="32" customFormat="1" ht="18.600000000000001" customHeight="1" x14ac:dyDescent="0.2">
      <c r="A18" s="35" t="s">
        <v>81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</row>
    <row r="19" spans="1:12" s="32" customFormat="1" ht="18.600000000000001" customHeight="1" x14ac:dyDescent="0.2">
      <c r="A19" s="37">
        <v>1992</v>
      </c>
      <c r="B19" s="50">
        <v>0.45016465</v>
      </c>
      <c r="C19" s="50">
        <v>0.42948209999999998</v>
      </c>
      <c r="D19" s="50">
        <v>0.42126074000000002</v>
      </c>
      <c r="E19" s="50">
        <v>0.42237594000000001</v>
      </c>
      <c r="F19" s="50">
        <v>0.41588985000000001</v>
      </c>
      <c r="G19" s="50">
        <v>0.43338968</v>
      </c>
      <c r="H19" s="50">
        <v>0.44456185999999998</v>
      </c>
      <c r="I19" s="50">
        <v>0.43541605999999999</v>
      </c>
      <c r="J19" s="50">
        <v>0.40246108000000003</v>
      </c>
      <c r="K19" s="50">
        <v>0.43826863999999999</v>
      </c>
      <c r="L19" s="50">
        <v>0.42878199</v>
      </c>
    </row>
    <row r="20" spans="1:12" s="32" customFormat="1" ht="18.600000000000001" customHeight="1" x14ac:dyDescent="0.2">
      <c r="A20" s="37">
        <v>1993</v>
      </c>
      <c r="B20" s="50">
        <v>0.44398233999999998</v>
      </c>
      <c r="C20" s="50">
        <v>0.42324534000000003</v>
      </c>
      <c r="D20" s="50">
        <v>0.41472842999999998</v>
      </c>
      <c r="E20" s="50">
        <v>0.41603104000000002</v>
      </c>
      <c r="F20" s="50">
        <v>0.40922610999999998</v>
      </c>
      <c r="G20" s="50">
        <v>0.42734495</v>
      </c>
      <c r="H20" s="50">
        <v>0.43510760999999998</v>
      </c>
      <c r="I20" s="50">
        <v>0.43879224999999999</v>
      </c>
      <c r="J20" s="50">
        <v>0.39879358999999998</v>
      </c>
      <c r="K20" s="50">
        <v>0.43499136999999999</v>
      </c>
      <c r="L20" s="50">
        <v>0.39634667000000001</v>
      </c>
    </row>
    <row r="21" spans="1:12" s="32" customFormat="1" ht="18.600000000000001" customHeight="1" x14ac:dyDescent="0.2">
      <c r="A21" s="37">
        <v>1994</v>
      </c>
      <c r="B21" s="50">
        <v>0.45286505999999999</v>
      </c>
      <c r="C21" s="50">
        <v>0.43096780000000001</v>
      </c>
      <c r="D21" s="50">
        <v>0.42129618000000002</v>
      </c>
      <c r="E21" s="50">
        <v>0.42305393000000002</v>
      </c>
      <c r="F21" s="50">
        <v>0.41516217</v>
      </c>
      <c r="G21" s="50">
        <v>0.43542157999999997</v>
      </c>
      <c r="H21" s="50">
        <v>0.43769664000000003</v>
      </c>
      <c r="I21" s="50">
        <v>0.44371308999999998</v>
      </c>
      <c r="J21" s="50">
        <v>0.41240367999999999</v>
      </c>
      <c r="K21" s="50">
        <v>0.43010376</v>
      </c>
      <c r="L21" s="50">
        <v>0.41736495000000001</v>
      </c>
    </row>
    <row r="22" spans="1:12" s="32" customFormat="1" ht="18.600000000000001" customHeight="1" x14ac:dyDescent="0.2">
      <c r="A22" s="37">
        <v>1995</v>
      </c>
      <c r="B22" s="50">
        <v>0.48123903000000001</v>
      </c>
      <c r="C22" s="50">
        <v>0.45968857000000002</v>
      </c>
      <c r="D22" s="50">
        <v>0.44993474999999999</v>
      </c>
      <c r="E22" s="50">
        <v>0.45173856000000001</v>
      </c>
      <c r="F22" s="50">
        <v>0.44367642000000002</v>
      </c>
      <c r="G22" s="50">
        <v>0.4637233</v>
      </c>
      <c r="H22" s="50">
        <v>0.45842747</v>
      </c>
      <c r="I22" s="50">
        <v>0.46807690000000002</v>
      </c>
      <c r="J22" s="50">
        <v>0.43684971</v>
      </c>
      <c r="K22" s="50">
        <v>0.46919506</v>
      </c>
      <c r="L22" s="50">
        <v>0.42292558000000002</v>
      </c>
    </row>
    <row r="23" spans="1:12" s="32" customFormat="1" ht="18.600000000000001" customHeight="1" x14ac:dyDescent="0.2">
      <c r="A23" s="37">
        <v>1996</v>
      </c>
      <c r="B23" s="50">
        <v>0.48555800999999998</v>
      </c>
      <c r="C23" s="50">
        <v>0.46260949000000001</v>
      </c>
      <c r="D23" s="50">
        <v>0.45242441999999999</v>
      </c>
      <c r="E23" s="50">
        <v>0.45414981999999998</v>
      </c>
      <c r="F23" s="50">
        <v>0.44567837999999999</v>
      </c>
      <c r="G23" s="50">
        <v>0.46768557999999999</v>
      </c>
      <c r="H23" s="50">
        <v>0.45704963999999998</v>
      </c>
      <c r="I23" s="50">
        <v>0.46082770000000001</v>
      </c>
      <c r="J23" s="50">
        <v>0.44045153999999997</v>
      </c>
      <c r="K23" s="50">
        <v>0.48073352000000003</v>
      </c>
      <c r="L23" s="50">
        <v>0.42662854</v>
      </c>
    </row>
    <row r="24" spans="1:12" s="32" customFormat="1" ht="18.600000000000001" customHeight="1" x14ac:dyDescent="0.2">
      <c r="A24" s="37">
        <v>1997</v>
      </c>
      <c r="B24" s="50">
        <v>0.48345390999999999</v>
      </c>
      <c r="C24" s="50">
        <v>0.46073364</v>
      </c>
      <c r="D24" s="50">
        <v>0.45132072000000001</v>
      </c>
      <c r="E24" s="50">
        <v>0.45263932000000001</v>
      </c>
      <c r="F24" s="50">
        <v>0.44492652999999999</v>
      </c>
      <c r="G24" s="50">
        <v>0.46574647000000002</v>
      </c>
      <c r="H24" s="50">
        <v>0.45806932</v>
      </c>
      <c r="I24" s="50">
        <v>0.46055842000000002</v>
      </c>
      <c r="J24" s="50">
        <v>0.43448404000000002</v>
      </c>
      <c r="K24" s="50">
        <v>0.45703512000000002</v>
      </c>
      <c r="L24" s="50">
        <v>0.45599455999999999</v>
      </c>
    </row>
    <row r="25" spans="1:12" s="32" customFormat="1" ht="18.600000000000001" customHeight="1" x14ac:dyDescent="0.2">
      <c r="A25" s="37">
        <v>1998</v>
      </c>
      <c r="B25" s="50">
        <v>0.50215995999999996</v>
      </c>
      <c r="C25" s="50">
        <v>0.47963275999999999</v>
      </c>
      <c r="D25" s="50">
        <v>0.46970137000000001</v>
      </c>
      <c r="E25" s="50">
        <v>0.47107216000000002</v>
      </c>
      <c r="F25" s="50">
        <v>0.46288451000000003</v>
      </c>
      <c r="G25" s="50">
        <v>0.48392328000000001</v>
      </c>
      <c r="H25" s="50">
        <v>0.47127657000000001</v>
      </c>
      <c r="I25" s="50">
        <v>0.47976700999999999</v>
      </c>
      <c r="J25" s="50">
        <v>0.45429438999999999</v>
      </c>
      <c r="K25" s="50">
        <v>0.47379168999999999</v>
      </c>
      <c r="L25" s="50">
        <v>0.46843615999999999</v>
      </c>
    </row>
    <row r="26" spans="1:12" s="32" customFormat="1" ht="18.600000000000001" customHeight="1" x14ac:dyDescent="0.2">
      <c r="A26" s="35" t="s">
        <v>82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</row>
    <row r="27" spans="1:12" s="32" customFormat="1" ht="18.600000000000001" customHeight="1" x14ac:dyDescent="0.2">
      <c r="A27" s="37">
        <v>1998</v>
      </c>
      <c r="B27" s="50">
        <v>0.50147054999999996</v>
      </c>
      <c r="C27" s="50">
        <v>0.47831791000000001</v>
      </c>
      <c r="D27" s="50">
        <v>0.46819280000000002</v>
      </c>
      <c r="E27" s="50">
        <v>0.46942730999999999</v>
      </c>
      <c r="F27" s="50">
        <v>0.46110964999999998</v>
      </c>
      <c r="G27" s="50">
        <v>0.48257981</v>
      </c>
      <c r="H27" s="50">
        <v>0.46973487000000003</v>
      </c>
      <c r="I27" s="50">
        <v>0.47618113000000001</v>
      </c>
      <c r="J27" s="50">
        <v>0.45583938000000002</v>
      </c>
      <c r="K27" s="50">
        <v>0.47170347000000001</v>
      </c>
      <c r="L27" s="50">
        <v>0.46797459000000002</v>
      </c>
    </row>
    <row r="28" spans="1:12" s="32" customFormat="1" ht="18.600000000000001" customHeight="1" x14ac:dyDescent="0.2">
      <c r="A28" s="37">
        <v>1999</v>
      </c>
      <c r="B28" s="50">
        <v>0.49073175000000002</v>
      </c>
      <c r="C28" s="50">
        <v>0.46810853000000002</v>
      </c>
      <c r="D28" s="50">
        <v>0.45789963</v>
      </c>
      <c r="E28" s="50">
        <v>0.45962816000000001</v>
      </c>
      <c r="F28" s="50">
        <v>0.45114904</v>
      </c>
      <c r="G28" s="50">
        <v>0.47240781999999998</v>
      </c>
      <c r="H28" s="50">
        <v>0.45871632000000001</v>
      </c>
      <c r="I28" s="50">
        <v>0.46939737999999998</v>
      </c>
      <c r="J28" s="50">
        <v>0.44793068000000003</v>
      </c>
      <c r="K28" s="50">
        <v>0.46849730000000001</v>
      </c>
      <c r="L28" s="50">
        <v>0.45333919</v>
      </c>
    </row>
    <row r="29" spans="1:12" s="32" customFormat="1" ht="18.600000000000001" customHeight="1" x14ac:dyDescent="0.2">
      <c r="A29" s="37">
        <v>2000</v>
      </c>
      <c r="B29" s="50">
        <v>0.50394908000000005</v>
      </c>
      <c r="C29" s="50">
        <v>0.48244084999999998</v>
      </c>
      <c r="D29" s="50">
        <v>0.47159907000000001</v>
      </c>
      <c r="E29" s="50">
        <v>0.47511123999999999</v>
      </c>
      <c r="F29" s="50">
        <v>0.46578742000000001</v>
      </c>
      <c r="G29" s="50">
        <v>0.48799481</v>
      </c>
      <c r="H29" s="50">
        <v>0.46664625999999998</v>
      </c>
      <c r="I29" s="50">
        <v>0.49942079</v>
      </c>
      <c r="J29" s="50">
        <v>0.45160223999999999</v>
      </c>
      <c r="K29" s="50">
        <v>0.48498565999999999</v>
      </c>
      <c r="L29" s="50">
        <v>0.44576609</v>
      </c>
    </row>
    <row r="30" spans="1:12" s="32" customFormat="1" ht="18.600000000000001" customHeight="1" x14ac:dyDescent="0.2">
      <c r="A30" s="37">
        <v>2001</v>
      </c>
      <c r="B30" s="50">
        <v>0.52210493999999996</v>
      </c>
      <c r="C30" s="50">
        <v>0.50132058000000002</v>
      </c>
      <c r="D30" s="50">
        <v>0.49114474000000002</v>
      </c>
      <c r="E30" s="50">
        <v>0.49355352000000002</v>
      </c>
      <c r="F30" s="50">
        <v>0.48493665000000002</v>
      </c>
      <c r="G30" s="50">
        <v>0.50589821999999995</v>
      </c>
      <c r="H30" s="50">
        <v>0.47968253999999999</v>
      </c>
      <c r="I30" s="50">
        <v>0.51702605000000001</v>
      </c>
      <c r="J30" s="50">
        <v>0.46549696000000002</v>
      </c>
      <c r="K30" s="50">
        <v>0.50424082000000003</v>
      </c>
      <c r="L30" s="50">
        <v>0.46925567000000001</v>
      </c>
    </row>
    <row r="31" spans="1:12" s="32" customFormat="1" ht="18.600000000000001" customHeight="1" x14ac:dyDescent="0.2">
      <c r="A31" s="37">
        <v>2002</v>
      </c>
      <c r="B31" s="50">
        <v>0.53273861</v>
      </c>
      <c r="C31" s="50">
        <v>0.51236612999999998</v>
      </c>
      <c r="D31" s="50">
        <v>0.50195628999999997</v>
      </c>
      <c r="E31" s="50">
        <v>0.50453409000000005</v>
      </c>
      <c r="F31" s="50">
        <v>0.49566233999999998</v>
      </c>
      <c r="G31" s="50">
        <v>0.51678721000000005</v>
      </c>
      <c r="H31" s="50">
        <v>0.48851078999999997</v>
      </c>
      <c r="I31" s="50">
        <v>0.53144007999999998</v>
      </c>
      <c r="J31" s="50">
        <v>0.48263004999999998</v>
      </c>
      <c r="K31" s="50">
        <v>0.51862558000000003</v>
      </c>
      <c r="L31" s="50">
        <v>0.46458664</v>
      </c>
    </row>
    <row r="32" spans="1:12" s="32" customFormat="1" ht="18.600000000000001" customHeight="1" x14ac:dyDescent="0.2">
      <c r="A32" s="31">
        <v>2003</v>
      </c>
      <c r="B32" s="50">
        <v>0.52789569999999997</v>
      </c>
      <c r="C32" s="50">
        <v>0.50575702</v>
      </c>
      <c r="D32" s="50">
        <v>0.49423737000000001</v>
      </c>
      <c r="E32" s="50">
        <v>0.49695302000000002</v>
      </c>
      <c r="F32" s="50">
        <v>0.48711873</v>
      </c>
      <c r="G32" s="50">
        <v>0.51029294000000003</v>
      </c>
      <c r="H32" s="50">
        <v>0.48050894999999999</v>
      </c>
      <c r="I32" s="50">
        <v>0.51050333999999997</v>
      </c>
      <c r="J32" s="50">
        <v>0.47797935000000003</v>
      </c>
      <c r="K32" s="50">
        <v>0.51954294000000001</v>
      </c>
      <c r="L32" s="50">
        <v>0.45462461999999998</v>
      </c>
    </row>
    <row r="33" spans="1:15" s="32" customFormat="1" ht="18.600000000000001" customHeight="1" x14ac:dyDescent="0.2">
      <c r="A33" s="40" t="s">
        <v>120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35"/>
      <c r="N33" s="35"/>
      <c r="O33" s="35"/>
    </row>
    <row r="34" spans="1:15" s="32" customFormat="1" ht="18.600000000000001" customHeight="1" x14ac:dyDescent="0.2">
      <c r="A34" s="37" t="s">
        <v>114</v>
      </c>
      <c r="B34" s="50">
        <v>0.51007559000000002</v>
      </c>
      <c r="C34" s="50">
        <v>0.48661441999999999</v>
      </c>
      <c r="D34" s="50">
        <v>0.47385701000000002</v>
      </c>
      <c r="E34" s="50">
        <v>0.47810466000000001</v>
      </c>
      <c r="F34" s="50">
        <v>0.46700120000000001</v>
      </c>
      <c r="G34" s="50">
        <v>0.49260466000000003</v>
      </c>
      <c r="H34" s="50">
        <v>0.45477158000000001</v>
      </c>
      <c r="I34" s="50">
        <v>0.49069139000000001</v>
      </c>
      <c r="J34" s="50">
        <v>0.44803446000000002</v>
      </c>
      <c r="K34" s="50">
        <v>0.48365962000000001</v>
      </c>
      <c r="L34" s="50">
        <v>0.48875798999999998</v>
      </c>
      <c r="M34" s="35"/>
      <c r="N34" s="35"/>
      <c r="O34" s="35"/>
    </row>
    <row r="35" spans="1:15" s="32" customFormat="1" ht="18.600000000000001" customHeight="1" x14ac:dyDescent="0.2">
      <c r="A35" s="37" t="s">
        <v>60</v>
      </c>
      <c r="B35" s="50">
        <v>0.49542606</v>
      </c>
      <c r="C35" s="50">
        <v>0.47211383000000001</v>
      </c>
      <c r="D35" s="50">
        <v>0.45944181000000001</v>
      </c>
      <c r="E35" s="50">
        <v>0.46372841999999997</v>
      </c>
      <c r="F35" s="50">
        <v>0.45271337</v>
      </c>
      <c r="G35" s="50">
        <v>0.4778172</v>
      </c>
      <c r="H35" s="50">
        <v>0.44331565000000001</v>
      </c>
      <c r="I35" s="50">
        <v>0.48541824</v>
      </c>
      <c r="J35" s="50">
        <v>0.43831523999999999</v>
      </c>
      <c r="K35" s="50">
        <v>0.48116741000000002</v>
      </c>
      <c r="L35" s="50">
        <v>0.44531407000000001</v>
      </c>
      <c r="M35" s="35"/>
      <c r="N35" s="35"/>
      <c r="O35" s="35"/>
    </row>
    <row r="36" spans="1:15" s="32" customFormat="1" ht="18.600000000000001" customHeight="1" x14ac:dyDescent="0.2">
      <c r="A36" s="37" t="s">
        <v>68</v>
      </c>
      <c r="B36" s="50">
        <v>0.48454519000000001</v>
      </c>
      <c r="C36" s="50">
        <v>0.45998235999999998</v>
      </c>
      <c r="D36" s="50">
        <v>0.44735246000000001</v>
      </c>
      <c r="E36" s="50">
        <v>0.45113607</v>
      </c>
      <c r="F36" s="50">
        <v>0.44023219000000002</v>
      </c>
      <c r="G36" s="50">
        <v>0.46613597000000001</v>
      </c>
      <c r="H36" s="50">
        <v>0.42675827999999999</v>
      </c>
      <c r="I36" s="50">
        <v>0.46929658000000002</v>
      </c>
      <c r="J36" s="50">
        <v>0.43690279999999998</v>
      </c>
      <c r="K36" s="50">
        <v>0.45705562999999999</v>
      </c>
      <c r="L36" s="50">
        <v>0.42886883999999997</v>
      </c>
      <c r="M36" s="35"/>
      <c r="N36" s="35"/>
      <c r="O36" s="35"/>
    </row>
    <row r="37" spans="1:15" s="32" customFormat="1" ht="18.600000000000001" customHeight="1" x14ac:dyDescent="0.2">
      <c r="A37" s="37" t="s">
        <v>77</v>
      </c>
      <c r="B37" s="50">
        <v>0.48038832999999997</v>
      </c>
      <c r="C37" s="50">
        <v>0.45606208999999998</v>
      </c>
      <c r="D37" s="50">
        <v>0.44306558000000001</v>
      </c>
      <c r="E37" s="50">
        <v>0.44749949999999999</v>
      </c>
      <c r="F37" s="50">
        <v>0.43618130999999999</v>
      </c>
      <c r="G37" s="50">
        <v>0.46212168999999997</v>
      </c>
      <c r="H37" s="50">
        <v>0.42425875000000002</v>
      </c>
      <c r="I37" s="50">
        <v>0.46527806999999999</v>
      </c>
      <c r="J37" s="50">
        <v>0.43188785000000002</v>
      </c>
      <c r="K37" s="50">
        <v>0.45244283000000002</v>
      </c>
      <c r="L37" s="50">
        <v>0.43235860999999998</v>
      </c>
      <c r="M37" s="35"/>
      <c r="N37" s="35"/>
      <c r="O37" s="35"/>
    </row>
    <row r="38" spans="1:15" s="32" customFormat="1" ht="18.600000000000001" customHeight="1" x14ac:dyDescent="0.2">
      <c r="A38" s="37" t="s">
        <v>79</v>
      </c>
      <c r="B38" s="50">
        <v>0.47817126999999998</v>
      </c>
      <c r="C38" s="50">
        <v>0.45479771000000002</v>
      </c>
      <c r="D38" s="50">
        <v>0.44222107999999999</v>
      </c>
      <c r="E38" s="50">
        <v>0.44688213999999998</v>
      </c>
      <c r="F38" s="50">
        <v>0.43593777</v>
      </c>
      <c r="G38" s="50">
        <v>0.46133644000000001</v>
      </c>
      <c r="H38" s="50">
        <v>0.42395746000000001</v>
      </c>
      <c r="I38" s="50">
        <v>0.48280335000000002</v>
      </c>
      <c r="J38" s="50">
        <v>0.42017903000000001</v>
      </c>
      <c r="K38" s="50">
        <v>0.44583774999999998</v>
      </c>
      <c r="L38" s="50">
        <v>0.42153506000000002</v>
      </c>
      <c r="M38" s="35"/>
      <c r="N38" s="35"/>
      <c r="O38" s="35"/>
    </row>
    <row r="39" spans="1:15" s="35" customFormat="1" ht="18.600000000000001" customHeight="1" x14ac:dyDescent="0.2">
      <c r="A39" s="37" t="s">
        <v>87</v>
      </c>
      <c r="B39" s="50">
        <v>0.46976203999999999</v>
      </c>
      <c r="C39" s="50">
        <v>0.44610273</v>
      </c>
      <c r="D39" s="50">
        <v>0.43400928999999999</v>
      </c>
      <c r="E39" s="50">
        <v>0.43779270999999997</v>
      </c>
      <c r="F39" s="50">
        <v>0.42738859000000001</v>
      </c>
      <c r="G39" s="50">
        <v>0.45184053000000002</v>
      </c>
      <c r="H39" s="50">
        <v>0.41995921000000003</v>
      </c>
      <c r="I39" s="50">
        <v>0.45996938999999998</v>
      </c>
      <c r="J39" s="50">
        <v>0.42211802999999998</v>
      </c>
      <c r="K39" s="50">
        <v>0.44035057</v>
      </c>
      <c r="L39" s="50">
        <v>0.42582009999999998</v>
      </c>
    </row>
    <row r="40" spans="1:15" s="35" customFormat="1" ht="18.600000000000001" customHeight="1" x14ac:dyDescent="0.2">
      <c r="A40" s="37" t="s">
        <v>88</v>
      </c>
      <c r="B40" s="50">
        <v>0.46610681999999998</v>
      </c>
      <c r="C40" s="50">
        <v>0.44210798000000001</v>
      </c>
      <c r="D40" s="50">
        <v>0.42998233000000002</v>
      </c>
      <c r="E40" s="50">
        <v>0.43368541999999999</v>
      </c>
      <c r="F40" s="50">
        <v>0.42327596000000001</v>
      </c>
      <c r="G40" s="50">
        <v>0.44805963999999998</v>
      </c>
      <c r="H40" s="50">
        <v>0.41716635000000002</v>
      </c>
      <c r="I40" s="50">
        <v>0.45208108000000002</v>
      </c>
      <c r="J40" s="50">
        <v>0.40991813999999999</v>
      </c>
      <c r="K40" s="50">
        <v>0.44926442</v>
      </c>
      <c r="L40" s="50">
        <v>0.42371379999999997</v>
      </c>
    </row>
    <row r="41" spans="1:15" s="35" customFormat="1" ht="18.600000000000001" customHeight="1" x14ac:dyDescent="0.2">
      <c r="A41" s="37" t="s">
        <v>115</v>
      </c>
      <c r="B41" s="50">
        <v>0.45713492999999999</v>
      </c>
      <c r="C41" s="50">
        <v>0.43320851999999999</v>
      </c>
      <c r="D41" s="50">
        <v>0.42061403000000003</v>
      </c>
      <c r="E41" s="50">
        <v>0.42484027000000002</v>
      </c>
      <c r="F41" s="50">
        <v>0.41394437000000001</v>
      </c>
      <c r="G41" s="50">
        <v>0.43928077999999998</v>
      </c>
      <c r="H41" s="50">
        <v>0.40768473</v>
      </c>
      <c r="I41" s="50">
        <v>0.44706959000000002</v>
      </c>
      <c r="J41" s="50">
        <v>0.40994494999999997</v>
      </c>
      <c r="K41" s="50">
        <v>0.41966298000000002</v>
      </c>
      <c r="L41" s="50">
        <v>0.4131687</v>
      </c>
    </row>
    <row r="42" spans="1:15" s="35" customFormat="1" ht="18.600000000000001" customHeight="1" x14ac:dyDescent="0.2">
      <c r="A42" s="37" t="s">
        <v>116</v>
      </c>
      <c r="B42" s="50">
        <v>0.46429503999999999</v>
      </c>
      <c r="C42" s="50">
        <v>0.44100747000000001</v>
      </c>
      <c r="D42" s="50">
        <v>0.42883009999999999</v>
      </c>
      <c r="E42" s="50">
        <v>0.43257964999999998</v>
      </c>
      <c r="F42" s="50">
        <v>0.42207017000000002</v>
      </c>
      <c r="G42" s="50">
        <v>0.44600458999999998</v>
      </c>
      <c r="H42" s="50">
        <v>0.41611455000000003</v>
      </c>
      <c r="I42" s="50">
        <v>0.46282117</v>
      </c>
      <c r="J42" s="50">
        <v>0.41861679000000002</v>
      </c>
      <c r="K42" s="50">
        <v>0.45426104</v>
      </c>
      <c r="L42" s="50">
        <v>0.37525760000000002</v>
      </c>
    </row>
    <row r="43" spans="1:15" s="35" customFormat="1" ht="18.600000000000001" customHeight="1" x14ac:dyDescent="0.2">
      <c r="A43" s="37" t="s">
        <v>117</v>
      </c>
      <c r="B43" s="50">
        <v>0.44594331999999998</v>
      </c>
      <c r="C43" s="50">
        <v>0.42244915999999999</v>
      </c>
      <c r="D43" s="50">
        <v>0.41002439000000002</v>
      </c>
      <c r="E43" s="50">
        <v>0.41433408999999999</v>
      </c>
      <c r="F43" s="50">
        <v>0.40359388000000002</v>
      </c>
      <c r="G43" s="50">
        <v>0.42826218999999999</v>
      </c>
      <c r="H43" s="50">
        <v>0.39961492999999998</v>
      </c>
      <c r="I43" s="50">
        <v>0.44537049000000001</v>
      </c>
      <c r="J43" s="50">
        <v>0.39096950000000003</v>
      </c>
      <c r="K43" s="50">
        <v>0.40373086000000002</v>
      </c>
      <c r="L43" s="50">
        <v>0.3887388</v>
      </c>
    </row>
    <row r="44" spans="1:15" s="35" customFormat="1" ht="18.600000000000001" customHeight="1" x14ac:dyDescent="0.2">
      <c r="A44" s="37" t="s">
        <v>118</v>
      </c>
      <c r="B44" s="50">
        <v>0.45182426999999997</v>
      </c>
      <c r="C44" s="50">
        <v>0.42704175</v>
      </c>
      <c r="D44" s="50">
        <v>0.41364993</v>
      </c>
      <c r="E44" s="50">
        <v>0.41854458999999999</v>
      </c>
      <c r="F44" s="50">
        <v>0.40691506999999999</v>
      </c>
      <c r="G44" s="50">
        <v>0.43342767999999998</v>
      </c>
      <c r="H44" s="50">
        <v>0.39966628999999998</v>
      </c>
      <c r="I44" s="50">
        <v>0.44215953000000002</v>
      </c>
      <c r="J44" s="50">
        <v>0.40249675000000001</v>
      </c>
      <c r="K44" s="50">
        <v>0.41682007999999998</v>
      </c>
      <c r="L44" s="50">
        <v>0.40544581000000002</v>
      </c>
    </row>
    <row r="45" spans="1:15" s="35" customFormat="1" ht="18.600000000000001" customHeight="1" x14ac:dyDescent="0.2">
      <c r="A45" s="37" t="s">
        <v>119</v>
      </c>
      <c r="B45" s="50">
        <v>0.44869784000000001</v>
      </c>
      <c r="C45" s="50">
        <v>0.42467915000000001</v>
      </c>
      <c r="D45" s="50">
        <v>0.41191739999999999</v>
      </c>
      <c r="E45" s="50">
        <v>0.41678999</v>
      </c>
      <c r="F45" s="50">
        <v>0.40569283</v>
      </c>
      <c r="G45" s="50">
        <v>0.43133768</v>
      </c>
      <c r="H45" s="50">
        <v>0.40119004000000003</v>
      </c>
      <c r="I45" s="50">
        <v>0.44141957999999998</v>
      </c>
      <c r="J45" s="50">
        <v>0.38952077000000002</v>
      </c>
      <c r="K45" s="50">
        <v>0.40640758999999999</v>
      </c>
      <c r="L45" s="50">
        <v>0.41592953999999999</v>
      </c>
    </row>
    <row r="46" spans="1:15" s="35" customFormat="1" ht="18.600000000000001" customHeight="1" x14ac:dyDescent="0.2">
      <c r="A46" s="37" t="s">
        <v>135</v>
      </c>
      <c r="B46" s="50">
        <v>0.44027843</v>
      </c>
      <c r="C46" s="50">
        <v>0.41539836000000002</v>
      </c>
      <c r="D46" s="50">
        <v>0.40221096000000001</v>
      </c>
      <c r="E46" s="50">
        <v>0.40721323999999998</v>
      </c>
      <c r="F46" s="50">
        <v>0.39579838000000001</v>
      </c>
      <c r="G46" s="50">
        <v>0.42203692999999998</v>
      </c>
      <c r="H46" s="50">
        <v>0.39222126000000002</v>
      </c>
      <c r="I46" s="50">
        <v>0.42846366000000002</v>
      </c>
      <c r="J46" s="50">
        <v>0.39369578999999999</v>
      </c>
      <c r="K46" s="50">
        <v>0.39687628000000003</v>
      </c>
      <c r="L46" s="50">
        <v>0.37969441999999998</v>
      </c>
    </row>
    <row r="47" spans="1:15" s="35" customFormat="1" ht="18.600000000000001" customHeight="1" x14ac:dyDescent="0.2">
      <c r="A47" s="37" t="s">
        <v>142</v>
      </c>
      <c r="B47" s="50">
        <v>0.44173342999999998</v>
      </c>
      <c r="C47" s="50">
        <v>0.41717574000000002</v>
      </c>
      <c r="D47" s="50">
        <v>0.40427606999999999</v>
      </c>
      <c r="E47" s="50">
        <v>0.40892699999999998</v>
      </c>
      <c r="F47" s="50">
        <v>0.39777314000000003</v>
      </c>
      <c r="G47" s="50">
        <v>0.42372879000000002</v>
      </c>
      <c r="H47" s="50">
        <v>0.39497103</v>
      </c>
      <c r="I47" s="50">
        <v>0.43206887999999999</v>
      </c>
      <c r="J47" s="50">
        <v>0.39398097999999998</v>
      </c>
      <c r="K47" s="50">
        <v>0.40313139999999997</v>
      </c>
      <c r="L47" s="50">
        <v>0.38314039999999999</v>
      </c>
    </row>
    <row r="48" spans="1:15" s="35" customFormat="1" ht="18.600000000000001" customHeight="1" x14ac:dyDescent="0.2">
      <c r="A48" s="37" t="s">
        <v>144</v>
      </c>
      <c r="B48" s="50">
        <v>0.44364109000000002</v>
      </c>
      <c r="C48" s="50">
        <v>0.41790515</v>
      </c>
      <c r="D48" s="50">
        <v>0.40466106000000002</v>
      </c>
      <c r="E48" s="50">
        <v>0.40880102000000001</v>
      </c>
      <c r="F48" s="50">
        <v>0.39746633999999997</v>
      </c>
      <c r="G48" s="50">
        <v>0.42426506000000003</v>
      </c>
      <c r="H48" s="50">
        <v>0.39485005000000001</v>
      </c>
      <c r="I48" s="50">
        <v>0.41849448</v>
      </c>
      <c r="J48" s="50">
        <v>0.40129271</v>
      </c>
      <c r="K48" s="50">
        <v>0.41251826000000003</v>
      </c>
      <c r="L48" s="50">
        <v>0.38376916999999999</v>
      </c>
    </row>
    <row r="49" spans="1:70" s="35" customFormat="1" ht="18.600000000000001" customHeight="1" x14ac:dyDescent="0.2">
      <c r="A49" s="37" t="s">
        <v>145</v>
      </c>
      <c r="B49" s="50">
        <v>0.42370994000000001</v>
      </c>
      <c r="C49" s="50">
        <v>0.39821369000000001</v>
      </c>
      <c r="D49" s="50">
        <v>0.38452463999999997</v>
      </c>
      <c r="E49" s="50">
        <v>0.38965882000000002</v>
      </c>
      <c r="F49" s="50">
        <v>0.37784954999999998</v>
      </c>
      <c r="G49" s="50">
        <v>0.40480066999999997</v>
      </c>
      <c r="H49" s="50">
        <v>0.37791453000000003</v>
      </c>
      <c r="I49" s="50">
        <v>0.40678553000000001</v>
      </c>
      <c r="J49" s="50">
        <v>0.37858828999999999</v>
      </c>
      <c r="K49" s="50">
        <v>0.3983449</v>
      </c>
      <c r="L49" s="50">
        <v>0.36901804999999999</v>
      </c>
    </row>
    <row r="50" spans="1:70" s="35" customFormat="1" ht="18.600000000000001" customHeight="1" x14ac:dyDescent="0.2">
      <c r="A50" s="37" t="s">
        <v>150</v>
      </c>
      <c r="B50" s="50">
        <v>0.42580573999999999</v>
      </c>
      <c r="C50" s="50">
        <v>0.39874439</v>
      </c>
      <c r="D50" s="50">
        <v>0.38423294000000002</v>
      </c>
      <c r="E50" s="50">
        <v>0.38972860999999998</v>
      </c>
      <c r="F50" s="50">
        <v>0.37717223999999999</v>
      </c>
      <c r="G50" s="50">
        <v>0.40611958999999997</v>
      </c>
      <c r="H50" s="50">
        <v>0.37809437000000001</v>
      </c>
      <c r="I50" s="50">
        <v>0.39963781999999998</v>
      </c>
      <c r="J50" s="50">
        <v>0.38396052000000003</v>
      </c>
      <c r="K50" s="50">
        <v>0.40003487999999998</v>
      </c>
      <c r="L50" s="50">
        <v>0.37242460999999999</v>
      </c>
    </row>
    <row r="51" spans="1:70" s="35" customFormat="1" ht="18.600000000000001" customHeight="1" x14ac:dyDescent="0.2">
      <c r="A51" s="37" t="s">
        <v>151</v>
      </c>
      <c r="B51" s="50">
        <v>0.41518514000000001</v>
      </c>
      <c r="C51" s="50">
        <v>0.38811079999999998</v>
      </c>
      <c r="D51" s="50">
        <v>0.37331551000000002</v>
      </c>
      <c r="E51" s="50">
        <v>0.37956008000000002</v>
      </c>
      <c r="F51" s="50">
        <v>0.36667571999999998</v>
      </c>
      <c r="G51" s="50">
        <v>0.39623106000000002</v>
      </c>
      <c r="H51" s="50">
        <v>0.36732837000000002</v>
      </c>
      <c r="I51" s="50">
        <v>0.39695078</v>
      </c>
      <c r="J51" s="50">
        <v>0.36539811</v>
      </c>
      <c r="K51" s="50">
        <v>0.39379403000000002</v>
      </c>
      <c r="L51" s="50">
        <v>0.35249688000000001</v>
      </c>
    </row>
    <row r="52" spans="1:70" s="35" customFormat="1" ht="18.600000000000001" customHeight="1" x14ac:dyDescent="0.2">
      <c r="A52" s="37" t="s">
        <v>166</v>
      </c>
      <c r="B52" s="50">
        <v>0.41271281999999998</v>
      </c>
      <c r="C52" s="50">
        <v>0.38452993000000002</v>
      </c>
      <c r="D52" s="50">
        <v>0.36957008000000002</v>
      </c>
      <c r="E52" s="50">
        <v>0.37546492999999997</v>
      </c>
      <c r="F52" s="50">
        <v>0.36250215000000002</v>
      </c>
      <c r="G52" s="50">
        <v>0.39255683000000002</v>
      </c>
      <c r="H52" s="50">
        <v>0.36325123999999998</v>
      </c>
      <c r="I52" s="50">
        <v>0.38413560000000002</v>
      </c>
      <c r="J52" s="50">
        <v>0.36922396000000002</v>
      </c>
      <c r="K52" s="50">
        <v>0.38397376999999999</v>
      </c>
      <c r="L52" s="50">
        <v>0.34996443999999999</v>
      </c>
    </row>
    <row r="53" spans="1:70" s="35" customFormat="1" ht="18.600000000000001" customHeight="1" x14ac:dyDescent="0.2">
      <c r="A53" s="38" t="s">
        <v>167</v>
      </c>
      <c r="B53" s="50">
        <v>0.41611324999999999</v>
      </c>
      <c r="C53" s="50">
        <v>0.38764471</v>
      </c>
      <c r="D53" s="50">
        <v>0.37171541000000002</v>
      </c>
      <c r="E53" s="50">
        <v>0.37841011000000002</v>
      </c>
      <c r="F53" s="50">
        <v>0.36451304000000001</v>
      </c>
      <c r="G53" s="50">
        <v>0.39587856999999999</v>
      </c>
      <c r="H53" s="50">
        <v>0.36280603</v>
      </c>
      <c r="I53" s="50">
        <v>0.38780824000000003</v>
      </c>
      <c r="J53" s="50">
        <v>0.36341996999999998</v>
      </c>
      <c r="K53" s="50">
        <v>0.39137767000000001</v>
      </c>
      <c r="L53" s="50">
        <v>0.36543014000000001</v>
      </c>
    </row>
    <row r="54" spans="1:70" s="35" customFormat="1" ht="18.600000000000001" customHeight="1" x14ac:dyDescent="0.2">
      <c r="A54" s="38" t="s">
        <v>168</v>
      </c>
      <c r="B54" s="50">
        <v>0.40860243000000002</v>
      </c>
      <c r="C54" s="50">
        <v>0.38054721000000002</v>
      </c>
      <c r="D54" s="50">
        <v>0.36537609999999998</v>
      </c>
      <c r="E54" s="50">
        <v>0.37154826000000002</v>
      </c>
      <c r="F54" s="50">
        <v>0.35839891000000001</v>
      </c>
      <c r="G54" s="50">
        <v>0.38839307000000001</v>
      </c>
      <c r="H54" s="50">
        <v>0.36023875</v>
      </c>
      <c r="I54" s="50">
        <v>0.38434024</v>
      </c>
      <c r="J54" s="50">
        <v>0.36308255</v>
      </c>
      <c r="K54" s="50">
        <v>0.36880703999999997</v>
      </c>
      <c r="L54" s="50">
        <v>0.35442901999999998</v>
      </c>
    </row>
    <row r="55" spans="1:70" s="35" customFormat="1" ht="18.600000000000001" customHeight="1" x14ac:dyDescent="0.2">
      <c r="A55" s="37" t="s">
        <v>174</v>
      </c>
      <c r="B55" s="50">
        <v>0.40985852</v>
      </c>
      <c r="C55" s="50">
        <v>0.38085329000000001</v>
      </c>
      <c r="D55" s="50">
        <v>0.36579824999999999</v>
      </c>
      <c r="E55" s="50">
        <v>0.37144013999999997</v>
      </c>
      <c r="F55" s="50">
        <v>0.35852393999999999</v>
      </c>
      <c r="G55" s="50">
        <v>0.38913128000000002</v>
      </c>
      <c r="H55" s="50">
        <v>0.3588906</v>
      </c>
      <c r="I55" s="50">
        <v>0.37951140999999999</v>
      </c>
      <c r="J55" s="50">
        <v>0.35905136999999998</v>
      </c>
      <c r="K55" s="50">
        <v>0.37501050000000002</v>
      </c>
      <c r="L55" s="50">
        <v>0.34651556999999999</v>
      </c>
    </row>
    <row r="56" spans="1:70" s="35" customFormat="1" ht="18.600000000000001" customHeight="1" x14ac:dyDescent="0.2">
      <c r="A56" s="38" t="s">
        <v>175</v>
      </c>
      <c r="B56" s="50">
        <v>0.41556291000000001</v>
      </c>
      <c r="C56" s="50">
        <v>0.38585773000000001</v>
      </c>
      <c r="D56" s="50">
        <v>0.37038797000000001</v>
      </c>
      <c r="E56" s="50">
        <v>0.37567482000000002</v>
      </c>
      <c r="F56" s="50">
        <v>0.36241236999999998</v>
      </c>
      <c r="G56" s="50">
        <v>0.39393730999999998</v>
      </c>
      <c r="H56" s="50">
        <v>0.36238910000000002</v>
      </c>
      <c r="I56" s="50">
        <v>0.37805962999999998</v>
      </c>
      <c r="J56" s="50">
        <v>0.36985638999999998</v>
      </c>
      <c r="K56" s="50">
        <v>0.37500471000000002</v>
      </c>
      <c r="L56" s="50">
        <v>0.36785775999999998</v>
      </c>
    </row>
    <row r="57" spans="1:70" s="58" customFormat="1" ht="18.600000000000001" customHeight="1" x14ac:dyDescent="0.2">
      <c r="A57" s="38" t="s">
        <v>176</v>
      </c>
      <c r="B57" s="50">
        <v>0.40723617000000001</v>
      </c>
      <c r="C57" s="50">
        <v>0.37697108000000001</v>
      </c>
      <c r="D57" s="50">
        <v>0.36165346999999998</v>
      </c>
      <c r="E57" s="50">
        <v>0.36650958</v>
      </c>
      <c r="F57" s="50">
        <v>0.35345679000000002</v>
      </c>
      <c r="G57" s="50">
        <v>0.3849031</v>
      </c>
      <c r="H57" s="50">
        <v>0.35558893000000003</v>
      </c>
      <c r="I57" s="50">
        <v>0.36510878000000002</v>
      </c>
      <c r="J57" s="50">
        <v>0.35958606999999998</v>
      </c>
      <c r="K57" s="50">
        <v>0.37647596999999999</v>
      </c>
      <c r="L57" s="50">
        <v>0.34104899999999999</v>
      </c>
      <c r="M57" s="50"/>
      <c r="N57" s="50"/>
      <c r="O57" s="50"/>
      <c r="P57" s="50"/>
    </row>
    <row r="58" spans="1:70" s="30" customFormat="1" ht="8.25" customHeight="1" x14ac:dyDescent="0.2">
      <c r="A58" s="37"/>
      <c r="B58" s="33"/>
      <c r="C58" s="33"/>
      <c r="D58" s="33"/>
      <c r="E58" s="33"/>
      <c r="F58" s="33"/>
      <c r="G58" s="123"/>
      <c r="H58" s="33"/>
      <c r="I58" s="33"/>
      <c r="J58" s="33"/>
      <c r="K58" s="33"/>
      <c r="L58" s="33"/>
      <c r="M58" s="33"/>
      <c r="N58" s="123"/>
      <c r="O58" s="33"/>
      <c r="P58" s="33"/>
      <c r="Q58" s="33"/>
      <c r="R58" s="33"/>
      <c r="S58" s="33"/>
      <c r="T58" s="33"/>
      <c r="U58" s="123"/>
      <c r="V58" s="33"/>
      <c r="W58" s="33"/>
      <c r="X58" s="33"/>
      <c r="Y58" s="33"/>
      <c r="Z58" s="33"/>
      <c r="AA58" s="33"/>
      <c r="AB58" s="123"/>
      <c r="AC58" s="33"/>
      <c r="AD58" s="33"/>
      <c r="AE58" s="33"/>
      <c r="AF58" s="33"/>
      <c r="AG58" s="33"/>
      <c r="AH58" s="33"/>
      <c r="AI58" s="12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</row>
    <row r="59" spans="1:70" s="35" customFormat="1" ht="18.600000000000001" customHeight="1" x14ac:dyDescent="0.2">
      <c r="A59" s="31" t="s">
        <v>177</v>
      </c>
      <c r="B59" s="50">
        <v>0.41960136999999997</v>
      </c>
      <c r="C59" s="50">
        <v>0.39077482000000002</v>
      </c>
      <c r="D59" s="50">
        <v>0.37484232000000001</v>
      </c>
      <c r="E59" s="50">
        <v>0.38122212</v>
      </c>
      <c r="F59" s="50">
        <v>0.36736679</v>
      </c>
      <c r="G59" s="50">
        <v>0.39976497</v>
      </c>
      <c r="H59" s="50">
        <v>0.36474140999999999</v>
      </c>
      <c r="I59" s="50">
        <v>0.38436774000000001</v>
      </c>
      <c r="J59" s="50">
        <v>0.36581933999999999</v>
      </c>
      <c r="K59" s="50">
        <v>0.38502340000000002</v>
      </c>
      <c r="L59" s="50">
        <v>0.36841321999999999</v>
      </c>
      <c r="M59" s="63"/>
      <c r="N59" s="36"/>
      <c r="O59" s="36"/>
      <c r="P59" s="36"/>
      <c r="Q59" s="36"/>
      <c r="R59" s="36"/>
      <c r="S59" s="36"/>
    </row>
    <row r="60" spans="1:70" s="35" customFormat="1" ht="18.600000000000001" customHeight="1" x14ac:dyDescent="0.2">
      <c r="A60" s="31" t="s">
        <v>178</v>
      </c>
      <c r="B60" s="50">
        <v>0.41727288000000001</v>
      </c>
      <c r="C60" s="50">
        <v>0.38905694000000002</v>
      </c>
      <c r="D60" s="50">
        <v>0.37379774999999998</v>
      </c>
      <c r="E60" s="50">
        <v>0.37957424000000001</v>
      </c>
      <c r="F60" s="50">
        <v>0.36637109000000001</v>
      </c>
      <c r="G60" s="50">
        <v>0.39726126</v>
      </c>
      <c r="H60" s="50">
        <v>0.36278090000000002</v>
      </c>
      <c r="I60" s="50">
        <v>0.39158682</v>
      </c>
      <c r="J60" s="50">
        <v>0.37101720999999999</v>
      </c>
      <c r="K60" s="50">
        <v>0.38212385999999998</v>
      </c>
      <c r="L60" s="50">
        <v>0.35204370000000001</v>
      </c>
      <c r="M60" s="63"/>
      <c r="N60" s="36"/>
      <c r="O60" s="36"/>
      <c r="P60" s="36"/>
      <c r="Q60" s="36"/>
      <c r="R60" s="36"/>
      <c r="S60" s="36"/>
    </row>
    <row r="61" spans="1:70" s="35" customFormat="1" ht="18.600000000000001" customHeight="1" x14ac:dyDescent="0.2">
      <c r="A61" s="31" t="s">
        <v>181</v>
      </c>
      <c r="B61" s="50">
        <v>0.41060576999999998</v>
      </c>
      <c r="C61" s="50">
        <v>0.38173826</v>
      </c>
      <c r="D61" s="50">
        <v>0.36622723000000001</v>
      </c>
      <c r="E61" s="50">
        <v>0.37245251000000001</v>
      </c>
      <c r="F61" s="50">
        <v>0.35904433000000002</v>
      </c>
      <c r="G61" s="50">
        <v>0.39054471000000002</v>
      </c>
      <c r="H61" s="50">
        <v>0.35754137000000002</v>
      </c>
      <c r="I61" s="50">
        <v>0.37973365999999997</v>
      </c>
      <c r="J61" s="50">
        <v>0.36064065000000001</v>
      </c>
      <c r="K61" s="50">
        <v>0.37090496000000001</v>
      </c>
      <c r="L61" s="50">
        <v>0.35863767000000002</v>
      </c>
      <c r="M61" s="63"/>
      <c r="N61" s="36"/>
      <c r="O61" s="36"/>
      <c r="P61" s="36"/>
      <c r="Q61" s="36"/>
      <c r="R61" s="36"/>
      <c r="S61" s="36"/>
    </row>
    <row r="62" spans="1:70" s="35" customFormat="1" ht="18.600000000000001" customHeight="1" x14ac:dyDescent="0.2">
      <c r="A62" s="31" t="s">
        <v>184</v>
      </c>
      <c r="B62" s="50">
        <v>0.41698505000000002</v>
      </c>
      <c r="C62" s="50">
        <v>0.38852567999999998</v>
      </c>
      <c r="D62" s="50">
        <v>0.37298643999999997</v>
      </c>
      <c r="E62" s="50">
        <v>0.37912759000000001</v>
      </c>
      <c r="F62" s="50">
        <v>0.36566367999999999</v>
      </c>
      <c r="G62" s="50">
        <v>0.39695796</v>
      </c>
      <c r="H62" s="50">
        <v>0.36548786</v>
      </c>
      <c r="I62" s="50">
        <v>0.38479168000000002</v>
      </c>
      <c r="J62" s="50">
        <v>0.35939035000000003</v>
      </c>
      <c r="K62" s="50">
        <v>0.37493219</v>
      </c>
      <c r="L62" s="50">
        <v>0.37394543000000002</v>
      </c>
      <c r="M62" s="63"/>
      <c r="N62" s="36"/>
      <c r="O62" s="36"/>
      <c r="P62" s="36"/>
      <c r="Q62" s="36"/>
      <c r="R62" s="36"/>
      <c r="S62" s="36"/>
    </row>
    <row r="63" spans="1:70" s="35" customFormat="1" ht="18.600000000000001" customHeight="1" x14ac:dyDescent="0.2">
      <c r="A63" s="31" t="s">
        <v>185</v>
      </c>
      <c r="B63" s="50">
        <v>0.41269662000000001</v>
      </c>
      <c r="C63" s="50">
        <v>0.38470967</v>
      </c>
      <c r="D63" s="50">
        <v>0.36927644999999998</v>
      </c>
      <c r="E63" s="50">
        <v>0.37606664000000001</v>
      </c>
      <c r="F63" s="50">
        <v>0.36263835999999999</v>
      </c>
      <c r="G63" s="50">
        <v>0.39377875000000001</v>
      </c>
      <c r="H63" s="50">
        <v>0.35958335000000002</v>
      </c>
      <c r="I63" s="50">
        <v>0.38642398999999999</v>
      </c>
      <c r="J63" s="50">
        <v>0.35532963000000001</v>
      </c>
      <c r="K63" s="50">
        <v>0.37539821000000001</v>
      </c>
      <c r="L63" s="50">
        <v>0.35528478000000002</v>
      </c>
      <c r="M63" s="63"/>
      <c r="N63" s="36"/>
      <c r="O63" s="36"/>
      <c r="P63" s="36"/>
      <c r="Q63" s="36"/>
      <c r="R63" s="36"/>
      <c r="S63" s="36"/>
    </row>
    <row r="64" spans="1:70" s="35" customFormat="1" ht="18.600000000000001" customHeight="1" x14ac:dyDescent="0.2">
      <c r="A64" s="31" t="s">
        <v>186</v>
      </c>
      <c r="B64" s="50">
        <v>0.42469652000000002</v>
      </c>
      <c r="C64" s="50">
        <v>0.39713488000000002</v>
      </c>
      <c r="D64" s="50">
        <v>0.38122223999999999</v>
      </c>
      <c r="E64" s="50">
        <v>0.38834773</v>
      </c>
      <c r="F64" s="50">
        <v>0.37441273000000003</v>
      </c>
      <c r="G64" s="50">
        <v>0.40601662999999999</v>
      </c>
      <c r="H64" s="50">
        <v>0.36577591999999998</v>
      </c>
      <c r="I64" s="50">
        <v>0.40567647000000001</v>
      </c>
      <c r="J64" s="50">
        <v>0.37010199999999999</v>
      </c>
      <c r="K64" s="50">
        <v>0.40498782</v>
      </c>
      <c r="L64" s="50">
        <v>0.36711398000000001</v>
      </c>
      <c r="M64" s="63"/>
      <c r="N64" s="36"/>
      <c r="O64" s="36"/>
      <c r="P64" s="36"/>
      <c r="Q64" s="36"/>
      <c r="R64" s="36"/>
      <c r="S64" s="36"/>
    </row>
    <row r="65" spans="1:39" s="35" customFormat="1" ht="18.600000000000001" customHeight="1" x14ac:dyDescent="0.25">
      <c r="A65" s="9" t="s">
        <v>52</v>
      </c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</row>
    <row r="66" spans="1:39" s="35" customFormat="1" ht="18.600000000000001" customHeight="1" x14ac:dyDescent="0.2">
      <c r="A66" s="35" t="s">
        <v>62</v>
      </c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</row>
    <row r="67" spans="1:39" s="35" customFormat="1" ht="18.600000000000001" customHeight="1" x14ac:dyDescent="0.2">
      <c r="A67" s="37">
        <v>1992</v>
      </c>
      <c r="B67" s="50">
        <v>0.48626332999999999</v>
      </c>
      <c r="C67" s="50">
        <v>0.46711472999999998</v>
      </c>
      <c r="D67" s="50">
        <v>0.46096871</v>
      </c>
      <c r="E67" s="50">
        <v>0.45982503000000002</v>
      </c>
      <c r="F67" s="50">
        <v>0.4550323</v>
      </c>
      <c r="G67" s="50">
        <v>0.46913902000000002</v>
      </c>
      <c r="H67" s="50">
        <v>0.47576463000000002</v>
      </c>
      <c r="I67" s="50">
        <v>0.45690433000000003</v>
      </c>
      <c r="J67" s="50">
        <v>0.45633647999999999</v>
      </c>
      <c r="K67" s="50">
        <v>0.48679285</v>
      </c>
      <c r="L67" s="50">
        <v>0.48674262000000001</v>
      </c>
    </row>
    <row r="68" spans="1:39" s="35" customFormat="1" ht="18.600000000000001" customHeight="1" x14ac:dyDescent="0.2">
      <c r="A68" s="37">
        <v>1993</v>
      </c>
      <c r="B68" s="50">
        <v>0.52916516999999996</v>
      </c>
      <c r="C68" s="50">
        <v>0.50956966999999997</v>
      </c>
      <c r="D68" s="50">
        <v>0.50185442000000002</v>
      </c>
      <c r="E68" s="50">
        <v>0.50247304999999998</v>
      </c>
      <c r="F68" s="50">
        <v>0.49618139999999999</v>
      </c>
      <c r="G68" s="50">
        <v>0.51313960000000003</v>
      </c>
      <c r="H68" s="50">
        <v>0.52671124000000002</v>
      </c>
      <c r="I68" s="50">
        <v>0.48747899</v>
      </c>
      <c r="J68" s="50">
        <v>0.46940872</v>
      </c>
      <c r="K68" s="50">
        <v>0.56357429999999997</v>
      </c>
      <c r="L68" s="50">
        <v>0.52256367000000004</v>
      </c>
    </row>
    <row r="69" spans="1:39" s="35" customFormat="1" ht="18.600000000000001" customHeight="1" x14ac:dyDescent="0.2">
      <c r="A69" s="37">
        <v>1997</v>
      </c>
      <c r="B69" s="50">
        <v>0.52603679000000003</v>
      </c>
      <c r="C69" s="50">
        <v>0.50617124000000002</v>
      </c>
      <c r="D69" s="50">
        <v>0.50066516999999999</v>
      </c>
      <c r="E69" s="50">
        <v>0.49761338999999999</v>
      </c>
      <c r="F69" s="50">
        <v>0.49376991999999997</v>
      </c>
      <c r="G69" s="50">
        <v>0.50755324000000002</v>
      </c>
      <c r="H69" s="50">
        <v>0.52758077000000003</v>
      </c>
      <c r="I69" s="50">
        <v>0.48576912</v>
      </c>
      <c r="J69" s="50">
        <v>0.48339969999999999</v>
      </c>
      <c r="K69" s="50">
        <v>0.53360854000000002</v>
      </c>
      <c r="L69" s="50">
        <v>0.53058991</v>
      </c>
    </row>
    <row r="70" spans="1:39" s="35" customFormat="1" ht="18.600000000000001" customHeight="1" x14ac:dyDescent="0.2">
      <c r="A70" s="35" t="s">
        <v>63</v>
      </c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</row>
    <row r="71" spans="1:39" s="35" customFormat="1" ht="18.600000000000001" customHeight="1" x14ac:dyDescent="0.2">
      <c r="A71" s="37">
        <v>1997</v>
      </c>
      <c r="B71" s="50">
        <v>0.57968222000000003</v>
      </c>
      <c r="C71" s="50">
        <v>0.56123135000000002</v>
      </c>
      <c r="D71" s="50">
        <v>0.55679551000000005</v>
      </c>
      <c r="E71" s="50">
        <v>0.55274951000000005</v>
      </c>
      <c r="F71" s="50">
        <v>0.55001431000000001</v>
      </c>
      <c r="G71" s="50">
        <v>0.56177535000000001</v>
      </c>
      <c r="H71" s="50">
        <v>0.58044008000000002</v>
      </c>
      <c r="I71" s="50">
        <v>0.54707114999999995</v>
      </c>
      <c r="J71" s="50">
        <v>0.53252860000000002</v>
      </c>
      <c r="K71" s="50">
        <v>0.59361560000000002</v>
      </c>
      <c r="L71" s="50">
        <v>0.60371785</v>
      </c>
    </row>
    <row r="72" spans="1:39" s="35" customFormat="1" ht="18.600000000000001" customHeight="1" x14ac:dyDescent="0.2">
      <c r="A72" s="37">
        <v>1999</v>
      </c>
      <c r="B72" s="50">
        <v>0.57873154000000004</v>
      </c>
      <c r="C72" s="50">
        <v>0.56185335999999997</v>
      </c>
      <c r="D72" s="50">
        <v>0.55579031000000001</v>
      </c>
      <c r="E72" s="50">
        <v>0.55491692999999997</v>
      </c>
      <c r="F72" s="50">
        <v>0.55024176000000002</v>
      </c>
      <c r="G72" s="50">
        <v>0.56426794999999996</v>
      </c>
      <c r="H72" s="50">
        <v>0.56796404</v>
      </c>
      <c r="I72" s="50">
        <v>0.57330952000000002</v>
      </c>
      <c r="J72" s="50">
        <v>0.50541484000000003</v>
      </c>
      <c r="K72" s="50">
        <v>0.55428942000000003</v>
      </c>
      <c r="L72" s="50">
        <v>0.60774907</v>
      </c>
      <c r="M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</row>
    <row r="73" spans="1:39" s="35" customFormat="1" ht="18.600000000000001" customHeight="1" x14ac:dyDescent="0.2">
      <c r="A73" s="37">
        <v>2000</v>
      </c>
      <c r="B73" s="50">
        <v>0.61467495000000005</v>
      </c>
      <c r="C73" s="50">
        <v>0.5967536</v>
      </c>
      <c r="D73" s="50">
        <v>0.58973763000000001</v>
      </c>
      <c r="E73" s="50">
        <v>0.58872287999999995</v>
      </c>
      <c r="F73" s="50">
        <v>0.58314727</v>
      </c>
      <c r="G73" s="50">
        <v>0.59885222999999999</v>
      </c>
      <c r="H73" s="50">
        <v>0.59819014999999998</v>
      </c>
      <c r="I73" s="50">
        <v>0.59674632000000005</v>
      </c>
      <c r="J73" s="50">
        <v>0.53290395999999995</v>
      </c>
      <c r="K73" s="50">
        <v>0.58339980000000002</v>
      </c>
      <c r="L73" s="50">
        <v>0.61858537999999996</v>
      </c>
      <c r="M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</row>
    <row r="74" spans="1:39" s="35" customFormat="1" ht="18.600000000000001" customHeight="1" x14ac:dyDescent="0.2">
      <c r="A74" s="37">
        <v>2001</v>
      </c>
      <c r="B74" s="50">
        <v>0.57306058999999998</v>
      </c>
      <c r="C74" s="50">
        <v>0.55329678999999998</v>
      </c>
      <c r="D74" s="50">
        <v>0.54696051999999995</v>
      </c>
      <c r="E74" s="50">
        <v>0.54421984000000001</v>
      </c>
      <c r="F74" s="50">
        <v>0.53959878999999999</v>
      </c>
      <c r="G74" s="50">
        <v>0.55425438999999999</v>
      </c>
      <c r="H74" s="50">
        <v>0.56184294000000001</v>
      </c>
      <c r="I74" s="50">
        <v>0.54014872999999997</v>
      </c>
      <c r="J74" s="50">
        <v>0.49485145000000003</v>
      </c>
      <c r="K74" s="50">
        <v>0.59555294000000003</v>
      </c>
      <c r="L74" s="50">
        <v>0.60358089000000004</v>
      </c>
      <c r="M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</row>
    <row r="75" spans="1:39" s="35" customFormat="1" ht="18.600000000000001" customHeight="1" x14ac:dyDescent="0.2">
      <c r="A75" s="37">
        <v>2002</v>
      </c>
      <c r="B75" s="50">
        <v>0.59282643000000002</v>
      </c>
      <c r="C75" s="50">
        <v>0.57537912999999996</v>
      </c>
      <c r="D75" s="50">
        <v>0.56836209999999998</v>
      </c>
      <c r="E75" s="50">
        <v>0.56818204000000005</v>
      </c>
      <c r="F75" s="50">
        <v>0.56258154000000005</v>
      </c>
      <c r="G75" s="50">
        <v>0.57790067000000001</v>
      </c>
      <c r="H75" s="50">
        <v>0.57339410999999996</v>
      </c>
      <c r="I75" s="50">
        <v>0.57611822000000001</v>
      </c>
      <c r="J75" s="50">
        <v>0.52709143000000003</v>
      </c>
      <c r="K75" s="50">
        <v>0.56933449999999997</v>
      </c>
      <c r="L75" s="50">
        <v>0.60037306999999995</v>
      </c>
      <c r="M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</row>
    <row r="76" spans="1:39" s="35" customFormat="1" ht="18.600000000000001" customHeight="1" x14ac:dyDescent="0.2">
      <c r="A76" s="37">
        <v>2005</v>
      </c>
      <c r="B76" s="50">
        <v>0.58508526000000005</v>
      </c>
      <c r="C76" s="50">
        <v>0.56539198000000002</v>
      </c>
      <c r="D76" s="50">
        <v>0.55915433000000003</v>
      </c>
      <c r="E76" s="50">
        <v>0.55662697000000005</v>
      </c>
      <c r="F76" s="50">
        <v>0.55211288000000003</v>
      </c>
      <c r="G76" s="50">
        <v>0.56668277</v>
      </c>
      <c r="H76" s="50">
        <v>0.56946145999999997</v>
      </c>
      <c r="I76" s="50">
        <v>0.54176542999999999</v>
      </c>
      <c r="J76" s="50">
        <v>0.53109963999999998</v>
      </c>
      <c r="K76" s="50">
        <v>0.57067701000000004</v>
      </c>
      <c r="L76" s="50">
        <v>0.55355414999999997</v>
      </c>
      <c r="M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</row>
    <row r="77" spans="1:39" s="35" customFormat="1" ht="18.600000000000001" customHeight="1" x14ac:dyDescent="0.2">
      <c r="A77" s="37">
        <v>2006</v>
      </c>
      <c r="B77" s="50">
        <v>0.56589637000000004</v>
      </c>
      <c r="C77" s="50">
        <v>0.54514406999999998</v>
      </c>
      <c r="D77" s="50">
        <v>0.53766703999999998</v>
      </c>
      <c r="E77" s="50">
        <v>0.53542221999999995</v>
      </c>
      <c r="F77" s="50">
        <v>0.52978418999999999</v>
      </c>
      <c r="G77" s="50">
        <v>0.54697377000000003</v>
      </c>
      <c r="H77" s="50">
        <v>0.54428206000000001</v>
      </c>
      <c r="I77" s="50">
        <v>0.53623620000000005</v>
      </c>
      <c r="J77" s="50">
        <v>0.49424552999999999</v>
      </c>
      <c r="K77" s="50">
        <v>0.56386709000000002</v>
      </c>
      <c r="L77" s="50">
        <v>0.55913763000000005</v>
      </c>
      <c r="M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</row>
    <row r="78" spans="1:39" s="35" customFormat="1" ht="18.600000000000001" customHeight="1" x14ac:dyDescent="0.2">
      <c r="A78" s="37">
        <v>2007</v>
      </c>
      <c r="B78" s="50">
        <v>0.54493018999999998</v>
      </c>
      <c r="C78" s="50">
        <v>0.52198270999999996</v>
      </c>
      <c r="D78" s="50">
        <v>0.51528607000000004</v>
      </c>
      <c r="E78" s="50">
        <v>0.51095449999999998</v>
      </c>
      <c r="F78" s="50">
        <v>0.50629760000000001</v>
      </c>
      <c r="G78" s="50">
        <v>0.52225505000000005</v>
      </c>
      <c r="H78" s="50">
        <v>0.53092768000000001</v>
      </c>
      <c r="I78" s="50">
        <v>0.48740581999999999</v>
      </c>
      <c r="J78" s="50">
        <v>0.49155511000000002</v>
      </c>
      <c r="K78" s="50">
        <v>0.53970492000000003</v>
      </c>
      <c r="L78" s="50">
        <v>0.57587714999999995</v>
      </c>
      <c r="M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</row>
    <row r="79" spans="1:39" s="35" customFormat="1" ht="18.600000000000001" customHeight="1" x14ac:dyDescent="0.2">
      <c r="A79" s="37">
        <v>2008</v>
      </c>
      <c r="B79" s="50">
        <v>0.50816011000000005</v>
      </c>
      <c r="C79" s="50">
        <v>0.48712530999999998</v>
      </c>
      <c r="D79" s="50">
        <v>0.47929093</v>
      </c>
      <c r="E79" s="50">
        <v>0.47821805000000001</v>
      </c>
      <c r="F79" s="50">
        <v>0.47210853000000003</v>
      </c>
      <c r="G79" s="50">
        <v>0.48839780999999999</v>
      </c>
      <c r="H79" s="50">
        <v>0.49757546000000002</v>
      </c>
      <c r="I79" s="50">
        <v>0.48568423999999999</v>
      </c>
      <c r="J79" s="50">
        <v>0.44733413999999999</v>
      </c>
      <c r="K79" s="50">
        <v>0.51092497999999997</v>
      </c>
      <c r="L79" s="50">
        <v>0.51549082999999996</v>
      </c>
      <c r="M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</row>
    <row r="80" spans="1:39" s="35" customFormat="1" ht="18.600000000000001" customHeight="1" x14ac:dyDescent="0.2">
      <c r="A80" s="37">
        <v>2009</v>
      </c>
      <c r="B80" s="50">
        <v>0.49173797000000002</v>
      </c>
      <c r="C80" s="50">
        <v>0.47005997999999999</v>
      </c>
      <c r="D80" s="50">
        <v>0.46386195000000002</v>
      </c>
      <c r="E80" s="50">
        <v>0.46025938999999999</v>
      </c>
      <c r="F80" s="50">
        <v>0.45602762000000002</v>
      </c>
      <c r="G80" s="50">
        <v>0.47045926999999998</v>
      </c>
      <c r="H80" s="50">
        <v>0.48444324999999999</v>
      </c>
      <c r="I80" s="50">
        <v>0.44677242</v>
      </c>
      <c r="J80" s="50">
        <v>0.44410844999999999</v>
      </c>
      <c r="K80" s="50">
        <v>0.50301547000000002</v>
      </c>
      <c r="L80" s="50">
        <v>0.47543348000000002</v>
      </c>
      <c r="M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</row>
    <row r="81" spans="1:39" s="35" customFormat="1" ht="18.600000000000001" customHeight="1" x14ac:dyDescent="0.2">
      <c r="A81" s="37">
        <v>2011</v>
      </c>
      <c r="B81" s="50">
        <v>0.46069251999999999</v>
      </c>
      <c r="C81" s="50">
        <v>0.43852584</v>
      </c>
      <c r="D81" s="50">
        <v>0.43169879</v>
      </c>
      <c r="E81" s="50">
        <v>0.42930048999999998</v>
      </c>
      <c r="F81" s="50">
        <v>0.42438717999999997</v>
      </c>
      <c r="G81" s="50">
        <v>0.44033744000000002</v>
      </c>
      <c r="H81" s="50">
        <v>0.45354083000000001</v>
      </c>
      <c r="I81" s="50">
        <v>0.43645282000000002</v>
      </c>
      <c r="J81" s="50">
        <v>0.40388563</v>
      </c>
      <c r="K81" s="50">
        <v>0.44775725</v>
      </c>
      <c r="L81" s="50">
        <v>0.46112384000000001</v>
      </c>
    </row>
    <row r="82" spans="1:39" s="35" customFormat="1" ht="18.600000000000001" customHeight="1" x14ac:dyDescent="0.2">
      <c r="A82" s="37">
        <v>2012</v>
      </c>
      <c r="B82" s="50">
        <v>0.46534565</v>
      </c>
      <c r="C82" s="50">
        <v>0.44544974999999998</v>
      </c>
      <c r="D82" s="50">
        <v>0.43978003999999998</v>
      </c>
      <c r="E82" s="50">
        <v>0.43727653999999999</v>
      </c>
      <c r="F82" s="50">
        <v>0.43329845</v>
      </c>
      <c r="G82" s="50">
        <v>0.44685422000000002</v>
      </c>
      <c r="H82" s="50">
        <v>0.46767188999999998</v>
      </c>
      <c r="I82" s="50">
        <v>0.44719761000000002</v>
      </c>
      <c r="J82" s="50">
        <v>0.40201552000000002</v>
      </c>
      <c r="K82" s="50">
        <v>0.45518044000000002</v>
      </c>
      <c r="L82" s="50">
        <v>0.47509606999999998</v>
      </c>
    </row>
    <row r="83" spans="1:39" s="35" customFormat="1" ht="18.600000000000001" customHeight="1" x14ac:dyDescent="0.2">
      <c r="A83" s="37">
        <v>2013</v>
      </c>
      <c r="B83" s="50">
        <v>0.47580503000000002</v>
      </c>
      <c r="C83" s="50">
        <v>0.45552334999999999</v>
      </c>
      <c r="D83" s="50">
        <v>0.4491212</v>
      </c>
      <c r="E83" s="50">
        <v>0.44731650000000001</v>
      </c>
      <c r="F83" s="50">
        <v>0.44254615000000003</v>
      </c>
      <c r="G83" s="50">
        <v>0.45752451999999999</v>
      </c>
      <c r="H83" s="50">
        <v>0.47504573999999999</v>
      </c>
      <c r="I83" s="50">
        <v>0.44106928000000001</v>
      </c>
      <c r="J83" s="50">
        <v>0.41277486000000002</v>
      </c>
      <c r="K83" s="50">
        <v>0.47109278999999998</v>
      </c>
      <c r="L83" s="50">
        <v>0.47873248000000002</v>
      </c>
    </row>
    <row r="84" spans="1:39" s="35" customFormat="1" ht="18.600000000000001" customHeight="1" x14ac:dyDescent="0.2">
      <c r="A84" s="37">
        <v>2014</v>
      </c>
      <c r="B84" s="50">
        <v>0.47806602999999998</v>
      </c>
      <c r="C84" s="50">
        <v>0.45613704999999999</v>
      </c>
      <c r="D84" s="50">
        <v>0.44907983000000001</v>
      </c>
      <c r="E84" s="50">
        <v>0.44757175999999999</v>
      </c>
      <c r="F84" s="50">
        <v>0.44241117000000002</v>
      </c>
      <c r="G84" s="50">
        <v>0.45837489999999997</v>
      </c>
      <c r="H84" s="50">
        <v>0.47890872000000001</v>
      </c>
      <c r="I84" s="50">
        <v>0.43547789999999997</v>
      </c>
      <c r="J84" s="50">
        <v>0.42213266999999999</v>
      </c>
      <c r="K84" s="50">
        <v>0.4844096</v>
      </c>
      <c r="L84" s="50">
        <v>0.46014616000000003</v>
      </c>
    </row>
    <row r="85" spans="1:39" s="35" customFormat="1" ht="18.600000000000001" customHeight="1" x14ac:dyDescent="0.2">
      <c r="A85" s="37">
        <v>2015</v>
      </c>
      <c r="B85" s="50">
        <v>0.46729396000000001</v>
      </c>
      <c r="C85" s="50">
        <v>0.44542652999999999</v>
      </c>
      <c r="D85" s="50">
        <v>0.43806105000000001</v>
      </c>
      <c r="E85" s="50">
        <v>0.43754074999999998</v>
      </c>
      <c r="F85" s="50">
        <v>0.43185848999999998</v>
      </c>
      <c r="G85" s="50">
        <v>0.44877352999999998</v>
      </c>
      <c r="H85" s="50">
        <v>0.46176095</v>
      </c>
      <c r="I85" s="50">
        <v>0.43763476000000001</v>
      </c>
      <c r="J85" s="50">
        <v>0.40319563000000003</v>
      </c>
      <c r="K85" s="50">
        <v>0.43845910999999999</v>
      </c>
      <c r="L85" s="50">
        <v>0.4704023</v>
      </c>
    </row>
    <row r="86" spans="1:39" s="42" customFormat="1" ht="18.600000000000001" customHeight="1" x14ac:dyDescent="0.2">
      <c r="A86" s="38">
        <v>2016</v>
      </c>
      <c r="B86" s="44">
        <v>0.44581061</v>
      </c>
      <c r="C86" s="44">
        <v>0.42237829999999998</v>
      </c>
      <c r="D86" s="44">
        <v>0.41429331000000003</v>
      </c>
      <c r="E86" s="44">
        <v>0.41334897999999998</v>
      </c>
      <c r="F86" s="44">
        <v>0.40722099</v>
      </c>
      <c r="G86" s="44">
        <v>0.42504418999999999</v>
      </c>
      <c r="H86" s="44">
        <v>0.43992281</v>
      </c>
      <c r="I86" s="44">
        <v>0.40317134999999998</v>
      </c>
      <c r="J86" s="44">
        <v>0.36470585</v>
      </c>
      <c r="K86" s="44">
        <v>0.44024927000000003</v>
      </c>
      <c r="L86" s="44">
        <v>0.45639446</v>
      </c>
      <c r="M86" s="74"/>
      <c r="N86" s="74"/>
      <c r="O86" s="74"/>
      <c r="P86" s="74"/>
      <c r="Q86" s="74"/>
      <c r="R86" s="74"/>
      <c r="S86" s="74"/>
    </row>
    <row r="87" spans="1:39" s="32" customFormat="1" ht="18.600000000000001" customHeight="1" x14ac:dyDescent="0.2">
      <c r="A87" s="38">
        <v>2017</v>
      </c>
      <c r="B87" s="44">
        <v>0.43997874999999997</v>
      </c>
      <c r="C87" s="44">
        <v>0.41789915</v>
      </c>
      <c r="D87" s="44">
        <v>0.41049450999999998</v>
      </c>
      <c r="E87" s="44">
        <v>0.40953387000000002</v>
      </c>
      <c r="F87" s="44">
        <v>0.40398319999999999</v>
      </c>
      <c r="G87" s="44">
        <v>0.41994281</v>
      </c>
      <c r="H87" s="44">
        <v>0.44260856999999998</v>
      </c>
      <c r="I87" s="44">
        <v>0.39652195000000001</v>
      </c>
      <c r="J87" s="44">
        <v>0.37077324</v>
      </c>
      <c r="K87" s="44">
        <v>0.42580466</v>
      </c>
      <c r="L87" s="44">
        <v>0.46059632</v>
      </c>
      <c r="M87" s="33"/>
      <c r="N87" s="33"/>
      <c r="O87" s="33"/>
      <c r="P87" s="33"/>
      <c r="Q87" s="33"/>
      <c r="R87" s="33"/>
      <c r="S87" s="33"/>
    </row>
    <row r="88" spans="1:39" s="32" customFormat="1" ht="18.600000000000001" customHeight="1" x14ac:dyDescent="0.2">
      <c r="A88" s="38">
        <v>2018</v>
      </c>
      <c r="B88" s="44">
        <v>0.42181719000000001</v>
      </c>
      <c r="C88" s="44">
        <v>0.39578801000000002</v>
      </c>
      <c r="D88" s="44">
        <v>0.38650089999999998</v>
      </c>
      <c r="E88" s="44">
        <v>0.38571863000000001</v>
      </c>
      <c r="F88" s="44">
        <v>0.37859241999999999</v>
      </c>
      <c r="G88" s="44">
        <v>0.39880929999999998</v>
      </c>
      <c r="H88" s="44">
        <v>0.41172744999999999</v>
      </c>
      <c r="I88" s="44">
        <v>0.36455085999999998</v>
      </c>
      <c r="J88" s="44">
        <v>0.34546267000000003</v>
      </c>
      <c r="K88" s="44">
        <v>0.39132734000000002</v>
      </c>
      <c r="L88" s="44">
        <v>0.44411140999999998</v>
      </c>
      <c r="M88" s="33"/>
      <c r="N88" s="33"/>
      <c r="O88" s="33"/>
      <c r="P88" s="33"/>
      <c r="Q88" s="33"/>
      <c r="R88" s="33"/>
      <c r="S88" s="33"/>
    </row>
    <row r="89" spans="1:39" s="35" customFormat="1" ht="18.600000000000001" customHeight="1" x14ac:dyDescent="0.25">
      <c r="A89" s="9" t="s">
        <v>56</v>
      </c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</row>
    <row r="90" spans="1:39" s="35" customFormat="1" ht="18.600000000000001" customHeight="1" x14ac:dyDescent="0.2">
      <c r="A90" s="39" t="s">
        <v>169</v>
      </c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</row>
    <row r="91" spans="1:39" s="35" customFormat="1" ht="18.600000000000001" customHeight="1" x14ac:dyDescent="0.2">
      <c r="A91" s="31">
        <v>1981</v>
      </c>
      <c r="B91" s="50">
        <v>0.57108446999999996</v>
      </c>
      <c r="C91" s="50">
        <v>0.54952623</v>
      </c>
      <c r="D91" s="50">
        <v>0.54023500000000002</v>
      </c>
      <c r="E91" s="50">
        <v>0.53965883999999997</v>
      </c>
      <c r="F91" s="50">
        <v>0.53203486</v>
      </c>
      <c r="G91" s="50">
        <v>0.55230292000000003</v>
      </c>
      <c r="H91" s="50">
        <v>0.54455253000000003</v>
      </c>
      <c r="I91" s="50">
        <v>0.55000833000000005</v>
      </c>
      <c r="J91" s="50">
        <v>0.51129533999999999</v>
      </c>
      <c r="K91" s="50">
        <v>0.55381427000000005</v>
      </c>
      <c r="L91" s="50">
        <v>0.57149791999999999</v>
      </c>
      <c r="M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</row>
    <row r="92" spans="1:39" s="35" customFormat="1" ht="18.600000000000001" customHeight="1" x14ac:dyDescent="0.2">
      <c r="A92" s="31">
        <v>1982</v>
      </c>
      <c r="B92" s="50">
        <v>0.57677484000000001</v>
      </c>
      <c r="C92" s="50">
        <v>0.55585779999999996</v>
      </c>
      <c r="D92" s="50">
        <v>0.54668501999999997</v>
      </c>
      <c r="E92" s="50">
        <v>0.54652243</v>
      </c>
      <c r="F92" s="50">
        <v>0.53895037000000001</v>
      </c>
      <c r="G92" s="50">
        <v>0.55892920000000001</v>
      </c>
      <c r="H92" s="50">
        <v>0.54855160000000003</v>
      </c>
      <c r="I92" s="50">
        <v>0.55912808999999997</v>
      </c>
      <c r="J92" s="50">
        <v>0.51513633000000003</v>
      </c>
      <c r="K92" s="50">
        <v>0.56126799999999999</v>
      </c>
      <c r="L92" s="50">
        <v>0.58043981</v>
      </c>
      <c r="M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</row>
    <row r="93" spans="1:39" s="35" customFormat="1" ht="18.600000000000001" customHeight="1" x14ac:dyDescent="0.2">
      <c r="A93" s="31">
        <v>1983</v>
      </c>
      <c r="B93" s="50">
        <v>0.58169972000000003</v>
      </c>
      <c r="C93" s="50">
        <v>0.56166888000000004</v>
      </c>
      <c r="D93" s="50">
        <v>0.55278165000000001</v>
      </c>
      <c r="E93" s="50">
        <v>0.55295132000000002</v>
      </c>
      <c r="F93" s="50">
        <v>0.54557098999999998</v>
      </c>
      <c r="G93" s="50">
        <v>0.56476910000000002</v>
      </c>
      <c r="H93" s="50">
        <v>0.55413288000000005</v>
      </c>
      <c r="I93" s="50">
        <v>0.56656868000000005</v>
      </c>
      <c r="J93" s="50">
        <v>0.52166778000000003</v>
      </c>
      <c r="K93" s="50">
        <v>0.56725802000000003</v>
      </c>
      <c r="L93" s="50">
        <v>0.58573123999999999</v>
      </c>
      <c r="M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</row>
    <row r="94" spans="1:39" s="35" customFormat="1" ht="18.600000000000001" customHeight="1" x14ac:dyDescent="0.2">
      <c r="A94" s="31">
        <v>1984</v>
      </c>
      <c r="B94" s="50">
        <v>0.57624012999999996</v>
      </c>
      <c r="C94" s="50">
        <v>0.55662982000000005</v>
      </c>
      <c r="D94" s="50">
        <v>0.54754473999999997</v>
      </c>
      <c r="E94" s="50">
        <v>0.54837844999999996</v>
      </c>
      <c r="F94" s="50">
        <v>0.54074922999999997</v>
      </c>
      <c r="G94" s="50">
        <v>0.56006727000000001</v>
      </c>
      <c r="H94" s="50">
        <v>0.54995194000000003</v>
      </c>
      <c r="I94" s="50">
        <v>0.56034329999999999</v>
      </c>
      <c r="J94" s="50">
        <v>0.52336238999999996</v>
      </c>
      <c r="K94" s="50">
        <v>0.56281071000000005</v>
      </c>
      <c r="L94" s="50">
        <v>0.56665834999999998</v>
      </c>
    </row>
    <row r="95" spans="1:39" s="35" customFormat="1" ht="18.600000000000001" customHeight="1" x14ac:dyDescent="0.2">
      <c r="A95" s="31">
        <v>1985</v>
      </c>
      <c r="B95" s="50">
        <v>0.54846673000000001</v>
      </c>
      <c r="C95" s="50">
        <v>0.52888897000000001</v>
      </c>
      <c r="D95" s="50">
        <v>0.51969880999999996</v>
      </c>
      <c r="E95" s="50">
        <v>0.52075132000000002</v>
      </c>
      <c r="F95" s="50">
        <v>0.51300075000000001</v>
      </c>
      <c r="G95" s="50">
        <v>0.53227592999999995</v>
      </c>
      <c r="H95" s="50">
        <v>0.52182426000000004</v>
      </c>
      <c r="I95" s="50">
        <v>0.53923803999999997</v>
      </c>
      <c r="J95" s="50">
        <v>0.50137483999999999</v>
      </c>
      <c r="K95" s="50">
        <v>0.52386043000000004</v>
      </c>
      <c r="L95" s="50">
        <v>0.54262783000000003</v>
      </c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</row>
    <row r="96" spans="1:39" s="35" customFormat="1" ht="18.600000000000001" customHeight="1" x14ac:dyDescent="0.2">
      <c r="A96" s="31">
        <v>1986</v>
      </c>
      <c r="B96" s="50">
        <v>0.57812920999999995</v>
      </c>
      <c r="C96" s="50">
        <v>0.56006663999999995</v>
      </c>
      <c r="D96" s="50">
        <v>0.55179548</v>
      </c>
      <c r="E96" s="50">
        <v>0.55272175999999995</v>
      </c>
      <c r="F96" s="50">
        <v>0.54574761000000005</v>
      </c>
      <c r="G96" s="50">
        <v>0.56346454999999995</v>
      </c>
      <c r="H96" s="50">
        <v>0.55674060999999997</v>
      </c>
      <c r="I96" s="50">
        <v>0.56834339</v>
      </c>
      <c r="J96" s="50">
        <v>0.52079235000000001</v>
      </c>
      <c r="K96" s="50">
        <v>0.56535769000000002</v>
      </c>
      <c r="L96" s="50">
        <v>0.58790140000000002</v>
      </c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</row>
    <row r="97" spans="1:39" s="35" customFormat="1" ht="18.600000000000001" customHeight="1" x14ac:dyDescent="0.2">
      <c r="A97" s="31">
        <v>1987</v>
      </c>
      <c r="B97" s="50">
        <v>0.58950058000000005</v>
      </c>
      <c r="C97" s="50">
        <v>0.57086981999999997</v>
      </c>
      <c r="D97" s="50">
        <v>0.56211849999999997</v>
      </c>
      <c r="E97" s="50">
        <v>0.56341339000000001</v>
      </c>
      <c r="F97" s="50">
        <v>0.55596076999999999</v>
      </c>
      <c r="G97" s="50">
        <v>0.57440265000000001</v>
      </c>
      <c r="H97" s="50">
        <v>0.56558598999999998</v>
      </c>
      <c r="I97" s="50">
        <v>0.57170555000000001</v>
      </c>
      <c r="J97" s="50">
        <v>0.52856895000000004</v>
      </c>
      <c r="K97" s="50">
        <v>0.57630946000000005</v>
      </c>
      <c r="L97" s="50">
        <v>0.60091748</v>
      </c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</row>
    <row r="98" spans="1:39" s="35" customFormat="1" ht="18.600000000000001" customHeight="1" x14ac:dyDescent="0.2">
      <c r="A98" s="31">
        <v>1988</v>
      </c>
      <c r="B98" s="50">
        <v>0.60721762000000001</v>
      </c>
      <c r="C98" s="50">
        <v>0.59133095999999996</v>
      </c>
      <c r="D98" s="50">
        <v>0.58347024000000003</v>
      </c>
      <c r="E98" s="50">
        <v>0.58518192999999996</v>
      </c>
      <c r="F98" s="50">
        <v>0.57841145999999999</v>
      </c>
      <c r="G98" s="50">
        <v>0.59492624999999999</v>
      </c>
      <c r="H98" s="50">
        <v>0.58295529999999995</v>
      </c>
      <c r="I98" s="50">
        <v>0.60077844000000002</v>
      </c>
      <c r="J98" s="50">
        <v>0.55394328000000004</v>
      </c>
      <c r="K98" s="50">
        <v>0.60042470000000003</v>
      </c>
      <c r="L98" s="50">
        <v>0.60157152000000003</v>
      </c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</row>
    <row r="99" spans="1:39" s="35" customFormat="1" ht="18.600000000000001" customHeight="1" x14ac:dyDescent="0.2">
      <c r="A99" s="31">
        <v>1989</v>
      </c>
      <c r="B99" s="50">
        <v>0.62610688000000003</v>
      </c>
      <c r="C99" s="50">
        <v>0.61008925000000003</v>
      </c>
      <c r="D99" s="50">
        <v>0.60246860999999996</v>
      </c>
      <c r="E99" s="50">
        <v>0.60382915999999998</v>
      </c>
      <c r="F99" s="50">
        <v>0.59733256999999995</v>
      </c>
      <c r="G99" s="50">
        <v>0.61329944000000003</v>
      </c>
      <c r="H99" s="50">
        <v>0.60396209000000001</v>
      </c>
      <c r="I99" s="50">
        <v>0.61558888</v>
      </c>
      <c r="J99" s="50">
        <v>0.56831783999999996</v>
      </c>
      <c r="K99" s="50">
        <v>0.60833448000000001</v>
      </c>
      <c r="L99" s="50">
        <v>0.63171257000000003</v>
      </c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</row>
    <row r="100" spans="1:39" s="35" customFormat="1" ht="18.600000000000001" customHeight="1" x14ac:dyDescent="0.2">
      <c r="A100" s="37">
        <v>1990</v>
      </c>
      <c r="B100" s="50">
        <v>0.60181965000000004</v>
      </c>
      <c r="C100" s="50">
        <v>0.58543668999999998</v>
      </c>
      <c r="D100" s="50">
        <v>0.57786660000000001</v>
      </c>
      <c r="E100" s="50">
        <v>0.57901838000000005</v>
      </c>
      <c r="F100" s="50">
        <v>0.57260659999999997</v>
      </c>
      <c r="G100" s="50">
        <v>0.58870993999999999</v>
      </c>
      <c r="H100" s="50">
        <v>0.57928997999999998</v>
      </c>
      <c r="I100" s="50">
        <v>0.58624469999999995</v>
      </c>
      <c r="J100" s="50">
        <v>0.54692368999999996</v>
      </c>
      <c r="K100" s="50">
        <v>0.59059863000000001</v>
      </c>
      <c r="L100" s="50">
        <v>0.61494881999999995</v>
      </c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</row>
    <row r="101" spans="1:39" s="35" customFormat="1" ht="18.600000000000001" customHeight="1" x14ac:dyDescent="0.2">
      <c r="A101" s="35" t="s">
        <v>90</v>
      </c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</row>
    <row r="102" spans="1:39" s="35" customFormat="1" ht="18.600000000000001" customHeight="1" x14ac:dyDescent="0.2">
      <c r="A102" s="37">
        <v>1993</v>
      </c>
      <c r="B102" s="50">
        <v>0.60174561000000004</v>
      </c>
      <c r="C102" s="50">
        <v>0.58516203</v>
      </c>
      <c r="D102" s="50">
        <v>0.57762722</v>
      </c>
      <c r="E102" s="50">
        <v>0.57878770000000002</v>
      </c>
      <c r="F102" s="50">
        <v>0.57240844000000002</v>
      </c>
      <c r="G102" s="50">
        <v>0.58873363999999995</v>
      </c>
      <c r="H102" s="50">
        <v>0.57052638</v>
      </c>
      <c r="I102" s="50">
        <v>0.59346352000000002</v>
      </c>
      <c r="J102" s="50">
        <v>0.54990927999999994</v>
      </c>
      <c r="K102" s="50">
        <v>0.59281987999999997</v>
      </c>
      <c r="L102" s="50">
        <v>0.56108711</v>
      </c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</row>
    <row r="103" spans="1:39" s="35" customFormat="1" ht="18.600000000000001" customHeight="1" x14ac:dyDescent="0.2">
      <c r="A103" s="37">
        <v>1995</v>
      </c>
      <c r="B103" s="50">
        <v>0.59709433999999995</v>
      </c>
      <c r="C103" s="50">
        <v>0.57921524999999996</v>
      </c>
      <c r="D103" s="50">
        <v>0.57139185999999997</v>
      </c>
      <c r="E103" s="50">
        <v>0.57193024999999997</v>
      </c>
      <c r="F103" s="50">
        <v>0.56540292999999997</v>
      </c>
      <c r="G103" s="50">
        <v>0.58264346</v>
      </c>
      <c r="H103" s="50">
        <v>0.56389301999999997</v>
      </c>
      <c r="I103" s="50">
        <v>0.58062208999999998</v>
      </c>
      <c r="J103" s="50">
        <v>0.54461356999999999</v>
      </c>
      <c r="K103" s="50">
        <v>0.58101519999999995</v>
      </c>
      <c r="L103" s="50">
        <v>0.56723928000000001</v>
      </c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</row>
    <row r="104" spans="1:39" s="35" customFormat="1" ht="18.600000000000001" customHeight="1" x14ac:dyDescent="0.2">
      <c r="A104" s="37">
        <v>1996</v>
      </c>
      <c r="B104" s="50">
        <v>0.59385368999999999</v>
      </c>
      <c r="C104" s="50">
        <v>0.57697624999999997</v>
      </c>
      <c r="D104" s="50">
        <v>0.56953184999999995</v>
      </c>
      <c r="E104" s="50">
        <v>0.57018698000000001</v>
      </c>
      <c r="F104" s="50">
        <v>0.56393106000000004</v>
      </c>
      <c r="G104" s="50">
        <v>0.58044337999999995</v>
      </c>
      <c r="H104" s="50">
        <v>0.56222689999999997</v>
      </c>
      <c r="I104" s="50">
        <v>0.58444183999999999</v>
      </c>
      <c r="J104" s="50">
        <v>0.53957944000000002</v>
      </c>
      <c r="K104" s="50">
        <v>0.57905152000000004</v>
      </c>
      <c r="L104" s="50">
        <v>0.56982385999999996</v>
      </c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</row>
    <row r="105" spans="1:39" s="35" customFormat="1" ht="18.600000000000001" customHeight="1" x14ac:dyDescent="0.2">
      <c r="A105" s="37">
        <v>1997</v>
      </c>
      <c r="B105" s="50">
        <v>0.58964095000000005</v>
      </c>
      <c r="C105" s="50">
        <v>0.57240036000000005</v>
      </c>
      <c r="D105" s="50">
        <v>0.56504648999999996</v>
      </c>
      <c r="E105" s="50">
        <v>0.56547011999999997</v>
      </c>
      <c r="F105" s="50">
        <v>0.5593342</v>
      </c>
      <c r="G105" s="50">
        <v>0.57594217000000003</v>
      </c>
      <c r="H105" s="50">
        <v>0.55814931999999995</v>
      </c>
      <c r="I105" s="50">
        <v>0.57903057000000002</v>
      </c>
      <c r="J105" s="50">
        <v>0.53475980999999995</v>
      </c>
      <c r="K105" s="50">
        <v>0.56622227999999997</v>
      </c>
      <c r="L105" s="50">
        <v>0.56341317999999996</v>
      </c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</row>
    <row r="106" spans="1:39" s="35" customFormat="1" ht="18.600000000000001" customHeight="1" x14ac:dyDescent="0.2">
      <c r="A106" s="37">
        <v>1998</v>
      </c>
      <c r="B106" s="50">
        <v>0.58636476000000004</v>
      </c>
      <c r="C106" s="50">
        <v>0.56816991999999999</v>
      </c>
      <c r="D106" s="50">
        <v>0.56075023000000002</v>
      </c>
      <c r="E106" s="50">
        <v>0.56056611999999995</v>
      </c>
      <c r="F106" s="50">
        <v>0.55446910999999999</v>
      </c>
      <c r="G106" s="50">
        <v>0.57148756999999994</v>
      </c>
      <c r="H106" s="50">
        <v>0.55417358999999999</v>
      </c>
      <c r="I106" s="50">
        <v>0.56784718999999995</v>
      </c>
      <c r="J106" s="50">
        <v>0.53290159000000004</v>
      </c>
      <c r="K106" s="50">
        <v>0.56154932000000002</v>
      </c>
      <c r="L106" s="50">
        <v>0.56236819999999998</v>
      </c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</row>
    <row r="107" spans="1:39" s="35" customFormat="1" ht="18.600000000000001" customHeight="1" x14ac:dyDescent="0.2">
      <c r="A107" s="37">
        <v>1999</v>
      </c>
      <c r="B107" s="50">
        <v>0.58115032</v>
      </c>
      <c r="C107" s="50">
        <v>0.56261795999999997</v>
      </c>
      <c r="D107" s="50">
        <v>0.55495192000000004</v>
      </c>
      <c r="E107" s="50">
        <v>0.55496721000000004</v>
      </c>
      <c r="F107" s="50">
        <v>0.54863938999999995</v>
      </c>
      <c r="G107" s="50">
        <v>0.56618385999999998</v>
      </c>
      <c r="H107" s="50">
        <v>0.54817033999999998</v>
      </c>
      <c r="I107" s="50">
        <v>0.56122793000000004</v>
      </c>
      <c r="J107" s="50">
        <v>0.52863362999999997</v>
      </c>
      <c r="K107" s="50">
        <v>0.55660229999999999</v>
      </c>
      <c r="L107" s="50">
        <v>0.55866252999999999</v>
      </c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</row>
    <row r="108" spans="1:39" s="35" customFormat="1" ht="18.600000000000001" customHeight="1" x14ac:dyDescent="0.2">
      <c r="A108" s="37">
        <v>2001</v>
      </c>
      <c r="B108" s="50">
        <v>0.58315828999999997</v>
      </c>
      <c r="C108" s="50">
        <v>0.56441653000000003</v>
      </c>
      <c r="D108" s="50">
        <v>0.55663903999999997</v>
      </c>
      <c r="E108" s="50">
        <v>0.55657129999999999</v>
      </c>
      <c r="F108" s="50">
        <v>0.55015932999999995</v>
      </c>
      <c r="G108" s="50">
        <v>0.56791701000000006</v>
      </c>
      <c r="H108" s="50">
        <v>0.54763044999999999</v>
      </c>
      <c r="I108" s="50">
        <v>0.56458070999999999</v>
      </c>
      <c r="J108" s="50">
        <v>0.53133706999999997</v>
      </c>
      <c r="K108" s="50">
        <v>0.55596922999999998</v>
      </c>
      <c r="L108" s="50">
        <v>0.54834406000000002</v>
      </c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</row>
    <row r="109" spans="1:39" s="35" customFormat="1" ht="18.600000000000001" customHeight="1" x14ac:dyDescent="0.2">
      <c r="A109" s="37">
        <v>2002</v>
      </c>
      <c r="B109" s="50">
        <v>0.58023437</v>
      </c>
      <c r="C109" s="50">
        <v>0.56161519000000004</v>
      </c>
      <c r="D109" s="50">
        <v>0.55387045000000001</v>
      </c>
      <c r="E109" s="50">
        <v>0.55363717000000001</v>
      </c>
      <c r="F109" s="50">
        <v>0.54727113999999999</v>
      </c>
      <c r="G109" s="50">
        <v>0.56484772000000005</v>
      </c>
      <c r="H109" s="50">
        <v>0.54505795999999995</v>
      </c>
      <c r="I109" s="50">
        <v>0.55725263999999997</v>
      </c>
      <c r="J109" s="50">
        <v>0.53384332000000001</v>
      </c>
      <c r="K109" s="50">
        <v>0.55366426999999996</v>
      </c>
      <c r="L109" s="50">
        <v>0.54521233999999996</v>
      </c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</row>
    <row r="110" spans="1:39" s="35" customFormat="1" ht="18.600000000000001" customHeight="1" x14ac:dyDescent="0.2">
      <c r="A110" s="37">
        <v>2003</v>
      </c>
      <c r="B110" s="50">
        <v>0.57472535000000002</v>
      </c>
      <c r="C110" s="50">
        <v>0.55565339999999996</v>
      </c>
      <c r="D110" s="50">
        <v>0.54756139000000004</v>
      </c>
      <c r="E110" s="50">
        <v>0.54745189000000005</v>
      </c>
      <c r="F110" s="50">
        <v>0.54076780999999996</v>
      </c>
      <c r="G110" s="50">
        <v>0.55909209999999998</v>
      </c>
      <c r="H110" s="50">
        <v>0.53826616999999999</v>
      </c>
      <c r="I110" s="50">
        <v>0.55378342999999997</v>
      </c>
      <c r="J110" s="50">
        <v>0.52338604</v>
      </c>
      <c r="K110" s="50">
        <v>0.54161071999999999</v>
      </c>
      <c r="L110" s="50">
        <v>0.54253969000000002</v>
      </c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</row>
    <row r="111" spans="1:39" s="35" customFormat="1" ht="18.600000000000001" customHeight="1" x14ac:dyDescent="0.2">
      <c r="A111" s="37">
        <v>2004</v>
      </c>
      <c r="B111" s="50">
        <v>0.56326946</v>
      </c>
      <c r="C111" s="50">
        <v>0.54399361999999996</v>
      </c>
      <c r="D111" s="50">
        <v>0.53579120999999996</v>
      </c>
      <c r="E111" s="50">
        <v>0.53571610999999997</v>
      </c>
      <c r="F111" s="50">
        <v>0.52896078999999996</v>
      </c>
      <c r="G111" s="50">
        <v>0.54714392999999995</v>
      </c>
      <c r="H111" s="50">
        <v>0.52771349999999995</v>
      </c>
      <c r="I111" s="50">
        <v>0.54033297000000002</v>
      </c>
      <c r="J111" s="50">
        <v>0.51544023000000005</v>
      </c>
      <c r="K111" s="50">
        <v>0.53531536999999996</v>
      </c>
      <c r="L111" s="50">
        <v>0.53014974999999998</v>
      </c>
      <c r="M111" s="36"/>
      <c r="N111" s="36"/>
      <c r="O111" s="36"/>
    </row>
    <row r="112" spans="1:39" s="35" customFormat="1" ht="18.600000000000001" customHeight="1" x14ac:dyDescent="0.2">
      <c r="A112" s="39" t="s">
        <v>112</v>
      </c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36"/>
      <c r="N112" s="36"/>
      <c r="O112" s="36"/>
    </row>
    <row r="113" spans="1:39" s="35" customFormat="1" ht="18.600000000000001" customHeight="1" x14ac:dyDescent="0.2">
      <c r="A113" s="37">
        <v>2004</v>
      </c>
      <c r="B113" s="50">
        <v>0.56411148</v>
      </c>
      <c r="C113" s="50">
        <v>0.54456888999999997</v>
      </c>
      <c r="D113" s="50">
        <v>0.53625133999999997</v>
      </c>
      <c r="E113" s="50">
        <v>0.53613491999999996</v>
      </c>
      <c r="F113" s="50">
        <v>0.52928655999999996</v>
      </c>
      <c r="G113" s="50">
        <v>0.54775978999999997</v>
      </c>
      <c r="H113" s="50">
        <v>0.52765074000000001</v>
      </c>
      <c r="I113" s="50">
        <v>0.54042557999999996</v>
      </c>
      <c r="J113" s="50">
        <v>0.51552531000000001</v>
      </c>
      <c r="K113" s="50">
        <v>0.53592322999999997</v>
      </c>
      <c r="L113" s="50">
        <v>0.52938342000000005</v>
      </c>
      <c r="M113" s="36"/>
      <c r="N113" s="36"/>
      <c r="O113" s="36"/>
    </row>
    <row r="114" spans="1:39" s="35" customFormat="1" ht="18.600000000000001" customHeight="1" x14ac:dyDescent="0.2">
      <c r="A114" s="37">
        <v>2005</v>
      </c>
      <c r="B114" s="50">
        <v>0.56246624999999995</v>
      </c>
      <c r="C114" s="50">
        <v>0.54262107999999998</v>
      </c>
      <c r="D114" s="50">
        <v>0.53409810999999996</v>
      </c>
      <c r="E114" s="50">
        <v>0.53397435999999998</v>
      </c>
      <c r="F114" s="50">
        <v>0.52696277999999996</v>
      </c>
      <c r="G114" s="50">
        <v>0.54605908000000003</v>
      </c>
      <c r="H114" s="50">
        <v>0.52520783000000004</v>
      </c>
      <c r="I114" s="50">
        <v>0.53829362000000003</v>
      </c>
      <c r="J114" s="50">
        <v>0.51313856999999996</v>
      </c>
      <c r="K114" s="50">
        <v>0.53697391999999999</v>
      </c>
      <c r="L114" s="50">
        <v>0.51655583999999999</v>
      </c>
      <c r="M114" s="36"/>
      <c r="N114" s="36"/>
      <c r="O114" s="36"/>
    </row>
    <row r="115" spans="1:39" s="35" customFormat="1" ht="18.600000000000001" customHeight="1" x14ac:dyDescent="0.2">
      <c r="A115" s="37">
        <v>2006</v>
      </c>
      <c r="B115" s="50">
        <v>0.55578755999999996</v>
      </c>
      <c r="C115" s="50">
        <v>0.53641656000000004</v>
      </c>
      <c r="D115" s="50">
        <v>0.52848496</v>
      </c>
      <c r="E115" s="50">
        <v>0.52772728999999996</v>
      </c>
      <c r="F115" s="50">
        <v>0.5213293</v>
      </c>
      <c r="G115" s="50">
        <v>0.53911909000000002</v>
      </c>
      <c r="H115" s="50">
        <v>0.52101920999999995</v>
      </c>
      <c r="I115" s="50">
        <v>0.53211511</v>
      </c>
      <c r="J115" s="50">
        <v>0.51230527000000003</v>
      </c>
      <c r="K115" s="50">
        <v>0.53428142000000001</v>
      </c>
      <c r="L115" s="50">
        <v>0.50960974999999997</v>
      </c>
      <c r="M115" s="36"/>
      <c r="N115" s="36"/>
      <c r="O115" s="36"/>
    </row>
    <row r="116" spans="1:39" s="35" customFormat="1" ht="18.600000000000001" customHeight="1" x14ac:dyDescent="0.2">
      <c r="A116" s="37">
        <v>2007</v>
      </c>
      <c r="B116" s="50">
        <v>0.54816478000000002</v>
      </c>
      <c r="C116" s="50">
        <v>0.52924150000000003</v>
      </c>
      <c r="D116" s="50">
        <v>0.52152091</v>
      </c>
      <c r="E116" s="50">
        <v>0.52066882999999997</v>
      </c>
      <c r="F116" s="50">
        <v>0.51447639000000001</v>
      </c>
      <c r="G116" s="50">
        <v>0.53172127999999996</v>
      </c>
      <c r="H116" s="50">
        <v>0.51590137999999996</v>
      </c>
      <c r="I116" s="50">
        <v>0.52668398000000005</v>
      </c>
      <c r="J116" s="50">
        <v>0.50107718999999995</v>
      </c>
      <c r="K116" s="50">
        <v>0.52126196999999996</v>
      </c>
      <c r="L116" s="50">
        <v>0.51141015000000001</v>
      </c>
      <c r="M116" s="36"/>
      <c r="N116" s="36"/>
      <c r="O116" s="36"/>
    </row>
    <row r="117" spans="1:39" s="35" customFormat="1" ht="18.600000000000001" customHeight="1" x14ac:dyDescent="0.2">
      <c r="A117" s="37">
        <v>2008</v>
      </c>
      <c r="B117" s="50">
        <v>0.53960242999999997</v>
      </c>
      <c r="C117" s="50">
        <v>0.52022100000000004</v>
      </c>
      <c r="D117" s="50">
        <v>0.51206695999999996</v>
      </c>
      <c r="E117" s="50">
        <v>0.51159624999999997</v>
      </c>
      <c r="F117" s="50">
        <v>0.50499793000000004</v>
      </c>
      <c r="G117" s="50">
        <v>0.52315219999999996</v>
      </c>
      <c r="H117" s="50">
        <v>0.50828892999999997</v>
      </c>
      <c r="I117" s="50">
        <v>0.5190922</v>
      </c>
      <c r="J117" s="50">
        <v>0.49210232999999998</v>
      </c>
      <c r="K117" s="50">
        <v>0.51059454999999998</v>
      </c>
      <c r="L117" s="50">
        <v>0.50776624999999997</v>
      </c>
      <c r="M117" s="36"/>
      <c r="N117" s="36"/>
      <c r="O117" s="36"/>
    </row>
    <row r="118" spans="1:39" s="35" customFormat="1" ht="18.600000000000001" customHeight="1" x14ac:dyDescent="0.2">
      <c r="A118" s="37">
        <v>2009</v>
      </c>
      <c r="B118" s="50">
        <v>0.53584039999999999</v>
      </c>
      <c r="C118" s="50">
        <v>0.51669869999999996</v>
      </c>
      <c r="D118" s="50">
        <v>0.50859264000000004</v>
      </c>
      <c r="E118" s="50">
        <v>0.50824623999999996</v>
      </c>
      <c r="F118" s="50">
        <v>0.50167799999999996</v>
      </c>
      <c r="G118" s="50">
        <v>0.51963442999999998</v>
      </c>
      <c r="H118" s="50">
        <v>0.50429248000000004</v>
      </c>
      <c r="I118" s="50">
        <v>0.51548506999999999</v>
      </c>
      <c r="J118" s="50">
        <v>0.48870888000000001</v>
      </c>
      <c r="K118" s="50">
        <v>0.50583164000000003</v>
      </c>
      <c r="L118" s="50">
        <v>0.49621370999999997</v>
      </c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</row>
    <row r="119" spans="1:39" s="35" customFormat="1" ht="18.600000000000001" customHeight="1" x14ac:dyDescent="0.2">
      <c r="A119" s="37">
        <v>2011</v>
      </c>
      <c r="B119" s="50">
        <v>0.52822223999999995</v>
      </c>
      <c r="C119" s="50">
        <v>0.50967284999999996</v>
      </c>
      <c r="D119" s="50">
        <v>0.50176869000000002</v>
      </c>
      <c r="E119" s="50">
        <v>0.50164160000000002</v>
      </c>
      <c r="F119" s="50">
        <v>0.49523474000000001</v>
      </c>
      <c r="G119" s="50">
        <v>0.51261524999999997</v>
      </c>
      <c r="H119" s="50">
        <v>0.49962899999999999</v>
      </c>
      <c r="I119" s="50">
        <v>0.51079063999999996</v>
      </c>
      <c r="J119" s="50">
        <v>0.47969349</v>
      </c>
      <c r="K119" s="50">
        <v>0.50015799000000005</v>
      </c>
      <c r="L119" s="50">
        <v>0.49779139999999999</v>
      </c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</row>
    <row r="120" spans="1:39" s="35" customFormat="1" ht="18.600000000000001" customHeight="1" x14ac:dyDescent="0.2">
      <c r="A120" s="37">
        <v>2012</v>
      </c>
      <c r="B120" s="50">
        <v>0.52477306000000001</v>
      </c>
      <c r="C120" s="50">
        <v>0.50560828999999996</v>
      </c>
      <c r="D120" s="50">
        <v>0.49730439999999998</v>
      </c>
      <c r="E120" s="50">
        <v>0.49737009999999998</v>
      </c>
      <c r="F120" s="50">
        <v>0.49061546</v>
      </c>
      <c r="G120" s="50">
        <v>0.50864659999999995</v>
      </c>
      <c r="H120" s="50">
        <v>0.49709668000000001</v>
      </c>
      <c r="I120" s="50">
        <v>0.50158060000000004</v>
      </c>
      <c r="J120" s="50">
        <v>0.47157373000000002</v>
      </c>
      <c r="K120" s="50">
        <v>0.49376534999999999</v>
      </c>
      <c r="L120" s="50">
        <v>0.50865521999999996</v>
      </c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</row>
    <row r="121" spans="1:39" s="35" customFormat="1" ht="18.600000000000001" customHeight="1" x14ac:dyDescent="0.2">
      <c r="A121" s="37">
        <v>2013</v>
      </c>
      <c r="B121" s="50">
        <v>0.52624344000000001</v>
      </c>
      <c r="C121" s="50">
        <v>0.50816658000000003</v>
      </c>
      <c r="D121" s="50">
        <v>0.50017363000000004</v>
      </c>
      <c r="E121" s="50">
        <v>0.50060249000000001</v>
      </c>
      <c r="F121" s="50">
        <v>0.49404858000000001</v>
      </c>
      <c r="G121" s="50">
        <v>0.51150885999999995</v>
      </c>
      <c r="H121" s="50">
        <v>0.49846265000000001</v>
      </c>
      <c r="I121" s="50">
        <v>0.51565532999999997</v>
      </c>
      <c r="J121" s="50">
        <v>0.47074399</v>
      </c>
      <c r="K121" s="50">
        <v>0.49667861000000002</v>
      </c>
      <c r="L121" s="50">
        <v>0.49960452999999999</v>
      </c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</row>
    <row r="122" spans="1:39" s="35" customFormat="1" ht="18.600000000000001" customHeight="1" x14ac:dyDescent="0.2">
      <c r="A122" s="37">
        <v>2014</v>
      </c>
      <c r="B122" s="50">
        <v>0.51395210999999996</v>
      </c>
      <c r="C122" s="50">
        <v>0.49613228999999998</v>
      </c>
      <c r="D122" s="50">
        <v>0.48789344000000001</v>
      </c>
      <c r="E122" s="50">
        <v>0.48893586</v>
      </c>
      <c r="F122" s="50">
        <v>0.48211653999999998</v>
      </c>
      <c r="G122" s="50">
        <v>0.49963174999999999</v>
      </c>
      <c r="H122" s="50">
        <v>0.48753416999999999</v>
      </c>
      <c r="I122" s="50">
        <v>0.50871785000000003</v>
      </c>
      <c r="J122" s="50">
        <v>0.4587096</v>
      </c>
      <c r="K122" s="50">
        <v>0.48388295999999997</v>
      </c>
      <c r="L122" s="50">
        <v>0.48331718000000001</v>
      </c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</row>
    <row r="123" spans="1:39" s="35" customFormat="1" ht="18.600000000000001" customHeight="1" x14ac:dyDescent="0.2">
      <c r="A123" s="37">
        <v>2015</v>
      </c>
      <c r="B123" s="50">
        <v>0.50963415999999995</v>
      </c>
      <c r="C123" s="50">
        <v>0.49266622999999998</v>
      </c>
      <c r="D123" s="50">
        <v>0.48521177999999998</v>
      </c>
      <c r="E123" s="50">
        <v>0.48595860000000002</v>
      </c>
      <c r="F123" s="50">
        <v>0.47986928000000001</v>
      </c>
      <c r="G123" s="50">
        <v>0.4959055</v>
      </c>
      <c r="H123" s="50">
        <v>0.48987644000000002</v>
      </c>
      <c r="I123" s="50">
        <v>0.50279708000000001</v>
      </c>
      <c r="J123" s="50">
        <v>0.4600823</v>
      </c>
      <c r="K123" s="50">
        <v>0.48988976000000001</v>
      </c>
      <c r="L123" s="50">
        <v>0.46910462000000003</v>
      </c>
    </row>
    <row r="124" spans="1:39" s="42" customFormat="1" ht="18.600000000000001" customHeight="1" x14ac:dyDescent="0.2">
      <c r="A124" s="42" t="s">
        <v>187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74"/>
      <c r="N124" s="74"/>
      <c r="O124" s="74"/>
      <c r="P124" s="74"/>
      <c r="Q124" s="74"/>
      <c r="R124" s="74"/>
      <c r="S124" s="74"/>
    </row>
    <row r="125" spans="1:39" s="42" customFormat="1" ht="18.600000000000001" customHeight="1" x14ac:dyDescent="0.2">
      <c r="A125" s="40" t="s">
        <v>152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74"/>
      <c r="N125" s="74"/>
      <c r="O125" s="74"/>
      <c r="P125" s="74"/>
      <c r="Q125" s="74"/>
      <c r="R125" s="74"/>
      <c r="S125" s="74"/>
    </row>
    <row r="126" spans="1:39" s="42" customFormat="1" ht="18.600000000000001" customHeight="1" x14ac:dyDescent="0.2">
      <c r="A126" s="37">
        <v>2012</v>
      </c>
      <c r="B126" s="44">
        <v>0.53137285999999995</v>
      </c>
      <c r="C126" s="44">
        <v>0.51334577999999997</v>
      </c>
      <c r="D126" s="44">
        <v>0.50557706000000002</v>
      </c>
      <c r="E126" s="44">
        <v>0.50563608000000004</v>
      </c>
      <c r="F126" s="44">
        <v>0.49930941000000001</v>
      </c>
      <c r="G126" s="44">
        <v>0.51621790000000001</v>
      </c>
      <c r="H126" s="44">
        <v>0.50727449999999996</v>
      </c>
      <c r="I126" s="44">
        <v>0.51218987000000005</v>
      </c>
      <c r="J126" s="44">
        <v>0.47830201999999999</v>
      </c>
      <c r="K126" s="44">
        <v>0.50653621999999998</v>
      </c>
      <c r="L126" s="44">
        <v>0.51511958999999996</v>
      </c>
      <c r="M126" s="74"/>
      <c r="N126" s="74"/>
      <c r="O126" s="74"/>
      <c r="P126" s="74"/>
      <c r="Q126" s="74"/>
      <c r="R126" s="74"/>
      <c r="S126" s="74"/>
    </row>
    <row r="127" spans="1:39" s="42" customFormat="1" ht="18.600000000000001" customHeight="1" x14ac:dyDescent="0.2">
      <c r="A127" s="37">
        <v>2013</v>
      </c>
      <c r="B127" s="44">
        <v>0.52347051</v>
      </c>
      <c r="C127" s="44">
        <v>0.50600294000000001</v>
      </c>
      <c r="D127" s="44">
        <v>0.49843570999999998</v>
      </c>
      <c r="E127" s="44">
        <v>0.49870861999999999</v>
      </c>
      <c r="F127" s="44">
        <v>0.49254387999999999</v>
      </c>
      <c r="G127" s="44">
        <v>0.50877854</v>
      </c>
      <c r="H127" s="44">
        <v>0.50116711999999997</v>
      </c>
      <c r="I127" s="44">
        <v>0.51209766999999995</v>
      </c>
      <c r="J127" s="44">
        <v>0.47228582000000002</v>
      </c>
      <c r="K127" s="44">
        <v>0.50205805999999997</v>
      </c>
      <c r="L127" s="44">
        <v>0.48892173</v>
      </c>
      <c r="M127" s="74"/>
      <c r="N127" s="74"/>
      <c r="O127" s="74"/>
      <c r="P127" s="74"/>
      <c r="Q127" s="74"/>
      <c r="R127" s="74"/>
      <c r="S127" s="74"/>
    </row>
    <row r="128" spans="1:39" s="42" customFormat="1" ht="18.600000000000001" customHeight="1" x14ac:dyDescent="0.2">
      <c r="A128" s="37">
        <v>2014</v>
      </c>
      <c r="B128" s="44">
        <v>0.51807873000000004</v>
      </c>
      <c r="C128" s="44">
        <v>0.50116276999999998</v>
      </c>
      <c r="D128" s="44">
        <v>0.49413104000000002</v>
      </c>
      <c r="E128" s="44">
        <v>0.49409972000000002</v>
      </c>
      <c r="F128" s="44">
        <v>0.48843557999999998</v>
      </c>
      <c r="G128" s="44">
        <v>0.50394521999999997</v>
      </c>
      <c r="H128" s="44">
        <v>0.49913109</v>
      </c>
      <c r="I128" s="44">
        <v>0.50222639999999996</v>
      </c>
      <c r="J128" s="44">
        <v>0.46476865000000001</v>
      </c>
      <c r="K128" s="44">
        <v>0.49067253</v>
      </c>
      <c r="L128" s="44">
        <v>0.50111521999999997</v>
      </c>
      <c r="M128" s="74"/>
      <c r="N128" s="74"/>
      <c r="O128" s="74"/>
      <c r="P128" s="74"/>
      <c r="Q128" s="74"/>
      <c r="R128" s="74"/>
      <c r="S128" s="74"/>
    </row>
    <row r="129" spans="1:39" s="42" customFormat="1" ht="18.600000000000001" customHeight="1" x14ac:dyDescent="0.2">
      <c r="A129" s="37">
        <v>2015</v>
      </c>
      <c r="B129" s="44">
        <v>0.51574228</v>
      </c>
      <c r="C129" s="44">
        <v>0.49899357</v>
      </c>
      <c r="D129" s="44">
        <v>0.49160904999999999</v>
      </c>
      <c r="E129" s="44">
        <v>0.49229753999999998</v>
      </c>
      <c r="F129" s="44">
        <v>0.48624049000000003</v>
      </c>
      <c r="G129" s="44">
        <v>0.50193505000000005</v>
      </c>
      <c r="H129" s="44">
        <v>0.49411212999999998</v>
      </c>
      <c r="I129" s="44">
        <v>0.50657083000000003</v>
      </c>
      <c r="J129" s="44">
        <v>0.46242264</v>
      </c>
      <c r="K129" s="44">
        <v>0.49491891999999998</v>
      </c>
      <c r="L129" s="44">
        <v>0.48459281999999998</v>
      </c>
      <c r="M129" s="74"/>
      <c r="N129" s="74"/>
      <c r="O129" s="74"/>
      <c r="P129" s="74"/>
      <c r="Q129" s="74"/>
      <c r="R129" s="74"/>
      <c r="S129" s="74"/>
    </row>
    <row r="130" spans="1:39" s="42" customFormat="1" ht="18.600000000000001" customHeight="1" x14ac:dyDescent="0.2">
      <c r="A130" s="40" t="s">
        <v>153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74"/>
      <c r="N130" s="74"/>
      <c r="O130" s="74"/>
      <c r="P130" s="74"/>
      <c r="Q130" s="74"/>
      <c r="R130" s="74"/>
      <c r="S130" s="74"/>
    </row>
    <row r="131" spans="1:39" s="32" customFormat="1" ht="18.600000000000001" customHeight="1" x14ac:dyDescent="0.2">
      <c r="A131" s="37">
        <v>2016</v>
      </c>
      <c r="B131" s="44">
        <v>0.53176608999999997</v>
      </c>
      <c r="C131" s="44">
        <v>0.51587947000000001</v>
      </c>
      <c r="D131" s="44">
        <v>0.50835465000000002</v>
      </c>
      <c r="E131" s="44">
        <v>0.50992996999999995</v>
      </c>
      <c r="F131" s="44">
        <v>0.50361365999999996</v>
      </c>
      <c r="G131" s="44">
        <v>0.51949204000000004</v>
      </c>
      <c r="H131" s="44">
        <v>0.50430085000000002</v>
      </c>
      <c r="I131" s="44">
        <v>0.52839722</v>
      </c>
      <c r="J131" s="44">
        <v>0.48058508999999999</v>
      </c>
      <c r="K131" s="44">
        <v>0.50241097000000001</v>
      </c>
      <c r="L131" s="44">
        <v>0.49675585</v>
      </c>
      <c r="M131" s="44"/>
      <c r="N131" s="44"/>
      <c r="O131" s="44"/>
      <c r="P131" s="44"/>
      <c r="Q131" s="33"/>
      <c r="R131" s="33"/>
      <c r="S131" s="33"/>
    </row>
    <row r="132" spans="1:39" s="32" customFormat="1" ht="18.600000000000001" customHeight="1" x14ac:dyDescent="0.2">
      <c r="A132" s="37">
        <v>2017</v>
      </c>
      <c r="B132" s="44">
        <v>0.53172556999999998</v>
      </c>
      <c r="C132" s="44">
        <v>0.51578692000000004</v>
      </c>
      <c r="D132" s="44">
        <v>0.50798560000000004</v>
      </c>
      <c r="E132" s="44">
        <v>0.50987267000000003</v>
      </c>
      <c r="F132" s="44">
        <v>0.50325346000000004</v>
      </c>
      <c r="G132" s="44">
        <v>0.51950808000000004</v>
      </c>
      <c r="H132" s="44">
        <v>0.50397351000000001</v>
      </c>
      <c r="I132" s="44">
        <v>0.53086104999999995</v>
      </c>
      <c r="J132" s="44">
        <v>0.47794175999999999</v>
      </c>
      <c r="K132" s="44">
        <v>0.50336274999999997</v>
      </c>
      <c r="L132" s="44">
        <v>0.50148506999999998</v>
      </c>
      <c r="M132" s="44"/>
      <c r="N132" s="44"/>
      <c r="O132" s="44"/>
      <c r="P132" s="44"/>
      <c r="Q132" s="33"/>
      <c r="R132" s="33"/>
      <c r="S132" s="33"/>
    </row>
    <row r="133" spans="1:39" s="32" customFormat="1" ht="18.600000000000001" customHeight="1" x14ac:dyDescent="0.2">
      <c r="A133" s="37">
        <v>2018</v>
      </c>
      <c r="B133" s="44">
        <v>0.53765476000000001</v>
      </c>
      <c r="C133" s="44">
        <v>0.52275936999999995</v>
      </c>
      <c r="D133" s="44">
        <v>0.51535512999999999</v>
      </c>
      <c r="E133" s="44">
        <v>0.51731245000000003</v>
      </c>
      <c r="F133" s="44">
        <v>0.51102959000000003</v>
      </c>
      <c r="G133" s="44">
        <v>0.52638918000000001</v>
      </c>
      <c r="H133" s="44">
        <v>0.51110104000000001</v>
      </c>
      <c r="I133" s="44">
        <v>0.54445036000000002</v>
      </c>
      <c r="J133" s="44">
        <v>0.48243534999999999</v>
      </c>
      <c r="K133" s="44">
        <v>0.50748526000000005</v>
      </c>
      <c r="L133" s="44">
        <v>0.50259949000000004</v>
      </c>
      <c r="M133" s="44"/>
      <c r="N133" s="44"/>
      <c r="O133" s="44"/>
      <c r="P133" s="44"/>
      <c r="Q133" s="33"/>
      <c r="R133" s="33"/>
      <c r="S133" s="33"/>
    </row>
    <row r="134" spans="1:39" s="35" customFormat="1" ht="18.600000000000001" customHeight="1" x14ac:dyDescent="0.25">
      <c r="A134" s="9" t="s">
        <v>23</v>
      </c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</row>
    <row r="135" spans="1:39" s="35" customFormat="1" ht="18.600000000000001" customHeight="1" x14ac:dyDescent="0.2">
      <c r="A135" s="37">
        <v>1987</v>
      </c>
      <c r="B135" s="50">
        <v>0.56094332999999996</v>
      </c>
      <c r="C135" s="50">
        <v>0.54775004000000005</v>
      </c>
      <c r="D135" s="50">
        <v>0.54111019000000005</v>
      </c>
      <c r="E135" s="50">
        <v>0.54401379999999999</v>
      </c>
      <c r="F135" s="50">
        <v>0.53810559000000002</v>
      </c>
      <c r="G135" s="50">
        <v>0.55158423000000001</v>
      </c>
      <c r="H135" s="50">
        <v>0.54817055000000003</v>
      </c>
      <c r="I135" s="50">
        <v>0.56133275999999999</v>
      </c>
      <c r="J135" s="50">
        <v>0.52300712000000005</v>
      </c>
      <c r="K135" s="50">
        <v>0.54665631000000003</v>
      </c>
      <c r="L135" s="50">
        <v>0.53478022000000003</v>
      </c>
      <c r="R135" s="90"/>
    </row>
    <row r="136" spans="1:39" s="35" customFormat="1" ht="18.600000000000001" customHeight="1" x14ac:dyDescent="0.2">
      <c r="A136" s="37">
        <v>1990</v>
      </c>
      <c r="B136" s="50">
        <v>0.57129916000000003</v>
      </c>
      <c r="C136" s="50">
        <v>0.55814967999999998</v>
      </c>
      <c r="D136" s="50">
        <v>0.55216894000000005</v>
      </c>
      <c r="E136" s="50">
        <v>0.55403239000000004</v>
      </c>
      <c r="F136" s="50">
        <v>0.54885415000000004</v>
      </c>
      <c r="G136" s="50">
        <v>0.56069104999999997</v>
      </c>
      <c r="H136" s="50">
        <v>0.56183715000000001</v>
      </c>
      <c r="I136" s="50">
        <v>0.56914637000000001</v>
      </c>
      <c r="J136" s="50">
        <v>0.53915029000000003</v>
      </c>
      <c r="K136" s="50">
        <v>0.55522804999999997</v>
      </c>
      <c r="L136" s="50">
        <v>0.56021924000000001</v>
      </c>
      <c r="R136" s="90"/>
    </row>
    <row r="137" spans="1:39" s="35" customFormat="1" ht="18.600000000000001" customHeight="1" x14ac:dyDescent="0.2">
      <c r="A137" s="37">
        <v>1992</v>
      </c>
      <c r="B137" s="50">
        <v>0.54669566999999997</v>
      </c>
      <c r="C137" s="50">
        <v>0.53136494000000001</v>
      </c>
      <c r="D137" s="50">
        <v>0.52619516</v>
      </c>
      <c r="E137" s="50">
        <v>0.52636349999999998</v>
      </c>
      <c r="F137" s="50">
        <v>0.52223821999999998</v>
      </c>
      <c r="G137" s="50">
        <v>0.53381864000000001</v>
      </c>
      <c r="H137" s="50">
        <v>0.53946267999999997</v>
      </c>
      <c r="I137" s="50">
        <v>0.53006173999999995</v>
      </c>
      <c r="J137" s="50">
        <v>0.49013551999999999</v>
      </c>
      <c r="K137" s="50">
        <v>0.53112207</v>
      </c>
      <c r="L137" s="50">
        <v>0.54837658</v>
      </c>
      <c r="R137" s="90"/>
    </row>
    <row r="138" spans="1:39" s="35" customFormat="1" ht="18.600000000000001" customHeight="1" x14ac:dyDescent="0.2">
      <c r="A138" s="37">
        <v>1994</v>
      </c>
      <c r="B138" s="50">
        <v>0.56266479000000003</v>
      </c>
      <c r="C138" s="50">
        <v>0.54917294000000005</v>
      </c>
      <c r="D138" s="50">
        <v>0.54410866999999996</v>
      </c>
      <c r="E138" s="50">
        <v>0.54475220999999996</v>
      </c>
      <c r="F138" s="50">
        <v>0.54060200000000003</v>
      </c>
      <c r="G138" s="50">
        <v>0.55072394999999996</v>
      </c>
      <c r="H138" s="50">
        <v>0.55388689000000002</v>
      </c>
      <c r="I138" s="50">
        <v>0.54398354000000004</v>
      </c>
      <c r="J138" s="50">
        <v>0.53839095000000003</v>
      </c>
      <c r="K138" s="50">
        <v>0.55556108999999998</v>
      </c>
      <c r="L138" s="50">
        <v>0.53918772000000004</v>
      </c>
      <c r="R138" s="90"/>
    </row>
    <row r="139" spans="1:39" s="35" customFormat="1" ht="18.600000000000001" customHeight="1" x14ac:dyDescent="0.2">
      <c r="A139" s="37">
        <v>1996</v>
      </c>
      <c r="B139" s="50">
        <v>0.54811719000000003</v>
      </c>
      <c r="C139" s="50">
        <v>0.53529316000000005</v>
      </c>
      <c r="D139" s="50">
        <v>0.52978661999999999</v>
      </c>
      <c r="E139" s="50">
        <v>0.53175127</v>
      </c>
      <c r="F139" s="50">
        <v>0.52697106999999999</v>
      </c>
      <c r="G139" s="50">
        <v>0.53847937999999995</v>
      </c>
      <c r="H139" s="50">
        <v>0.53895009999999999</v>
      </c>
      <c r="I139" s="50">
        <v>0.54873081999999995</v>
      </c>
      <c r="J139" s="50">
        <v>0.51432482000000002</v>
      </c>
      <c r="K139" s="50">
        <v>0.53465207000000003</v>
      </c>
      <c r="L139" s="50">
        <v>0.51692939999999998</v>
      </c>
      <c r="R139" s="90"/>
    </row>
    <row r="140" spans="1:39" s="35" customFormat="1" ht="18.600000000000001" customHeight="1" x14ac:dyDescent="0.2">
      <c r="A140" s="37">
        <v>1998</v>
      </c>
      <c r="B140" s="50">
        <v>0.55441337000000002</v>
      </c>
      <c r="C140" s="50">
        <v>0.54110625999999995</v>
      </c>
      <c r="D140" s="50">
        <v>0.53518995999999996</v>
      </c>
      <c r="E140" s="50">
        <v>0.53741731000000004</v>
      </c>
      <c r="F140" s="50">
        <v>0.53232246000000005</v>
      </c>
      <c r="G140" s="50">
        <v>0.54431394</v>
      </c>
      <c r="H140" s="50">
        <v>0.53926121999999999</v>
      </c>
      <c r="I140" s="50">
        <v>0.54896239000000002</v>
      </c>
      <c r="J140" s="50">
        <v>0.51330591000000003</v>
      </c>
      <c r="K140" s="50">
        <v>0.54854822999999997</v>
      </c>
      <c r="L140" s="50">
        <v>0.53028253000000003</v>
      </c>
      <c r="R140" s="90"/>
    </row>
    <row r="141" spans="1:39" s="35" customFormat="1" ht="18.600000000000001" customHeight="1" x14ac:dyDescent="0.2">
      <c r="A141" s="85" t="s">
        <v>179</v>
      </c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R141" s="90"/>
    </row>
    <row r="142" spans="1:39" s="35" customFormat="1" ht="18.600000000000001" customHeight="1" x14ac:dyDescent="0.2">
      <c r="A142" s="37">
        <v>2000</v>
      </c>
      <c r="B142" s="50">
        <v>0.52563930999999997</v>
      </c>
      <c r="C142" s="50">
        <v>0.51415418999999996</v>
      </c>
      <c r="D142" s="50">
        <v>0.50653340000000002</v>
      </c>
      <c r="E142" s="50">
        <v>0.51207258</v>
      </c>
      <c r="F142" s="50">
        <v>0.50509718999999997</v>
      </c>
      <c r="G142" s="50">
        <v>0.51842949999999999</v>
      </c>
      <c r="H142" s="50">
        <v>0.50432257000000003</v>
      </c>
      <c r="I142" s="50">
        <v>0.53923544999999995</v>
      </c>
      <c r="J142" s="50">
        <v>0.4960078</v>
      </c>
      <c r="K142" s="50">
        <v>0.54124406000000003</v>
      </c>
      <c r="L142" s="50">
        <v>0.47334878000000002</v>
      </c>
      <c r="R142" s="90"/>
    </row>
    <row r="143" spans="1:39" s="35" customFormat="1" ht="18.600000000000001" customHeight="1" x14ac:dyDescent="0.2">
      <c r="A143" s="37">
        <v>2003</v>
      </c>
      <c r="B143" s="50">
        <v>0.51153031000000004</v>
      </c>
      <c r="C143" s="50">
        <v>0.49603986999999999</v>
      </c>
      <c r="D143" s="50">
        <v>0.48804689000000001</v>
      </c>
      <c r="E143" s="50">
        <v>0.49149992999999997</v>
      </c>
      <c r="F143" s="50">
        <v>0.48450831</v>
      </c>
      <c r="G143" s="50">
        <v>0.50006110000000004</v>
      </c>
      <c r="H143" s="50">
        <v>0.49139548999999999</v>
      </c>
      <c r="I143" s="50">
        <v>0.49816863</v>
      </c>
      <c r="J143" s="50">
        <v>0.48103344999999997</v>
      </c>
      <c r="K143" s="50">
        <v>0.49129260000000002</v>
      </c>
      <c r="L143" s="50">
        <v>0.47708170999999999</v>
      </c>
      <c r="R143" s="90"/>
    </row>
    <row r="144" spans="1:39" s="39" customFormat="1" ht="9.75" customHeight="1" x14ac:dyDescent="0.2">
      <c r="A144" s="37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</row>
    <row r="145" spans="1:39" s="35" customFormat="1" ht="18.600000000000001" customHeight="1" x14ac:dyDescent="0.2">
      <c r="A145" s="37">
        <v>2006</v>
      </c>
      <c r="B145" s="50">
        <v>0.47237361999999999</v>
      </c>
      <c r="C145" s="50">
        <v>0.45685094999999998</v>
      </c>
      <c r="D145" s="50">
        <v>0.44924982000000002</v>
      </c>
      <c r="E145" s="50">
        <v>0.45228036999999999</v>
      </c>
      <c r="F145" s="50">
        <v>0.44570660000000001</v>
      </c>
      <c r="G145" s="50">
        <v>0.46089382000000001</v>
      </c>
      <c r="H145" s="50">
        <v>0.46200342999999999</v>
      </c>
      <c r="I145" s="50">
        <v>0.45546266000000002</v>
      </c>
      <c r="J145" s="50">
        <v>0.44989600000000002</v>
      </c>
      <c r="K145" s="50">
        <v>0.44600538000000001</v>
      </c>
      <c r="L145" s="50">
        <v>0.46364738999999999</v>
      </c>
      <c r="R145" s="90"/>
    </row>
    <row r="146" spans="1:39" s="35" customFormat="1" ht="18.600000000000001" customHeight="1" x14ac:dyDescent="0.2">
      <c r="A146" s="37">
        <v>2009</v>
      </c>
      <c r="B146" s="50">
        <v>0.46910594999999999</v>
      </c>
      <c r="C146" s="50">
        <v>0.45356977999999998</v>
      </c>
      <c r="D146" s="50">
        <v>0.44600614</v>
      </c>
      <c r="E146" s="50">
        <v>0.44917265000000001</v>
      </c>
      <c r="F146" s="50">
        <v>0.4426194</v>
      </c>
      <c r="G146" s="50">
        <v>0.45723733</v>
      </c>
      <c r="H146" s="50">
        <v>0.46294250999999997</v>
      </c>
      <c r="I146" s="50">
        <v>0.45346436000000001</v>
      </c>
      <c r="J146" s="50">
        <v>0.44474808999999998</v>
      </c>
      <c r="K146" s="50">
        <v>0.42843452999999998</v>
      </c>
      <c r="L146" s="50">
        <v>0.48557468999999998</v>
      </c>
      <c r="R146" s="90"/>
    </row>
    <row r="147" spans="1:39" s="35" customFormat="1" ht="18.600000000000001" customHeight="1" x14ac:dyDescent="0.2">
      <c r="A147" s="37">
        <v>2011</v>
      </c>
      <c r="B147" s="50">
        <v>0.46020166000000001</v>
      </c>
      <c r="C147" s="50">
        <v>0.44350205999999998</v>
      </c>
      <c r="D147" s="50">
        <v>0.43573402999999999</v>
      </c>
      <c r="E147" s="50">
        <v>0.43834626999999998</v>
      </c>
      <c r="F147" s="50">
        <v>0.43172252999999999</v>
      </c>
      <c r="G147" s="50">
        <v>0.44721464</v>
      </c>
      <c r="H147" s="50">
        <v>0.45087102000000001</v>
      </c>
      <c r="I147" s="50">
        <v>0.45109979</v>
      </c>
      <c r="J147" s="50">
        <v>0.43459287000000002</v>
      </c>
      <c r="K147" s="50">
        <v>0.45064536999999999</v>
      </c>
      <c r="L147" s="50">
        <v>0.41342195999999998</v>
      </c>
      <c r="R147" s="90"/>
    </row>
    <row r="148" spans="1:39" s="35" customFormat="1" ht="18.600000000000001" customHeight="1" x14ac:dyDescent="0.2">
      <c r="A148" s="37">
        <v>2013</v>
      </c>
      <c r="B148" s="50">
        <v>0.45798674</v>
      </c>
      <c r="C148" s="50">
        <v>0.44190726000000002</v>
      </c>
      <c r="D148" s="50">
        <v>0.43392445000000002</v>
      </c>
      <c r="E148" s="50">
        <v>0.43743938999999998</v>
      </c>
      <c r="F148" s="50">
        <v>0.43055316999999999</v>
      </c>
      <c r="G148" s="50">
        <v>0.44571296999999999</v>
      </c>
      <c r="H148" s="50">
        <v>0.45092311000000002</v>
      </c>
      <c r="I148" s="50">
        <v>0.44121378999999999</v>
      </c>
      <c r="J148" s="50">
        <v>0.42999873999999999</v>
      </c>
      <c r="K148" s="50">
        <v>0.45126113000000001</v>
      </c>
      <c r="L148" s="50">
        <v>0.41787046</v>
      </c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</row>
    <row r="149" spans="1:39" s="35" customFormat="1" ht="18.600000000000001" customHeight="1" x14ac:dyDescent="0.2">
      <c r="A149" s="38">
        <v>2015</v>
      </c>
      <c r="B149" s="50">
        <v>0.44334554999999998</v>
      </c>
      <c r="C149" s="50">
        <v>0.42740507</v>
      </c>
      <c r="D149" s="50">
        <v>0.41950221999999998</v>
      </c>
      <c r="E149" s="50">
        <v>0.42320397999999998</v>
      </c>
      <c r="F149" s="50">
        <v>0.41639662999999999</v>
      </c>
      <c r="G149" s="50">
        <v>0.43098463999999997</v>
      </c>
      <c r="H149" s="50">
        <v>0.43904694999999999</v>
      </c>
      <c r="I149" s="50">
        <v>0.43121171000000003</v>
      </c>
      <c r="J149" s="50">
        <v>0.41121425</v>
      </c>
      <c r="K149" s="50">
        <v>0.4326102</v>
      </c>
      <c r="L149" s="50">
        <v>0.42290881000000002</v>
      </c>
    </row>
    <row r="150" spans="1:39" s="35" customFormat="1" ht="18.600000000000001" customHeight="1" x14ac:dyDescent="0.2">
      <c r="A150" s="38">
        <v>2017</v>
      </c>
      <c r="B150" s="50">
        <v>0.44390868</v>
      </c>
      <c r="C150" s="50">
        <v>0.42844912000000002</v>
      </c>
      <c r="D150" s="50">
        <v>0.41990505</v>
      </c>
      <c r="E150" s="50">
        <v>0.42482408999999999</v>
      </c>
      <c r="F150" s="50">
        <v>0.41730890999999998</v>
      </c>
      <c r="G150" s="50">
        <v>0.43311153000000002</v>
      </c>
      <c r="H150" s="50">
        <v>0.43743293999999999</v>
      </c>
      <c r="I150" s="50">
        <v>0.43579159000000001</v>
      </c>
      <c r="J150" s="50">
        <v>0.40649886000000002</v>
      </c>
      <c r="K150" s="50">
        <v>0.44848242999999999</v>
      </c>
      <c r="L150" s="50">
        <v>0.41481116000000001</v>
      </c>
    </row>
    <row r="151" spans="1:39" s="35" customFormat="1" ht="18.600000000000001" customHeight="1" x14ac:dyDescent="0.25">
      <c r="A151" s="9" t="s">
        <v>48</v>
      </c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R151" s="90"/>
    </row>
    <row r="152" spans="1:39" s="35" customFormat="1" ht="18.600000000000001" customHeight="1" x14ac:dyDescent="0.2">
      <c r="A152" s="35" t="s">
        <v>83</v>
      </c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R152" s="90"/>
    </row>
    <row r="153" spans="1:39" s="35" customFormat="1" ht="18.600000000000001" customHeight="1" x14ac:dyDescent="0.2">
      <c r="A153" s="37">
        <v>2001</v>
      </c>
      <c r="B153" s="50">
        <v>0.56197817000000005</v>
      </c>
      <c r="C153" s="50">
        <v>0.53996027999999996</v>
      </c>
      <c r="D153" s="50">
        <v>0.52941274000000005</v>
      </c>
      <c r="E153" s="50">
        <v>0.53180095000000005</v>
      </c>
      <c r="F153" s="50">
        <v>0.52271528</v>
      </c>
      <c r="G153" s="50">
        <v>0.54522512999999995</v>
      </c>
      <c r="H153" s="50">
        <v>0.52986286000000005</v>
      </c>
      <c r="I153" s="50">
        <v>0.51619884999999999</v>
      </c>
      <c r="J153" s="50">
        <v>0.49993750999999997</v>
      </c>
      <c r="K153" s="50">
        <v>0.57097158999999997</v>
      </c>
      <c r="L153" s="50">
        <v>0.55933350000000004</v>
      </c>
      <c r="R153" s="90"/>
    </row>
    <row r="154" spans="1:39" s="35" customFormat="1" ht="18.600000000000001" customHeight="1" x14ac:dyDescent="0.2">
      <c r="A154" s="37">
        <v>2002</v>
      </c>
      <c r="B154" s="50">
        <v>0.55947119999999995</v>
      </c>
      <c r="C154" s="50">
        <v>0.53583387000000005</v>
      </c>
      <c r="D154" s="50">
        <v>0.52505924999999998</v>
      </c>
      <c r="E154" s="50">
        <v>0.52642672000000001</v>
      </c>
      <c r="F154" s="50">
        <v>0.51730865000000004</v>
      </c>
      <c r="G154" s="50">
        <v>0.54041755000000002</v>
      </c>
      <c r="H154" s="50">
        <v>0.52544290000000005</v>
      </c>
      <c r="I154" s="50">
        <v>0.50830361999999996</v>
      </c>
      <c r="J154" s="50">
        <v>0.50182548000000005</v>
      </c>
      <c r="K154" s="50">
        <v>0.56572809000000002</v>
      </c>
      <c r="L154" s="50">
        <v>0.52864352000000003</v>
      </c>
      <c r="R154" s="90"/>
    </row>
    <row r="155" spans="1:39" s="35" customFormat="1" ht="18.600000000000001" customHeight="1" x14ac:dyDescent="0.2">
      <c r="A155" s="37">
        <v>2003</v>
      </c>
      <c r="B155" s="50">
        <v>0.53227729999999995</v>
      </c>
      <c r="C155" s="50">
        <v>0.50879609000000003</v>
      </c>
      <c r="D155" s="50">
        <v>0.49804049</v>
      </c>
      <c r="E155" s="50">
        <v>0.49956080000000003</v>
      </c>
      <c r="F155" s="50">
        <v>0.49044198999999999</v>
      </c>
      <c r="G155" s="50">
        <v>0.51358669999999995</v>
      </c>
      <c r="H155" s="50">
        <v>0.49856003999999998</v>
      </c>
      <c r="I155" s="50">
        <v>0.48288065000000002</v>
      </c>
      <c r="J155" s="50">
        <v>0.47047992</v>
      </c>
      <c r="K155" s="50">
        <v>0.52275079999999996</v>
      </c>
      <c r="L155" s="50">
        <v>0.53266075999999996</v>
      </c>
      <c r="R155" s="90"/>
    </row>
    <row r="156" spans="1:39" s="35" customFormat="1" ht="18.600000000000001" customHeight="1" x14ac:dyDescent="0.2">
      <c r="A156" s="37">
        <v>2004</v>
      </c>
      <c r="B156" s="50">
        <v>0.55085357000000001</v>
      </c>
      <c r="C156" s="50">
        <v>0.52863130999999997</v>
      </c>
      <c r="D156" s="50">
        <v>0.51777755999999997</v>
      </c>
      <c r="E156" s="50">
        <v>0.51975486000000004</v>
      </c>
      <c r="F156" s="50">
        <v>0.51044084999999995</v>
      </c>
      <c r="G156" s="50">
        <v>0.53303687</v>
      </c>
      <c r="H156" s="50">
        <v>0.51830834999999997</v>
      </c>
      <c r="I156" s="50">
        <v>0.51426892999999996</v>
      </c>
      <c r="J156" s="50">
        <v>0.49234299999999998</v>
      </c>
      <c r="K156" s="50">
        <v>0.54143233000000002</v>
      </c>
      <c r="L156" s="50">
        <v>0.56797039000000005</v>
      </c>
      <c r="R156" s="90"/>
    </row>
    <row r="157" spans="1:39" s="35" customFormat="1" ht="18.600000000000001" customHeight="1" x14ac:dyDescent="0.2">
      <c r="A157" s="37">
        <v>2005</v>
      </c>
      <c r="B157" s="50">
        <v>0.53771966000000004</v>
      </c>
      <c r="C157" s="50">
        <v>0.51360134999999996</v>
      </c>
      <c r="D157" s="50">
        <v>0.50213907999999996</v>
      </c>
      <c r="E157" s="50">
        <v>0.50395913999999997</v>
      </c>
      <c r="F157" s="50">
        <v>0.49419054000000001</v>
      </c>
      <c r="G157" s="50">
        <v>0.51908487999999997</v>
      </c>
      <c r="H157" s="50">
        <v>0.50126567</v>
      </c>
      <c r="I157" s="50">
        <v>0.48930769000000002</v>
      </c>
      <c r="J157" s="50">
        <v>0.47080512000000002</v>
      </c>
      <c r="K157" s="50">
        <v>0.51096160999999996</v>
      </c>
      <c r="L157" s="50">
        <v>0.54952727999999995</v>
      </c>
      <c r="R157" s="90"/>
    </row>
    <row r="158" spans="1:39" s="35" customFormat="1" ht="18.600000000000001" customHeight="1" x14ac:dyDescent="0.2">
      <c r="A158" s="35" t="s">
        <v>105</v>
      </c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R158" s="90"/>
    </row>
    <row r="159" spans="1:39" s="35" customFormat="1" ht="18.600000000000001" customHeight="1" x14ac:dyDescent="0.2">
      <c r="A159" s="37">
        <v>2008</v>
      </c>
      <c r="B159" s="50">
        <v>0.55254449999999999</v>
      </c>
      <c r="C159" s="50">
        <v>0.53029190999999998</v>
      </c>
      <c r="D159" s="50">
        <v>0.52040251000000004</v>
      </c>
      <c r="E159" s="50">
        <v>0.52133061000000003</v>
      </c>
      <c r="F159" s="50">
        <v>0.51308430999999999</v>
      </c>
      <c r="G159" s="50">
        <v>0.53480656000000004</v>
      </c>
      <c r="H159" s="50">
        <v>0.52027080000000003</v>
      </c>
      <c r="I159" s="50">
        <v>0.51123222000000001</v>
      </c>
      <c r="J159" s="50">
        <v>0.49087480999999999</v>
      </c>
      <c r="K159" s="50">
        <v>0.52454612</v>
      </c>
      <c r="L159" s="50">
        <v>0.55969557999999997</v>
      </c>
      <c r="R159" s="90"/>
    </row>
    <row r="160" spans="1:39" s="35" customFormat="1" ht="18.600000000000001" customHeight="1" x14ac:dyDescent="0.2">
      <c r="A160" s="37">
        <v>2009</v>
      </c>
      <c r="B160" s="50">
        <v>0.54234917000000005</v>
      </c>
      <c r="C160" s="50">
        <v>0.52036786000000002</v>
      </c>
      <c r="D160" s="50">
        <v>0.51108251000000005</v>
      </c>
      <c r="E160" s="50">
        <v>0.51135162999999995</v>
      </c>
      <c r="F160" s="50">
        <v>0.50372563999999997</v>
      </c>
      <c r="G160" s="50">
        <v>0.52468753000000001</v>
      </c>
      <c r="H160" s="50">
        <v>0.51453870999999995</v>
      </c>
      <c r="I160" s="50">
        <v>0.49821485999999998</v>
      </c>
      <c r="J160" s="50">
        <v>0.47582018999999998</v>
      </c>
      <c r="K160" s="50">
        <v>0.51908314</v>
      </c>
      <c r="L160" s="50">
        <v>0.55331580999999996</v>
      </c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</row>
    <row r="161" spans="1:39" s="35" customFormat="1" ht="18.600000000000001" customHeight="1" x14ac:dyDescent="0.2">
      <c r="A161" s="37">
        <v>2010</v>
      </c>
      <c r="B161" s="50">
        <v>0.54605022000000003</v>
      </c>
      <c r="C161" s="50">
        <v>0.52337104999999995</v>
      </c>
      <c r="D161" s="50">
        <v>0.5134744</v>
      </c>
      <c r="E161" s="50">
        <v>0.51389790999999996</v>
      </c>
      <c r="F161" s="50">
        <v>0.50573931000000005</v>
      </c>
      <c r="G161" s="50">
        <v>0.52750825000000001</v>
      </c>
      <c r="H161" s="50">
        <v>0.51650573</v>
      </c>
      <c r="I161" s="50">
        <v>0.49302379000000002</v>
      </c>
      <c r="J161" s="50">
        <v>0.48598622000000002</v>
      </c>
      <c r="K161" s="50">
        <v>0.52153554999999996</v>
      </c>
      <c r="L161" s="50">
        <v>0.56031728000000003</v>
      </c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</row>
    <row r="162" spans="1:39" s="35" customFormat="1" ht="18.600000000000001" customHeight="1" x14ac:dyDescent="0.2">
      <c r="A162" s="37">
        <v>2011</v>
      </c>
      <c r="B162" s="50">
        <v>0.53421461999999997</v>
      </c>
      <c r="C162" s="50">
        <v>0.51204627000000003</v>
      </c>
      <c r="D162" s="50">
        <v>0.50230041000000003</v>
      </c>
      <c r="E162" s="50">
        <v>0.50296704999999997</v>
      </c>
      <c r="F162" s="50">
        <v>0.49489928</v>
      </c>
      <c r="G162" s="50">
        <v>0.51632301999999997</v>
      </c>
      <c r="H162" s="50">
        <v>0.50709651</v>
      </c>
      <c r="I162" s="50">
        <v>0.49189249000000002</v>
      </c>
      <c r="J162" s="50">
        <v>0.46665898</v>
      </c>
      <c r="K162" s="50">
        <v>0.50666021000000006</v>
      </c>
      <c r="L162" s="50">
        <v>0.54576444999999996</v>
      </c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</row>
    <row r="163" spans="1:39" s="35" customFormat="1" ht="18.600000000000001" customHeight="1" x14ac:dyDescent="0.2">
      <c r="A163" s="37">
        <v>2012</v>
      </c>
      <c r="B163" s="50">
        <v>0.52626351000000005</v>
      </c>
      <c r="C163" s="50">
        <v>0.50405171000000004</v>
      </c>
      <c r="D163" s="50">
        <v>0.49436564</v>
      </c>
      <c r="E163" s="50">
        <v>0.49486964</v>
      </c>
      <c r="F163" s="50">
        <v>0.48689438000000002</v>
      </c>
      <c r="G163" s="50">
        <v>0.50786279999999995</v>
      </c>
      <c r="H163" s="50">
        <v>0.49927872000000001</v>
      </c>
      <c r="I163" s="50">
        <v>0.48264056999999999</v>
      </c>
      <c r="J163" s="50">
        <v>0.45717975999999999</v>
      </c>
      <c r="K163" s="50">
        <v>0.49540440000000002</v>
      </c>
      <c r="L163" s="50">
        <v>0.53837917000000002</v>
      </c>
      <c r="R163" s="90"/>
    </row>
    <row r="164" spans="1:39" s="39" customFormat="1" ht="18.600000000000001" customHeight="1" x14ac:dyDescent="0.2">
      <c r="A164" s="38">
        <v>2013</v>
      </c>
      <c r="B164" s="50">
        <v>0.52701586</v>
      </c>
      <c r="C164" s="50">
        <v>0.50397217000000005</v>
      </c>
      <c r="D164" s="50">
        <v>0.49411881000000002</v>
      </c>
      <c r="E164" s="50">
        <v>0.49442618999999999</v>
      </c>
      <c r="F164" s="50">
        <v>0.48635334000000002</v>
      </c>
      <c r="G164" s="50">
        <v>0.50807528999999996</v>
      </c>
      <c r="H164" s="50">
        <v>0.49965346999999999</v>
      </c>
      <c r="I164" s="50">
        <v>0.47439901000000001</v>
      </c>
      <c r="J164" s="50">
        <v>0.46345567999999998</v>
      </c>
      <c r="K164" s="50">
        <v>0.50503109999999996</v>
      </c>
      <c r="L164" s="50">
        <v>0.53191999999999995</v>
      </c>
      <c r="M164" s="50"/>
      <c r="N164" s="50"/>
      <c r="O164" s="50"/>
      <c r="P164" s="50"/>
    </row>
    <row r="165" spans="1:39" s="39" customFormat="1" ht="18.600000000000001" customHeight="1" x14ac:dyDescent="0.2">
      <c r="A165" s="38">
        <v>2014</v>
      </c>
      <c r="B165" s="50">
        <v>0.52594348000000002</v>
      </c>
      <c r="C165" s="50">
        <v>0.50264109000000001</v>
      </c>
      <c r="D165" s="50">
        <v>0.49223749</v>
      </c>
      <c r="E165" s="50">
        <v>0.49315325999999998</v>
      </c>
      <c r="F165" s="50">
        <v>0.48454457000000001</v>
      </c>
      <c r="G165" s="50">
        <v>0.50710065000000004</v>
      </c>
      <c r="H165" s="50">
        <v>0.49814556999999998</v>
      </c>
      <c r="I165" s="50">
        <v>0.47745119000000003</v>
      </c>
      <c r="J165" s="50">
        <v>0.45569970999999998</v>
      </c>
      <c r="K165" s="50">
        <v>0.49852924999999998</v>
      </c>
      <c r="L165" s="50">
        <v>0.52774918000000004</v>
      </c>
      <c r="M165" s="50"/>
      <c r="N165" s="50"/>
      <c r="O165" s="50"/>
      <c r="P165" s="50"/>
    </row>
    <row r="166" spans="1:39" s="35" customFormat="1" ht="18.600000000000001" customHeight="1" x14ac:dyDescent="0.2">
      <c r="A166" s="37">
        <v>2015</v>
      </c>
      <c r="B166" s="50">
        <v>0.50962545000000004</v>
      </c>
      <c r="C166" s="50">
        <v>0.48651766000000002</v>
      </c>
      <c r="D166" s="50">
        <v>0.47641993999999999</v>
      </c>
      <c r="E166" s="50">
        <v>0.47701392999999997</v>
      </c>
      <c r="F166" s="50">
        <v>0.46872628999999999</v>
      </c>
      <c r="G166" s="50">
        <v>0.49063452000000002</v>
      </c>
      <c r="H166" s="50">
        <v>0.48470008999999997</v>
      </c>
      <c r="I166" s="50">
        <v>0.46350593000000001</v>
      </c>
      <c r="J166" s="50">
        <v>0.44347995000000001</v>
      </c>
      <c r="K166" s="50">
        <v>0.47958342999999998</v>
      </c>
      <c r="L166" s="50">
        <v>0.52026353000000003</v>
      </c>
    </row>
    <row r="167" spans="1:39" s="32" customFormat="1" ht="18.600000000000001" customHeight="1" x14ac:dyDescent="0.2">
      <c r="A167" s="37">
        <v>2016</v>
      </c>
      <c r="B167" s="44">
        <v>0.50689408999999996</v>
      </c>
      <c r="C167" s="44">
        <v>0.48349825000000002</v>
      </c>
      <c r="D167" s="44">
        <v>0.47305095000000003</v>
      </c>
      <c r="E167" s="44">
        <v>0.47420224999999999</v>
      </c>
      <c r="F167" s="44">
        <v>0.46553474</v>
      </c>
      <c r="G167" s="44">
        <v>0.48803538000000002</v>
      </c>
      <c r="H167" s="44">
        <v>0.48173240000000001</v>
      </c>
      <c r="I167" s="44">
        <v>0.45746607</v>
      </c>
      <c r="J167" s="44">
        <v>0.43700861000000002</v>
      </c>
      <c r="K167" s="44">
        <v>0.47586265999999999</v>
      </c>
      <c r="L167" s="44">
        <v>0.51603520999999997</v>
      </c>
      <c r="M167" s="33"/>
      <c r="N167" s="33"/>
      <c r="O167" s="33"/>
      <c r="P167" s="33"/>
      <c r="Q167" s="33"/>
      <c r="R167" s="33"/>
      <c r="S167" s="33"/>
    </row>
    <row r="168" spans="1:39" s="32" customFormat="1" ht="18.600000000000001" customHeight="1" x14ac:dyDescent="0.2">
      <c r="A168" s="37">
        <v>2017</v>
      </c>
      <c r="B168" s="44">
        <v>0.49560104999999999</v>
      </c>
      <c r="C168" s="44">
        <v>0.47196996000000002</v>
      </c>
      <c r="D168" s="44">
        <v>0.46136538999999999</v>
      </c>
      <c r="E168" s="44">
        <v>0.46243499999999998</v>
      </c>
      <c r="F168" s="44">
        <v>0.45364660000000001</v>
      </c>
      <c r="G168" s="44">
        <v>0.47631991000000001</v>
      </c>
      <c r="H168" s="44">
        <v>0.47140016000000001</v>
      </c>
      <c r="I168" s="44">
        <v>0.44557675000000002</v>
      </c>
      <c r="J168" s="44">
        <v>0.42436937000000002</v>
      </c>
      <c r="K168" s="44">
        <v>0.46515860999999997</v>
      </c>
      <c r="L168" s="44">
        <v>0.49772548</v>
      </c>
      <c r="M168" s="33"/>
      <c r="N168" s="33"/>
      <c r="O168" s="33"/>
      <c r="P168" s="33"/>
      <c r="Q168" s="33"/>
      <c r="R168" s="33"/>
      <c r="S168" s="33"/>
    </row>
    <row r="169" spans="1:39" s="32" customFormat="1" ht="18.600000000000001" customHeight="1" x14ac:dyDescent="0.2">
      <c r="A169" s="37">
        <v>2018</v>
      </c>
      <c r="B169" s="44">
        <v>0.50269750000000002</v>
      </c>
      <c r="C169" s="44">
        <v>0.47941233</v>
      </c>
      <c r="D169" s="44">
        <v>0.46877078999999999</v>
      </c>
      <c r="E169" s="44">
        <v>0.47029314</v>
      </c>
      <c r="F169" s="44">
        <v>0.46139295000000002</v>
      </c>
      <c r="G169" s="44">
        <v>0.48411066000000003</v>
      </c>
      <c r="H169" s="44">
        <v>0.47861608</v>
      </c>
      <c r="I169" s="44">
        <v>0.45708314</v>
      </c>
      <c r="J169" s="44">
        <v>0.42768452000000001</v>
      </c>
      <c r="K169" s="44">
        <v>0.48467315999999999</v>
      </c>
      <c r="L169" s="44">
        <v>0.51186259000000001</v>
      </c>
      <c r="M169" s="44"/>
      <c r="N169" s="44"/>
      <c r="O169" s="44"/>
      <c r="P169" s="44"/>
      <c r="Q169" s="33"/>
      <c r="R169" s="33"/>
      <c r="S169" s="33"/>
    </row>
    <row r="170" spans="1:39" s="35" customFormat="1" ht="18.600000000000001" customHeight="1" x14ac:dyDescent="0.25">
      <c r="A170" s="119" t="s">
        <v>53</v>
      </c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</row>
    <row r="171" spans="1:39" s="35" customFormat="1" ht="18.600000000000001" customHeight="1" x14ac:dyDescent="0.2">
      <c r="A171" s="40" t="s">
        <v>148</v>
      </c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</row>
    <row r="172" spans="1:39" s="35" customFormat="1" ht="18.600000000000001" customHeight="1" x14ac:dyDescent="0.2">
      <c r="A172" s="40" t="s">
        <v>152</v>
      </c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</row>
    <row r="173" spans="1:39" s="35" customFormat="1" ht="18.600000000000001" customHeight="1" x14ac:dyDescent="0.2">
      <c r="A173" s="38">
        <v>1989</v>
      </c>
      <c r="B173" s="50">
        <v>0.43974342</v>
      </c>
      <c r="C173" s="50">
        <v>0.42023319999999997</v>
      </c>
      <c r="D173" s="50">
        <v>0.4134832</v>
      </c>
      <c r="E173" s="50">
        <v>0.41338183000000001</v>
      </c>
      <c r="F173" s="50">
        <v>0.40773938999999998</v>
      </c>
      <c r="G173" s="50">
        <v>0.42310266000000002</v>
      </c>
      <c r="H173" s="50">
        <v>0.43378135000000001</v>
      </c>
      <c r="I173" s="50">
        <v>0.41476713999999998</v>
      </c>
      <c r="J173" s="50">
        <v>0.38757386999999999</v>
      </c>
      <c r="K173" s="50">
        <v>0.41146284999999999</v>
      </c>
      <c r="L173" s="50">
        <v>0.46026217000000003</v>
      </c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</row>
    <row r="174" spans="1:39" s="35" customFormat="1" ht="18.600000000000001" customHeight="1" x14ac:dyDescent="0.2">
      <c r="A174" s="38">
        <v>1990</v>
      </c>
      <c r="B174" s="50">
        <v>0.43956161999999999</v>
      </c>
      <c r="C174" s="50">
        <v>0.42157510999999998</v>
      </c>
      <c r="D174" s="50">
        <v>0.41591798000000002</v>
      </c>
      <c r="E174" s="50">
        <v>0.41502907999999999</v>
      </c>
      <c r="F174" s="50">
        <v>0.41054396999999998</v>
      </c>
      <c r="G174" s="50">
        <v>0.42302613999999999</v>
      </c>
      <c r="H174" s="50">
        <v>0.43592997</v>
      </c>
      <c r="I174" s="50">
        <v>0.41984136</v>
      </c>
      <c r="J174" s="50">
        <v>0.39323859</v>
      </c>
      <c r="K174" s="50">
        <v>0.41391136000000001</v>
      </c>
      <c r="L174" s="50">
        <v>0.45820870000000002</v>
      </c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</row>
    <row r="175" spans="1:39" s="35" customFormat="1" ht="18.600000000000001" customHeight="1" x14ac:dyDescent="0.2">
      <c r="A175" s="38">
        <v>1991</v>
      </c>
      <c r="B175" s="50">
        <v>0.45351549000000002</v>
      </c>
      <c r="C175" s="50">
        <v>0.43340769000000001</v>
      </c>
      <c r="D175" s="50">
        <v>0.42777146999999999</v>
      </c>
      <c r="E175" s="50">
        <v>0.42497227999999998</v>
      </c>
      <c r="F175" s="50">
        <v>0.42079663</v>
      </c>
      <c r="G175" s="50">
        <v>0.43491601000000002</v>
      </c>
      <c r="H175" s="50">
        <v>0.45150713999999997</v>
      </c>
      <c r="I175" s="50">
        <v>0.42167241999999999</v>
      </c>
      <c r="J175" s="50">
        <v>0.40877116000000002</v>
      </c>
      <c r="K175" s="50">
        <v>0.43428307999999999</v>
      </c>
      <c r="L175" s="50">
        <v>0.47903631000000002</v>
      </c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</row>
    <row r="176" spans="1:39" s="35" customFormat="1" ht="18.600000000000001" customHeight="1" x14ac:dyDescent="0.2">
      <c r="A176" s="38">
        <v>1992</v>
      </c>
      <c r="B176" s="50">
        <v>0.44642596000000001</v>
      </c>
      <c r="C176" s="50">
        <v>0.42791747000000002</v>
      </c>
      <c r="D176" s="50">
        <v>0.42141076999999999</v>
      </c>
      <c r="E176" s="50">
        <v>0.42099853999999998</v>
      </c>
      <c r="F176" s="50">
        <v>0.41577819999999999</v>
      </c>
      <c r="G176" s="50">
        <v>0.42980180000000001</v>
      </c>
      <c r="H176" s="50">
        <v>0.44173655000000001</v>
      </c>
      <c r="I176" s="50">
        <v>0.42887842999999998</v>
      </c>
      <c r="J176" s="50">
        <v>0.38767804</v>
      </c>
      <c r="K176" s="50">
        <v>0.43076170000000003</v>
      </c>
      <c r="L176" s="50">
        <v>0.46223520000000001</v>
      </c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</row>
    <row r="177" spans="1:12" s="35" customFormat="1" ht="18.600000000000001" customHeight="1" x14ac:dyDescent="0.2">
      <c r="A177" s="38">
        <v>1993</v>
      </c>
      <c r="B177" s="50">
        <v>0.44685540000000001</v>
      </c>
      <c r="C177" s="50">
        <v>0.42869128000000001</v>
      </c>
      <c r="D177" s="50">
        <v>0.42230086</v>
      </c>
      <c r="E177" s="50">
        <v>0.42122892000000001</v>
      </c>
      <c r="F177" s="50">
        <v>0.41625982</v>
      </c>
      <c r="G177" s="50">
        <v>0.42979326000000001</v>
      </c>
      <c r="H177" s="50">
        <v>0.44248207000000001</v>
      </c>
      <c r="I177" s="50">
        <v>0.43020035000000001</v>
      </c>
      <c r="J177" s="50">
        <v>0.38729465000000002</v>
      </c>
      <c r="K177" s="50">
        <v>0.40885633999999998</v>
      </c>
      <c r="L177" s="50">
        <v>0.50659136000000005</v>
      </c>
    </row>
    <row r="178" spans="1:12" s="35" customFormat="1" ht="18.600000000000001" customHeight="1" x14ac:dyDescent="0.2">
      <c r="A178" s="38">
        <v>1994</v>
      </c>
      <c r="B178" s="50">
        <v>0.45808369999999998</v>
      </c>
      <c r="C178" s="50">
        <v>0.43806098999999998</v>
      </c>
      <c r="D178" s="50">
        <v>0.43058771000000001</v>
      </c>
      <c r="E178" s="50">
        <v>0.43001188000000001</v>
      </c>
      <c r="F178" s="50">
        <v>0.42404278000000001</v>
      </c>
      <c r="G178" s="50">
        <v>0.44050707</v>
      </c>
      <c r="H178" s="50">
        <v>0.44711273000000001</v>
      </c>
      <c r="I178" s="50">
        <v>0.43685258999999999</v>
      </c>
      <c r="J178" s="50">
        <v>0.40639180000000003</v>
      </c>
      <c r="K178" s="50">
        <v>0.43847888000000002</v>
      </c>
      <c r="L178" s="50">
        <v>0.49582881000000001</v>
      </c>
    </row>
    <row r="179" spans="1:12" s="35" customFormat="1" ht="18.600000000000001" customHeight="1" x14ac:dyDescent="0.2">
      <c r="A179" s="38">
        <v>1995</v>
      </c>
      <c r="B179" s="50">
        <v>0.44747630999999999</v>
      </c>
      <c r="C179" s="50">
        <v>0.43008552</v>
      </c>
      <c r="D179" s="50">
        <v>0.42372154000000001</v>
      </c>
      <c r="E179" s="50">
        <v>0.42339969999999999</v>
      </c>
      <c r="F179" s="50">
        <v>0.41830419000000002</v>
      </c>
      <c r="G179" s="50">
        <v>0.43098796</v>
      </c>
      <c r="H179" s="50">
        <v>0.44084269999999998</v>
      </c>
      <c r="I179" s="50">
        <v>0.43836364999999999</v>
      </c>
      <c r="J179" s="50">
        <v>0.39118268</v>
      </c>
      <c r="K179" s="50">
        <v>0.44033309999999998</v>
      </c>
      <c r="L179" s="50">
        <v>0.44338910999999998</v>
      </c>
    </row>
    <row r="180" spans="1:12" s="35" customFormat="1" ht="18.600000000000001" customHeight="1" x14ac:dyDescent="0.2">
      <c r="A180" s="38">
        <v>1996</v>
      </c>
      <c r="B180" s="50">
        <v>0.45493362999999998</v>
      </c>
      <c r="C180" s="50">
        <v>0.43706959000000001</v>
      </c>
      <c r="D180" s="50">
        <v>0.4318111</v>
      </c>
      <c r="E180" s="50">
        <v>0.42954998</v>
      </c>
      <c r="F180" s="50">
        <v>0.42564644000000001</v>
      </c>
      <c r="G180" s="50">
        <v>0.43793416000000002</v>
      </c>
      <c r="H180" s="50">
        <v>0.45309165000000001</v>
      </c>
      <c r="I180" s="50">
        <v>0.43274363999999998</v>
      </c>
      <c r="J180" s="50">
        <v>0.39449593999999999</v>
      </c>
      <c r="K180" s="50">
        <v>0.43558411000000002</v>
      </c>
      <c r="L180" s="50">
        <v>0.47027912999999999</v>
      </c>
    </row>
    <row r="181" spans="1:12" s="35" customFormat="1" ht="18.600000000000001" customHeight="1" x14ac:dyDescent="0.2">
      <c r="A181" s="38">
        <v>1997</v>
      </c>
      <c r="B181" s="50">
        <v>0.44898180999999998</v>
      </c>
      <c r="C181" s="50">
        <v>0.42867280000000002</v>
      </c>
      <c r="D181" s="50">
        <v>0.42240311000000003</v>
      </c>
      <c r="E181" s="50">
        <v>0.41993278000000001</v>
      </c>
      <c r="F181" s="50">
        <v>0.41526053000000002</v>
      </c>
      <c r="G181" s="50">
        <v>0.42959308000000002</v>
      </c>
      <c r="H181" s="50">
        <v>0.44287747999999999</v>
      </c>
      <c r="I181" s="50">
        <v>0.41537328000000001</v>
      </c>
      <c r="J181" s="50">
        <v>0.39564683</v>
      </c>
      <c r="K181" s="50">
        <v>0.42757195999999997</v>
      </c>
      <c r="L181" s="50">
        <v>0.48549640999999999</v>
      </c>
    </row>
    <row r="182" spans="1:12" s="35" customFormat="1" ht="18.600000000000001" customHeight="1" x14ac:dyDescent="0.2">
      <c r="A182" s="38">
        <v>1998</v>
      </c>
      <c r="B182" s="50">
        <v>0.45053658000000002</v>
      </c>
      <c r="C182" s="50">
        <v>0.43086480999999999</v>
      </c>
      <c r="D182" s="50">
        <v>0.42473297999999998</v>
      </c>
      <c r="E182" s="50">
        <v>0.42227456000000002</v>
      </c>
      <c r="F182" s="50">
        <v>0.41774109999999998</v>
      </c>
      <c r="G182" s="50">
        <v>0.43160127999999998</v>
      </c>
      <c r="H182" s="50">
        <v>0.44932214999999998</v>
      </c>
      <c r="I182" s="50">
        <v>0.41850111000000001</v>
      </c>
      <c r="J182" s="50">
        <v>0.40011954999999999</v>
      </c>
      <c r="K182" s="50">
        <v>0.42823992</v>
      </c>
      <c r="L182" s="50">
        <v>0.49549652999999999</v>
      </c>
    </row>
    <row r="183" spans="1:12" s="35" customFormat="1" ht="18.600000000000001" customHeight="1" x14ac:dyDescent="0.2">
      <c r="A183" s="38">
        <v>1999</v>
      </c>
      <c r="B183" s="50">
        <v>0.47009736000000002</v>
      </c>
      <c r="C183" s="50">
        <v>0.45058816000000002</v>
      </c>
      <c r="D183" s="50">
        <v>0.44323737000000002</v>
      </c>
      <c r="E183" s="50">
        <v>0.44251358000000002</v>
      </c>
      <c r="F183" s="50">
        <v>0.43662132999999997</v>
      </c>
      <c r="G183" s="50">
        <v>0.45309023999999998</v>
      </c>
      <c r="H183" s="50">
        <v>0.46094816999999999</v>
      </c>
      <c r="I183" s="50">
        <v>0.45103681000000001</v>
      </c>
      <c r="J183" s="50">
        <v>0.42069159</v>
      </c>
      <c r="K183" s="50">
        <v>0.44550211000000001</v>
      </c>
      <c r="L183" s="50">
        <v>0.48208793</v>
      </c>
    </row>
    <row r="184" spans="1:12" s="35" customFormat="1" ht="18.600000000000001" customHeight="1" x14ac:dyDescent="0.2">
      <c r="A184" s="38">
        <v>2000</v>
      </c>
      <c r="B184" s="50">
        <v>0.46741929999999998</v>
      </c>
      <c r="C184" s="50">
        <v>0.448766</v>
      </c>
      <c r="D184" s="50">
        <v>0.44299547</v>
      </c>
      <c r="E184" s="50">
        <v>0.44068180000000001</v>
      </c>
      <c r="F184" s="50">
        <v>0.43634969000000001</v>
      </c>
      <c r="G184" s="50">
        <v>0.45013605000000001</v>
      </c>
      <c r="H184" s="50">
        <v>0.46610921999999999</v>
      </c>
      <c r="I184" s="50">
        <v>0.44180903999999999</v>
      </c>
      <c r="J184" s="50">
        <v>0.42547305000000002</v>
      </c>
      <c r="K184" s="50">
        <v>0.43399940999999997</v>
      </c>
      <c r="L184" s="50">
        <v>0.49497553999999999</v>
      </c>
    </row>
    <row r="185" spans="1:12" s="35" customFormat="1" ht="18.600000000000001" customHeight="1" x14ac:dyDescent="0.2">
      <c r="A185" s="38">
        <v>2001</v>
      </c>
      <c r="B185" s="50">
        <v>0.49899996000000002</v>
      </c>
      <c r="C185" s="50">
        <v>0.48048881999999998</v>
      </c>
      <c r="D185" s="50">
        <v>0.47365074000000001</v>
      </c>
      <c r="E185" s="50">
        <v>0.47239270999999999</v>
      </c>
      <c r="F185" s="50">
        <v>0.46696648000000002</v>
      </c>
      <c r="G185" s="50">
        <v>0.48252497999999999</v>
      </c>
      <c r="H185" s="50">
        <v>0.49008021000000002</v>
      </c>
      <c r="I185" s="50">
        <v>0.46800586</v>
      </c>
      <c r="J185" s="50">
        <v>0.45187249000000002</v>
      </c>
      <c r="K185" s="50">
        <v>0.46521395999999998</v>
      </c>
      <c r="L185" s="50">
        <v>0.52790632000000004</v>
      </c>
    </row>
    <row r="186" spans="1:12" s="35" customFormat="1" ht="18.600000000000001" customHeight="1" x14ac:dyDescent="0.2">
      <c r="A186" s="40" t="s">
        <v>153</v>
      </c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</row>
    <row r="187" spans="1:12" s="35" customFormat="1" ht="18.600000000000001" customHeight="1" x14ac:dyDescent="0.2">
      <c r="A187" s="37">
        <v>2001</v>
      </c>
      <c r="B187" s="50">
        <v>0.51391889999999996</v>
      </c>
      <c r="C187" s="50">
        <v>0.49422944000000002</v>
      </c>
      <c r="D187" s="50">
        <v>0.48683876999999998</v>
      </c>
      <c r="E187" s="50">
        <v>0.48556922000000002</v>
      </c>
      <c r="F187" s="50">
        <v>0.47967722000000002</v>
      </c>
      <c r="G187" s="50">
        <v>0.49670698000000002</v>
      </c>
      <c r="H187" s="50">
        <v>0.49865232999999998</v>
      </c>
      <c r="I187" s="50">
        <v>0.47752852000000001</v>
      </c>
      <c r="J187" s="50">
        <v>0.46503011</v>
      </c>
      <c r="K187" s="50">
        <v>0.47903960000000001</v>
      </c>
      <c r="L187" s="50">
        <v>0.54804911999999995</v>
      </c>
    </row>
    <row r="188" spans="1:12" s="35" customFormat="1" ht="18.600000000000001" customHeight="1" x14ac:dyDescent="0.2">
      <c r="A188" s="37">
        <v>2002</v>
      </c>
      <c r="B188" s="50">
        <v>0.51652540999999996</v>
      </c>
      <c r="C188" s="50">
        <v>0.50020301</v>
      </c>
      <c r="D188" s="50">
        <v>0.49297137000000002</v>
      </c>
      <c r="E188" s="50">
        <v>0.49379911999999998</v>
      </c>
      <c r="F188" s="50">
        <v>0.48774522999999997</v>
      </c>
      <c r="G188" s="50">
        <v>0.50248431000000005</v>
      </c>
      <c r="H188" s="50">
        <v>0.50214618</v>
      </c>
      <c r="I188" s="50">
        <v>0.50881206000000001</v>
      </c>
      <c r="J188" s="50">
        <v>0.45806756999999998</v>
      </c>
      <c r="K188" s="50">
        <v>0.48120795</v>
      </c>
      <c r="L188" s="50">
        <v>0.54592967000000003</v>
      </c>
    </row>
    <row r="189" spans="1:12" s="35" customFormat="1" ht="18.600000000000001" customHeight="1" x14ac:dyDescent="0.2">
      <c r="A189" s="37">
        <v>2003</v>
      </c>
      <c r="B189" s="50">
        <v>0.49108689999999999</v>
      </c>
      <c r="C189" s="50">
        <v>0.47258103000000001</v>
      </c>
      <c r="D189" s="50">
        <v>0.46579809</v>
      </c>
      <c r="E189" s="50">
        <v>0.46485303</v>
      </c>
      <c r="F189" s="50">
        <v>0.45946032999999997</v>
      </c>
      <c r="G189" s="50">
        <v>0.47453851000000002</v>
      </c>
      <c r="H189" s="50">
        <v>0.47763348999999999</v>
      </c>
      <c r="I189" s="50">
        <v>0.47065146000000002</v>
      </c>
      <c r="J189" s="50">
        <v>0.44504376000000001</v>
      </c>
      <c r="K189" s="50">
        <v>0.45798782999999998</v>
      </c>
      <c r="L189" s="50">
        <v>0.48584589</v>
      </c>
    </row>
    <row r="190" spans="1:12" s="35" customFormat="1" ht="18.600000000000001" customHeight="1" x14ac:dyDescent="0.2">
      <c r="A190" s="37">
        <v>2004</v>
      </c>
      <c r="B190" s="50">
        <v>0.48237771000000002</v>
      </c>
      <c r="C190" s="50">
        <v>0.46370707</v>
      </c>
      <c r="D190" s="50">
        <v>0.45728117000000001</v>
      </c>
      <c r="E190" s="50">
        <v>0.45556987999999998</v>
      </c>
      <c r="F190" s="50">
        <v>0.4506404</v>
      </c>
      <c r="G190" s="50">
        <v>0.46546556</v>
      </c>
      <c r="H190" s="50">
        <v>0.47365648999999999</v>
      </c>
      <c r="I190" s="50">
        <v>0.46094230000000003</v>
      </c>
      <c r="J190" s="50">
        <v>0.42597246</v>
      </c>
      <c r="K190" s="50">
        <v>0.44634410000000002</v>
      </c>
      <c r="L190" s="50">
        <v>0.50740927000000002</v>
      </c>
    </row>
    <row r="191" spans="1:12" s="35" customFormat="1" ht="18.600000000000001" customHeight="1" x14ac:dyDescent="0.2">
      <c r="A191" s="37">
        <v>2005</v>
      </c>
      <c r="B191" s="50">
        <v>0.47392653000000001</v>
      </c>
      <c r="C191" s="50">
        <v>0.45407637000000001</v>
      </c>
      <c r="D191" s="50">
        <v>0.44652230999999998</v>
      </c>
      <c r="E191" s="50">
        <v>0.44563396</v>
      </c>
      <c r="F191" s="50">
        <v>0.43961797000000002</v>
      </c>
      <c r="G191" s="50">
        <v>0.45661805999999999</v>
      </c>
      <c r="H191" s="50">
        <v>0.46102037000000001</v>
      </c>
      <c r="I191" s="50">
        <v>0.44469139000000002</v>
      </c>
      <c r="J191" s="50">
        <v>0.41963264</v>
      </c>
      <c r="K191" s="50">
        <v>0.44083729999999999</v>
      </c>
      <c r="L191" s="50">
        <v>0.50206786000000003</v>
      </c>
    </row>
    <row r="192" spans="1:12" s="35" customFormat="1" ht="18.600000000000001" customHeight="1" x14ac:dyDescent="0.2">
      <c r="A192" s="37">
        <v>2006</v>
      </c>
      <c r="B192" s="50">
        <v>0.49333983999999997</v>
      </c>
      <c r="C192" s="50">
        <v>0.47494824000000002</v>
      </c>
      <c r="D192" s="50">
        <v>0.46748971</v>
      </c>
      <c r="E192" s="50">
        <v>0.46709672000000002</v>
      </c>
      <c r="F192" s="50">
        <v>0.46099438999999998</v>
      </c>
      <c r="G192" s="50">
        <v>0.47683494999999998</v>
      </c>
      <c r="H192" s="50">
        <v>0.47939259000000001</v>
      </c>
      <c r="I192" s="50">
        <v>0.46746462</v>
      </c>
      <c r="J192" s="50">
        <v>0.43885709000000001</v>
      </c>
      <c r="K192" s="50">
        <v>0.46502352000000002</v>
      </c>
      <c r="L192" s="50">
        <v>0.52162147999999997</v>
      </c>
    </row>
    <row r="193" spans="1:39" s="35" customFormat="1" ht="18.600000000000001" customHeight="1" x14ac:dyDescent="0.2">
      <c r="A193" s="37">
        <v>2007</v>
      </c>
      <c r="B193" s="50">
        <v>0.49252752999999999</v>
      </c>
      <c r="C193" s="50">
        <v>0.47497243</v>
      </c>
      <c r="D193" s="50">
        <v>0.46777669999999999</v>
      </c>
      <c r="E193" s="50">
        <v>0.46758186000000002</v>
      </c>
      <c r="F193" s="50">
        <v>0.46172206999999998</v>
      </c>
      <c r="G193" s="50">
        <v>0.47624904000000001</v>
      </c>
      <c r="H193" s="50">
        <v>0.48319181999999999</v>
      </c>
      <c r="I193" s="50">
        <v>0.47000553</v>
      </c>
      <c r="J193" s="50">
        <v>0.43077547999999999</v>
      </c>
      <c r="K193" s="50">
        <v>0.46515633000000001</v>
      </c>
      <c r="L193" s="50">
        <v>0.50361677999999999</v>
      </c>
    </row>
    <row r="194" spans="1:39" s="35" customFormat="1" ht="18.600000000000001" customHeight="1" x14ac:dyDescent="0.2">
      <c r="A194" s="37">
        <v>2008</v>
      </c>
      <c r="B194" s="50">
        <v>0.48547882999999997</v>
      </c>
      <c r="C194" s="50">
        <v>0.46760275000000001</v>
      </c>
      <c r="D194" s="50">
        <v>0.46192956000000002</v>
      </c>
      <c r="E194" s="50">
        <v>0.45915274</v>
      </c>
      <c r="F194" s="50">
        <v>0.45494217999999997</v>
      </c>
      <c r="G194" s="50">
        <v>0.46891334000000001</v>
      </c>
      <c r="H194" s="50">
        <v>0.47922946</v>
      </c>
      <c r="I194" s="50">
        <v>0.46537402</v>
      </c>
      <c r="J194" s="50">
        <v>0.43795854000000001</v>
      </c>
      <c r="K194" s="50">
        <v>0.46367971000000002</v>
      </c>
      <c r="L194" s="50">
        <v>0.4927957</v>
      </c>
    </row>
    <row r="195" spans="1:39" s="35" customFormat="1" ht="18.600000000000001" customHeight="1" x14ac:dyDescent="0.2">
      <c r="A195" s="37">
        <v>2009</v>
      </c>
      <c r="B195" s="50">
        <v>0.50406200999999995</v>
      </c>
      <c r="C195" s="50">
        <v>0.48628026000000002</v>
      </c>
      <c r="D195" s="50">
        <v>0.47892843000000002</v>
      </c>
      <c r="E195" s="50">
        <v>0.47964653000000002</v>
      </c>
      <c r="F195" s="50">
        <v>0.4735123</v>
      </c>
      <c r="G195" s="50">
        <v>0.48921128000000003</v>
      </c>
      <c r="H195" s="50">
        <v>0.49154081999999999</v>
      </c>
      <c r="I195" s="50">
        <v>0.4831857</v>
      </c>
      <c r="J195" s="50">
        <v>0.44929479999999999</v>
      </c>
      <c r="K195" s="50">
        <v>0.47421658</v>
      </c>
      <c r="L195" s="50">
        <v>0.52209499000000004</v>
      </c>
    </row>
    <row r="196" spans="1:39" s="35" customFormat="1" ht="18.600000000000001" customHeight="1" x14ac:dyDescent="0.2">
      <c r="A196" s="42" t="s">
        <v>149</v>
      </c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</row>
    <row r="197" spans="1:39" s="35" customFormat="1" ht="18.600000000000001" customHeight="1" x14ac:dyDescent="0.2">
      <c r="A197" s="37">
        <v>2010</v>
      </c>
      <c r="B197" s="50">
        <v>0.49953109000000001</v>
      </c>
      <c r="C197" s="50">
        <v>0.48168696</v>
      </c>
      <c r="D197" s="50">
        <v>0.47424009</v>
      </c>
      <c r="E197" s="50">
        <v>0.47473884</v>
      </c>
      <c r="F197" s="50">
        <v>0.46856118000000002</v>
      </c>
      <c r="G197" s="50">
        <v>0.48526436000000001</v>
      </c>
      <c r="H197" s="50">
        <v>0.48692867000000001</v>
      </c>
      <c r="I197" s="50">
        <v>0.47787744999999998</v>
      </c>
      <c r="J197" s="50">
        <v>0.43289234999999998</v>
      </c>
      <c r="K197" s="50">
        <v>0.47377091999999998</v>
      </c>
      <c r="L197" s="50">
        <v>0.50262293000000002</v>
      </c>
    </row>
    <row r="198" spans="1:39" s="35" customFormat="1" ht="18.600000000000001" customHeight="1" x14ac:dyDescent="0.2">
      <c r="A198" s="37">
        <v>2010</v>
      </c>
      <c r="B198" s="50">
        <v>0.48061925999999999</v>
      </c>
      <c r="C198" s="50">
        <v>0.46254877</v>
      </c>
      <c r="D198" s="50">
        <v>0.45517247999999999</v>
      </c>
      <c r="E198" s="50">
        <v>0.45563917999999998</v>
      </c>
      <c r="F198" s="50">
        <v>0.44954707999999999</v>
      </c>
      <c r="G198" s="50">
        <v>0.46621800000000002</v>
      </c>
      <c r="H198" s="50">
        <v>0.46786081000000002</v>
      </c>
      <c r="I198" s="50">
        <v>0.46254398000000002</v>
      </c>
      <c r="J198" s="50">
        <v>0.41931908000000001</v>
      </c>
      <c r="K198" s="50">
        <v>0.45434534999999998</v>
      </c>
      <c r="L198" s="50">
        <v>0.47567696999999998</v>
      </c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</row>
    <row r="199" spans="1:39" s="35" customFormat="1" ht="18.600000000000001" customHeight="1" x14ac:dyDescent="0.2">
      <c r="A199" s="37">
        <v>2011</v>
      </c>
      <c r="B199" s="50">
        <v>0.48630831000000002</v>
      </c>
      <c r="C199" s="50">
        <v>0.46691723000000002</v>
      </c>
      <c r="D199" s="50">
        <v>0.45882844</v>
      </c>
      <c r="E199" s="50">
        <v>0.45941005000000001</v>
      </c>
      <c r="F199" s="50">
        <v>0.45267400000000002</v>
      </c>
      <c r="G199" s="50">
        <v>0.47090929999999998</v>
      </c>
      <c r="H199" s="50">
        <v>0.47024290000000002</v>
      </c>
      <c r="I199" s="50">
        <v>0.45078731999999999</v>
      </c>
      <c r="J199" s="50">
        <v>0.42569389000000002</v>
      </c>
      <c r="K199" s="50">
        <v>0.44457257999999999</v>
      </c>
      <c r="L199" s="50">
        <v>0.47985559999999999</v>
      </c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</row>
    <row r="200" spans="1:39" s="35" customFormat="1" ht="18.600000000000001" customHeight="1" x14ac:dyDescent="0.2">
      <c r="A200" s="37">
        <v>2012</v>
      </c>
      <c r="B200" s="50">
        <v>0.48565439999999999</v>
      </c>
      <c r="C200" s="50">
        <v>0.46677598999999997</v>
      </c>
      <c r="D200" s="50">
        <v>0.45932330999999998</v>
      </c>
      <c r="E200" s="50">
        <v>0.45908710000000003</v>
      </c>
      <c r="F200" s="50">
        <v>0.45304683000000001</v>
      </c>
      <c r="G200" s="50">
        <v>0.46998985999999998</v>
      </c>
      <c r="H200" s="50">
        <v>0.47121904999999997</v>
      </c>
      <c r="I200" s="50">
        <v>0.45053321000000002</v>
      </c>
      <c r="J200" s="50">
        <v>0.42623137</v>
      </c>
      <c r="K200" s="50">
        <v>0.46516315000000003</v>
      </c>
      <c r="L200" s="50">
        <v>0.51274984000000001</v>
      </c>
    </row>
    <row r="201" spans="1:39" s="35" customFormat="1" ht="18.600000000000001" customHeight="1" x14ac:dyDescent="0.2">
      <c r="A201" s="37">
        <v>2013</v>
      </c>
      <c r="B201" s="50">
        <v>0.49250754000000002</v>
      </c>
      <c r="C201" s="50">
        <v>0.47527821999999997</v>
      </c>
      <c r="D201" s="50">
        <v>0.46816048999999998</v>
      </c>
      <c r="E201" s="50">
        <v>0.46819767000000001</v>
      </c>
      <c r="F201" s="50">
        <v>0.46233633000000002</v>
      </c>
      <c r="G201" s="50">
        <v>0.47793108000000001</v>
      </c>
      <c r="H201" s="50">
        <v>0.47758717000000001</v>
      </c>
      <c r="I201" s="50">
        <v>0.47432735999999998</v>
      </c>
      <c r="J201" s="50">
        <v>0.45282862000000002</v>
      </c>
      <c r="K201" s="50">
        <v>0.47099333999999998</v>
      </c>
      <c r="L201" s="50">
        <v>0.48643099000000001</v>
      </c>
    </row>
    <row r="202" spans="1:39" s="35" customFormat="1" ht="18.600000000000001" customHeight="1" x14ac:dyDescent="0.2">
      <c r="A202" s="37">
        <v>2014</v>
      </c>
      <c r="B202" s="50">
        <v>0.48570493999999997</v>
      </c>
      <c r="C202" s="50">
        <v>0.46798110999999998</v>
      </c>
      <c r="D202" s="50">
        <v>0.46031337999999999</v>
      </c>
      <c r="E202" s="50">
        <v>0.46102803999999997</v>
      </c>
      <c r="F202" s="50">
        <v>0.45458839000000001</v>
      </c>
      <c r="G202" s="50">
        <v>0.47124772999999998</v>
      </c>
      <c r="H202" s="50">
        <v>0.46973574000000001</v>
      </c>
      <c r="I202" s="50">
        <v>0.46337423999999999</v>
      </c>
      <c r="J202" s="50">
        <v>0.43114614000000001</v>
      </c>
      <c r="K202" s="50">
        <v>0.46006314999999998</v>
      </c>
      <c r="L202" s="50">
        <v>0.47149982000000001</v>
      </c>
    </row>
    <row r="203" spans="1:39" s="35" customFormat="1" ht="18.600000000000001" customHeight="1" x14ac:dyDescent="0.2">
      <c r="A203" s="37">
        <v>2015</v>
      </c>
      <c r="B203" s="50">
        <v>0.48305811999999998</v>
      </c>
      <c r="C203" s="50">
        <v>0.46548630000000002</v>
      </c>
      <c r="D203" s="50">
        <v>0.45702449000000001</v>
      </c>
      <c r="E203" s="50">
        <v>0.45950755999999998</v>
      </c>
      <c r="F203" s="50">
        <v>0.45221069000000003</v>
      </c>
      <c r="G203" s="50">
        <v>0.46969960999999999</v>
      </c>
      <c r="H203" s="50">
        <v>0.46611169000000002</v>
      </c>
      <c r="I203" s="50">
        <v>0.47515275000000001</v>
      </c>
      <c r="J203" s="50">
        <v>0.42479519999999998</v>
      </c>
      <c r="K203" s="50">
        <v>0.45926114000000001</v>
      </c>
      <c r="L203" s="50">
        <v>0.47179454999999998</v>
      </c>
    </row>
    <row r="204" spans="1:39" s="32" customFormat="1" ht="18.600000000000001" customHeight="1" x14ac:dyDescent="0.2">
      <c r="A204" s="37">
        <v>2016</v>
      </c>
      <c r="B204" s="44">
        <v>0.48622399999999999</v>
      </c>
      <c r="C204" s="44">
        <v>0.46806322</v>
      </c>
      <c r="D204" s="44">
        <v>0.45963763000000002</v>
      </c>
      <c r="E204" s="44">
        <v>0.46140692</v>
      </c>
      <c r="F204" s="44">
        <v>0.45425131000000002</v>
      </c>
      <c r="G204" s="44">
        <v>0.47203680999999997</v>
      </c>
      <c r="H204" s="44">
        <v>0.46803748000000001</v>
      </c>
      <c r="I204" s="44">
        <v>0.46985015000000002</v>
      </c>
      <c r="J204" s="44">
        <v>0.42170306000000002</v>
      </c>
      <c r="K204" s="44">
        <v>0.46710597999999998</v>
      </c>
      <c r="L204" s="44">
        <v>0.46968000999999998</v>
      </c>
      <c r="M204" s="33"/>
      <c r="N204" s="33"/>
      <c r="O204" s="33"/>
      <c r="P204" s="33"/>
      <c r="Q204" s="33"/>
      <c r="R204" s="33"/>
      <c r="S204" s="33"/>
    </row>
    <row r="205" spans="1:39" s="32" customFormat="1" ht="18.600000000000001" customHeight="1" x14ac:dyDescent="0.2">
      <c r="A205" s="37">
        <v>2017</v>
      </c>
      <c r="B205" s="44">
        <v>0.48298273000000003</v>
      </c>
      <c r="C205" s="44">
        <v>0.46563100000000002</v>
      </c>
      <c r="D205" s="44">
        <v>0.45776021</v>
      </c>
      <c r="E205" s="44">
        <v>0.45920409000000001</v>
      </c>
      <c r="F205" s="44">
        <v>0.45259263999999999</v>
      </c>
      <c r="G205" s="44">
        <v>0.46913533000000002</v>
      </c>
      <c r="H205" s="44">
        <v>0.46916015999999999</v>
      </c>
      <c r="I205" s="44">
        <v>0.47001830999999999</v>
      </c>
      <c r="J205" s="44">
        <v>0.42355652999999999</v>
      </c>
      <c r="K205" s="44">
        <v>0.46462603000000002</v>
      </c>
      <c r="L205" s="44">
        <v>0.47758909999999999</v>
      </c>
      <c r="M205" s="33"/>
      <c r="N205" s="33"/>
      <c r="O205" s="33"/>
      <c r="P205" s="33"/>
      <c r="Q205" s="33"/>
      <c r="R205" s="33"/>
      <c r="S205" s="33"/>
    </row>
    <row r="206" spans="1:39" s="32" customFormat="1" ht="18.600000000000001" customHeight="1" x14ac:dyDescent="0.2">
      <c r="A206" s="37">
        <v>2018</v>
      </c>
      <c r="B206" s="44">
        <v>0.47874759</v>
      </c>
      <c r="C206" s="44">
        <v>0.46118576999999999</v>
      </c>
      <c r="D206" s="44">
        <v>0.45361152999999999</v>
      </c>
      <c r="E206" s="44">
        <v>0.45453854999999999</v>
      </c>
      <c r="F206" s="44">
        <v>0.4482449</v>
      </c>
      <c r="G206" s="44">
        <v>0.46499073000000002</v>
      </c>
      <c r="H206" s="44">
        <v>0.46364834999999999</v>
      </c>
      <c r="I206" s="44">
        <v>0.47259295000000001</v>
      </c>
      <c r="J206" s="44">
        <v>0.42218129999999998</v>
      </c>
      <c r="K206" s="44">
        <v>0.45680067000000002</v>
      </c>
      <c r="L206" s="44">
        <v>0.46407136999999998</v>
      </c>
      <c r="M206" s="44"/>
      <c r="N206" s="44"/>
      <c r="O206" s="44"/>
      <c r="P206" s="44"/>
      <c r="Q206" s="33"/>
      <c r="R206" s="33"/>
      <c r="S206" s="33"/>
    </row>
    <row r="207" spans="1:39" s="35" customFormat="1" ht="18.600000000000001" customHeight="1" x14ac:dyDescent="0.25">
      <c r="A207" s="9" t="s">
        <v>57</v>
      </c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</row>
    <row r="208" spans="1:39" s="35" customFormat="1" ht="18.600000000000001" customHeight="1" x14ac:dyDescent="0.2">
      <c r="A208" s="35" t="s">
        <v>69</v>
      </c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</row>
    <row r="209" spans="1:39" s="35" customFormat="1" ht="18.600000000000001" customHeight="1" x14ac:dyDescent="0.2">
      <c r="A209" s="37">
        <v>1996</v>
      </c>
      <c r="B209" s="50">
        <v>0.47207693000000001</v>
      </c>
      <c r="C209" s="50">
        <v>0.45629270999999999</v>
      </c>
      <c r="D209" s="50">
        <v>0.45109779</v>
      </c>
      <c r="E209" s="50">
        <v>0.45049660000000002</v>
      </c>
      <c r="F209" s="50">
        <v>0.44623639999999998</v>
      </c>
      <c r="G209" s="50">
        <v>0.45823628</v>
      </c>
      <c r="H209" s="50">
        <v>0.47139077000000001</v>
      </c>
      <c r="I209" s="50">
        <v>0.46172121999999999</v>
      </c>
      <c r="J209" s="50">
        <v>0.42207737000000001</v>
      </c>
      <c r="K209" s="50">
        <v>0.47293940000000001</v>
      </c>
      <c r="L209" s="50">
        <v>0.494419</v>
      </c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</row>
    <row r="210" spans="1:39" s="35" customFormat="1" ht="18.600000000000001" customHeight="1" x14ac:dyDescent="0.2">
      <c r="A210" s="37">
        <v>1997</v>
      </c>
      <c r="B210" s="50">
        <v>0.48539106999999998</v>
      </c>
      <c r="C210" s="50">
        <v>0.46652990999999999</v>
      </c>
      <c r="D210" s="50">
        <v>0.46156034000000001</v>
      </c>
      <c r="E210" s="50">
        <v>0.45826698999999999</v>
      </c>
      <c r="F210" s="50">
        <v>0.45488743999999998</v>
      </c>
      <c r="G210" s="50">
        <v>0.46787846999999999</v>
      </c>
      <c r="H210" s="50">
        <v>0.48752167000000002</v>
      </c>
      <c r="I210" s="50">
        <v>0.45138592</v>
      </c>
      <c r="J210" s="50">
        <v>0.43098104999999998</v>
      </c>
      <c r="K210" s="50">
        <v>0.46094165999999998</v>
      </c>
      <c r="L210" s="50">
        <v>0.51341152000000001</v>
      </c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</row>
    <row r="211" spans="1:39" s="35" customFormat="1" ht="18.600000000000001" customHeight="1" x14ac:dyDescent="0.2">
      <c r="A211" s="35" t="s">
        <v>70</v>
      </c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</row>
    <row r="212" spans="1:39" s="35" customFormat="1" ht="18.600000000000001" customHeight="1" x14ac:dyDescent="0.2">
      <c r="A212" s="37">
        <v>2000</v>
      </c>
      <c r="B212" s="50">
        <v>0.51408690000000001</v>
      </c>
      <c r="C212" s="50">
        <v>0.49783873000000001</v>
      </c>
      <c r="D212" s="50">
        <v>0.49206436999999997</v>
      </c>
      <c r="E212" s="50">
        <v>0.49186379000000002</v>
      </c>
      <c r="F212" s="50">
        <v>0.48736136000000002</v>
      </c>
      <c r="G212" s="50">
        <v>0.49986988999999998</v>
      </c>
      <c r="H212" s="50">
        <v>0.5107083</v>
      </c>
      <c r="I212" s="50">
        <v>0.49803899000000001</v>
      </c>
      <c r="J212" s="50">
        <v>0.45773007999999998</v>
      </c>
      <c r="K212" s="50">
        <v>0.51165908999999998</v>
      </c>
      <c r="L212" s="50">
        <v>0.55272275999999998</v>
      </c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</row>
    <row r="213" spans="1:39" s="35" customFormat="1" ht="18.600000000000001" customHeight="1" x14ac:dyDescent="0.2">
      <c r="A213" s="37">
        <v>2001</v>
      </c>
      <c r="B213" s="50">
        <v>0.49995434</v>
      </c>
      <c r="C213" s="50">
        <v>0.48216025000000001</v>
      </c>
      <c r="D213" s="50">
        <v>0.47684490000000002</v>
      </c>
      <c r="E213" s="50">
        <v>0.47507450000000001</v>
      </c>
      <c r="F213" s="50">
        <v>0.47121179000000002</v>
      </c>
      <c r="G213" s="50">
        <v>0.48429203999999998</v>
      </c>
      <c r="H213" s="50">
        <v>0.50094265999999998</v>
      </c>
      <c r="I213" s="50">
        <v>0.46979971999999998</v>
      </c>
      <c r="J213" s="50">
        <v>0.43954757</v>
      </c>
      <c r="K213" s="50">
        <v>0.49774221000000002</v>
      </c>
      <c r="L213" s="50">
        <v>0.54345823000000004</v>
      </c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</row>
    <row r="214" spans="1:39" s="35" customFormat="1" ht="18.600000000000001" customHeight="1" x14ac:dyDescent="0.2">
      <c r="A214" s="37">
        <v>2002</v>
      </c>
      <c r="B214" s="50">
        <v>0.49579662000000002</v>
      </c>
      <c r="C214" s="50">
        <v>0.47775341999999998</v>
      </c>
      <c r="D214" s="50">
        <v>0.47195366999999999</v>
      </c>
      <c r="E214" s="50">
        <v>0.47020427999999997</v>
      </c>
      <c r="F214" s="50">
        <v>0.46590735999999999</v>
      </c>
      <c r="G214" s="50">
        <v>0.47952568000000001</v>
      </c>
      <c r="H214" s="50">
        <v>0.49212618000000002</v>
      </c>
      <c r="I214" s="50">
        <v>0.47340589999999999</v>
      </c>
      <c r="J214" s="50">
        <v>0.45567202000000001</v>
      </c>
      <c r="K214" s="50">
        <v>0.47403714000000002</v>
      </c>
      <c r="L214" s="50">
        <v>0.52593429000000003</v>
      </c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</row>
    <row r="215" spans="1:39" s="35" customFormat="1" ht="18.600000000000001" customHeight="1" x14ac:dyDescent="0.2">
      <c r="A215" s="37">
        <v>2003</v>
      </c>
      <c r="B215" s="50">
        <v>0.52033965999999998</v>
      </c>
      <c r="C215" s="50">
        <v>0.50226747000000005</v>
      </c>
      <c r="D215" s="50">
        <v>0.49645656999999999</v>
      </c>
      <c r="E215" s="50">
        <v>0.49498124999999998</v>
      </c>
      <c r="F215" s="50">
        <v>0.49062684000000001</v>
      </c>
      <c r="G215" s="50">
        <v>0.50437014999999996</v>
      </c>
      <c r="H215" s="50">
        <v>0.51675828999999995</v>
      </c>
      <c r="I215" s="50">
        <v>0.49020603000000001</v>
      </c>
      <c r="J215" s="50">
        <v>0.48014461000000003</v>
      </c>
      <c r="K215" s="50">
        <v>0.50164533</v>
      </c>
      <c r="L215" s="50">
        <v>0.57136734</v>
      </c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</row>
    <row r="216" spans="1:39" s="35" customFormat="1" ht="18.600000000000001" customHeight="1" x14ac:dyDescent="0.2">
      <c r="A216" s="37">
        <v>2004</v>
      </c>
      <c r="B216" s="50">
        <v>0.51994231999999996</v>
      </c>
      <c r="C216" s="50">
        <v>0.50127706000000005</v>
      </c>
      <c r="D216" s="50">
        <v>0.49365328000000003</v>
      </c>
      <c r="E216" s="50">
        <v>0.49443629</v>
      </c>
      <c r="F216" s="50">
        <v>0.48820974</v>
      </c>
      <c r="G216" s="50">
        <v>0.50461866</v>
      </c>
      <c r="H216" s="50">
        <v>0.51013096000000002</v>
      </c>
      <c r="I216" s="50">
        <v>0.49231640999999998</v>
      </c>
      <c r="J216" s="50">
        <v>0.47254293000000003</v>
      </c>
      <c r="K216" s="50">
        <v>0.50415801999999998</v>
      </c>
      <c r="L216" s="50">
        <v>0.55342977000000004</v>
      </c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</row>
    <row r="217" spans="1:39" s="35" customFormat="1" ht="18.600000000000001" customHeight="1" x14ac:dyDescent="0.2">
      <c r="A217" s="40" t="s">
        <v>113</v>
      </c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</row>
    <row r="218" spans="1:39" s="35" customFormat="1" ht="18.600000000000001" customHeight="1" x14ac:dyDescent="0.2">
      <c r="A218" s="37">
        <v>2005</v>
      </c>
      <c r="B218" s="50">
        <v>0.49929266</v>
      </c>
      <c r="C218" s="50">
        <v>0.47871742</v>
      </c>
      <c r="D218" s="50">
        <v>0.47123721000000002</v>
      </c>
      <c r="E218" s="50">
        <v>0.47048107</v>
      </c>
      <c r="F218" s="50">
        <v>0.46464356000000001</v>
      </c>
      <c r="G218" s="50">
        <v>0.48079544000000002</v>
      </c>
      <c r="H218" s="50">
        <v>0.48871007999999999</v>
      </c>
      <c r="I218" s="50">
        <v>0.45981801</v>
      </c>
      <c r="J218" s="50">
        <v>0.48513549</v>
      </c>
      <c r="K218" s="50">
        <v>0.46811749000000002</v>
      </c>
      <c r="L218" s="50">
        <v>0.49300579</v>
      </c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</row>
    <row r="219" spans="1:39" s="35" customFormat="1" ht="18.600000000000001" customHeight="1" x14ac:dyDescent="0.2">
      <c r="A219" s="37">
        <v>2006</v>
      </c>
      <c r="B219" s="50">
        <v>0.51936786000000001</v>
      </c>
      <c r="C219" s="50">
        <v>0.50349478999999997</v>
      </c>
      <c r="D219" s="50">
        <v>0.49894949</v>
      </c>
      <c r="E219" s="50">
        <v>0.49700965000000003</v>
      </c>
      <c r="F219" s="50">
        <v>0.49384167000000001</v>
      </c>
      <c r="G219" s="50">
        <v>0.50451296000000001</v>
      </c>
      <c r="H219" s="50">
        <v>0.51523901000000005</v>
      </c>
      <c r="I219" s="50">
        <v>0.49530130999999999</v>
      </c>
      <c r="J219" s="50">
        <v>0.48765786</v>
      </c>
      <c r="K219" s="50">
        <v>0.47474377000000001</v>
      </c>
      <c r="L219" s="50">
        <v>0.56241395999999999</v>
      </c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</row>
    <row r="220" spans="1:39" s="32" customFormat="1" ht="18.600000000000001" customHeight="1" x14ac:dyDescent="0.2">
      <c r="A220" s="37">
        <v>2007</v>
      </c>
      <c r="B220" s="50">
        <v>0.48809554999999999</v>
      </c>
      <c r="C220" s="50">
        <v>0.46842539</v>
      </c>
      <c r="D220" s="50">
        <v>0.46147385000000002</v>
      </c>
      <c r="E220" s="50">
        <v>0.45976253</v>
      </c>
      <c r="F220" s="50">
        <v>0.45448779</v>
      </c>
      <c r="G220" s="50">
        <v>0.46984503</v>
      </c>
      <c r="H220" s="50">
        <v>0.48085890999999997</v>
      </c>
      <c r="I220" s="50">
        <v>0.44887051</v>
      </c>
      <c r="J220" s="50">
        <v>0.45613446000000002</v>
      </c>
      <c r="K220" s="50">
        <v>0.46732919000000001</v>
      </c>
      <c r="L220" s="50">
        <v>0.50658439</v>
      </c>
    </row>
    <row r="221" spans="1:39" s="35" customFormat="1" ht="18.600000000000001" customHeight="1" x14ac:dyDescent="0.2">
      <c r="A221" s="35" t="s">
        <v>143</v>
      </c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</row>
    <row r="222" spans="1:39" s="35" customFormat="1" ht="18.600000000000001" customHeight="1" x14ac:dyDescent="0.2">
      <c r="A222" s="37">
        <v>2008</v>
      </c>
      <c r="B222" s="50">
        <v>0.48081580000000002</v>
      </c>
      <c r="C222" s="50">
        <v>0.45678432000000002</v>
      </c>
      <c r="D222" s="50">
        <v>0.44717184999999998</v>
      </c>
      <c r="E222" s="50">
        <v>0.44728739000000001</v>
      </c>
      <c r="F222" s="50">
        <v>0.43959388999999999</v>
      </c>
      <c r="G222" s="50">
        <v>0.45981116</v>
      </c>
      <c r="H222" s="50">
        <v>0.46038868999999999</v>
      </c>
      <c r="I222" s="50">
        <v>0.42559697000000002</v>
      </c>
      <c r="J222" s="50">
        <v>0.43504978999999999</v>
      </c>
      <c r="K222" s="50">
        <v>0.47932964</v>
      </c>
      <c r="L222" s="50">
        <v>0.46157333</v>
      </c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</row>
    <row r="223" spans="1:39" s="35" customFormat="1" ht="18.600000000000001" customHeight="1" x14ac:dyDescent="0.2">
      <c r="A223" s="37">
        <v>2009</v>
      </c>
      <c r="B223" s="50">
        <v>0.48872496999999998</v>
      </c>
      <c r="C223" s="50">
        <v>0.46802989</v>
      </c>
      <c r="D223" s="50">
        <v>0.46040861</v>
      </c>
      <c r="E223" s="50">
        <v>0.46019778</v>
      </c>
      <c r="F223" s="50">
        <v>0.45413036000000001</v>
      </c>
      <c r="G223" s="50">
        <v>0.47183208999999998</v>
      </c>
      <c r="H223" s="50">
        <v>0.48009183999999999</v>
      </c>
      <c r="I223" s="50">
        <v>0.44671351999999998</v>
      </c>
      <c r="J223" s="50">
        <v>0.44054704</v>
      </c>
      <c r="K223" s="50">
        <v>0.47684000999999998</v>
      </c>
      <c r="L223" s="50">
        <v>0.49846572</v>
      </c>
    </row>
    <row r="224" spans="1:39" s="35" customFormat="1" ht="18.600000000000001" customHeight="1" x14ac:dyDescent="0.2">
      <c r="A224" s="37">
        <v>2010</v>
      </c>
      <c r="B224" s="50">
        <v>0.47314127</v>
      </c>
      <c r="C224" s="50">
        <v>0.45464476999999998</v>
      </c>
      <c r="D224" s="50">
        <v>0.44854357</v>
      </c>
      <c r="E224" s="50">
        <v>0.44675574000000001</v>
      </c>
      <c r="F224" s="50">
        <v>0.44215472</v>
      </c>
      <c r="G224" s="50">
        <v>0.45667122999999998</v>
      </c>
      <c r="H224" s="50">
        <v>0.46462435000000002</v>
      </c>
      <c r="I224" s="50">
        <v>0.43295858999999998</v>
      </c>
      <c r="J224" s="50">
        <v>0.43788783999999997</v>
      </c>
      <c r="K224" s="50">
        <v>0.46495649999999999</v>
      </c>
      <c r="L224" s="50">
        <v>0.45329350000000002</v>
      </c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</row>
    <row r="225" spans="1:39" s="35" customFormat="1" ht="18.600000000000001" customHeight="1" x14ac:dyDescent="0.2">
      <c r="A225" s="37">
        <v>2011</v>
      </c>
      <c r="B225" s="50">
        <v>0.47706906999999998</v>
      </c>
      <c r="C225" s="50">
        <v>0.45635771000000003</v>
      </c>
      <c r="D225" s="50">
        <v>0.44833001</v>
      </c>
      <c r="E225" s="50">
        <v>0.44818016999999999</v>
      </c>
      <c r="F225" s="50">
        <v>0.44179854000000002</v>
      </c>
      <c r="G225" s="50">
        <v>0.45900521999999999</v>
      </c>
      <c r="H225" s="50">
        <v>0.46737898</v>
      </c>
      <c r="I225" s="50">
        <v>0.43728805999999998</v>
      </c>
      <c r="J225" s="50">
        <v>0.4367936</v>
      </c>
      <c r="K225" s="50">
        <v>0.46850008999999998</v>
      </c>
      <c r="L225" s="50">
        <v>0.48191154000000003</v>
      </c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</row>
    <row r="226" spans="1:39" s="35" customFormat="1" ht="18.600000000000001" customHeight="1" x14ac:dyDescent="0.2">
      <c r="A226" s="37">
        <v>2012</v>
      </c>
      <c r="B226" s="50">
        <v>0.46133753</v>
      </c>
      <c r="C226" s="50">
        <v>0.43988737999999999</v>
      </c>
      <c r="D226" s="50">
        <v>0.43310556</v>
      </c>
      <c r="E226" s="50">
        <v>0.43177054999999998</v>
      </c>
      <c r="F226" s="50">
        <v>0.42680347000000002</v>
      </c>
      <c r="G226" s="50">
        <v>0.44221827000000002</v>
      </c>
      <c r="H226" s="50">
        <v>0.45865682000000002</v>
      </c>
      <c r="I226" s="50">
        <v>0.41077485000000002</v>
      </c>
      <c r="J226" s="50">
        <v>0.42413840000000003</v>
      </c>
      <c r="K226" s="50">
        <v>0.43589048000000002</v>
      </c>
      <c r="L226" s="50">
        <v>0.46348516000000001</v>
      </c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</row>
    <row r="227" spans="1:39" s="35" customFormat="1" ht="18.600000000000001" customHeight="1" x14ac:dyDescent="0.2">
      <c r="A227" s="37">
        <v>2013</v>
      </c>
      <c r="B227" s="50">
        <v>0.47656391999999997</v>
      </c>
      <c r="C227" s="50">
        <v>0.45523924999999998</v>
      </c>
      <c r="D227" s="50">
        <v>0.44777731999999998</v>
      </c>
      <c r="E227" s="50">
        <v>0.44598105999999998</v>
      </c>
      <c r="F227" s="50">
        <v>0.44037662</v>
      </c>
      <c r="G227" s="50">
        <v>0.45683162999999999</v>
      </c>
      <c r="H227" s="50">
        <v>0.46819124000000001</v>
      </c>
      <c r="I227" s="50">
        <v>0.42459156999999997</v>
      </c>
      <c r="J227" s="50">
        <v>0.44092510000000001</v>
      </c>
      <c r="K227" s="50">
        <v>0.45999075</v>
      </c>
      <c r="L227" s="50">
        <v>0.49058032000000001</v>
      </c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</row>
    <row r="228" spans="1:39" s="35" customFormat="1" ht="18.600000000000001" customHeight="1" x14ac:dyDescent="0.2">
      <c r="A228" s="37">
        <v>2014</v>
      </c>
      <c r="B228" s="50">
        <v>0.44271086999999998</v>
      </c>
      <c r="C228" s="50">
        <v>0.42421284999999997</v>
      </c>
      <c r="D228" s="50">
        <v>0.41748962000000001</v>
      </c>
      <c r="E228" s="50">
        <v>0.41752518999999999</v>
      </c>
      <c r="F228" s="50">
        <v>0.41225035999999998</v>
      </c>
      <c r="G228" s="50">
        <v>0.42709187999999998</v>
      </c>
      <c r="H228" s="50">
        <v>0.44079955999999998</v>
      </c>
      <c r="I228" s="50">
        <v>0.41278693999999999</v>
      </c>
      <c r="J228" s="50">
        <v>0.40527901999999999</v>
      </c>
      <c r="K228" s="50">
        <v>0.42064838999999998</v>
      </c>
      <c r="L228" s="50">
        <v>0.42956876999999999</v>
      </c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</row>
    <row r="229" spans="1:39" s="35" customFormat="1" ht="18.600000000000001" customHeight="1" x14ac:dyDescent="0.2">
      <c r="A229" s="37">
        <v>2015</v>
      </c>
      <c r="B229" s="50">
        <v>0.45178330999999999</v>
      </c>
      <c r="C229" s="50">
        <v>0.43316911000000002</v>
      </c>
      <c r="D229" s="50">
        <v>0.42900964000000003</v>
      </c>
      <c r="E229" s="50">
        <v>0.42518345000000002</v>
      </c>
      <c r="F229" s="50">
        <v>0.42272222999999998</v>
      </c>
      <c r="G229" s="50">
        <v>0.43489587000000002</v>
      </c>
      <c r="H229" s="50">
        <v>0.45917039999999998</v>
      </c>
      <c r="I229" s="50">
        <v>0.42409801000000003</v>
      </c>
      <c r="J229" s="50">
        <v>0.41987837</v>
      </c>
      <c r="K229" s="50">
        <v>0.41171455000000001</v>
      </c>
      <c r="L229" s="50">
        <v>0.45031849000000002</v>
      </c>
    </row>
    <row r="230" spans="1:39" s="32" customFormat="1" ht="18.600000000000001" customHeight="1" x14ac:dyDescent="0.2">
      <c r="A230" s="37">
        <v>2016</v>
      </c>
      <c r="B230" s="44">
        <v>0.45697651</v>
      </c>
      <c r="C230" s="44">
        <v>0.43915401999999998</v>
      </c>
      <c r="D230" s="44">
        <v>0.43200226000000003</v>
      </c>
      <c r="E230" s="44">
        <v>0.43221422999999998</v>
      </c>
      <c r="F230" s="44">
        <v>0.42657563999999998</v>
      </c>
      <c r="G230" s="44">
        <v>0.44015272999999999</v>
      </c>
      <c r="H230" s="44">
        <v>0.45139483000000002</v>
      </c>
      <c r="I230" s="44">
        <v>0.43614802000000003</v>
      </c>
      <c r="J230" s="44">
        <v>0.4100529</v>
      </c>
      <c r="K230" s="44">
        <v>0.43248363000000001</v>
      </c>
      <c r="L230" s="44">
        <v>0.44887982999999998</v>
      </c>
      <c r="M230" s="33"/>
      <c r="N230" s="33"/>
      <c r="O230" s="33"/>
      <c r="P230" s="33"/>
      <c r="Q230" s="33"/>
      <c r="R230" s="33"/>
      <c r="S230" s="33"/>
    </row>
    <row r="231" spans="1:39" s="32" customFormat="1" ht="18.600000000000001" customHeight="1" x14ac:dyDescent="0.2">
      <c r="A231" s="35" t="s">
        <v>188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</row>
    <row r="232" spans="1:39" s="32" customFormat="1" ht="18.600000000000001" customHeight="1" x14ac:dyDescent="0.2">
      <c r="A232" s="37">
        <v>2017</v>
      </c>
      <c r="B232" s="44">
        <v>0.42133585000000001</v>
      </c>
      <c r="C232" s="44">
        <v>0.39606203000000001</v>
      </c>
      <c r="D232" s="44">
        <v>0.38688931999999998</v>
      </c>
      <c r="E232" s="44">
        <v>0.38643009</v>
      </c>
      <c r="F232" s="44">
        <v>0.37949748</v>
      </c>
      <c r="G232" s="44">
        <v>0.39988129</v>
      </c>
      <c r="H232" s="44">
        <v>0.41529721000000003</v>
      </c>
      <c r="I232" s="44">
        <v>0.3712956</v>
      </c>
      <c r="J232" s="44">
        <v>0.37938168999999999</v>
      </c>
      <c r="K232" s="44">
        <v>0.37272191999999998</v>
      </c>
      <c r="L232" s="44">
        <v>0.45740925999999998</v>
      </c>
      <c r="M232" s="33"/>
      <c r="N232" s="33"/>
      <c r="O232" s="33"/>
      <c r="P232" s="33"/>
      <c r="Q232" s="33"/>
      <c r="R232" s="33"/>
      <c r="S232" s="33"/>
    </row>
    <row r="233" spans="1:39" s="32" customFormat="1" ht="18.600000000000001" customHeight="1" x14ac:dyDescent="0.2">
      <c r="A233" s="37">
        <v>2018</v>
      </c>
      <c r="B233" s="44">
        <v>0.43672407000000002</v>
      </c>
      <c r="C233" s="44">
        <v>0.41279832999999999</v>
      </c>
      <c r="D233" s="44">
        <v>0.40472269</v>
      </c>
      <c r="E233" s="44">
        <v>0.40357747999999999</v>
      </c>
      <c r="F233" s="44">
        <v>0.39759023999999998</v>
      </c>
      <c r="G233" s="44">
        <v>0.41715258</v>
      </c>
      <c r="H233" s="44">
        <v>0.43763686000000002</v>
      </c>
      <c r="I233" s="44">
        <v>0.39391882</v>
      </c>
      <c r="J233" s="44">
        <v>0.40843636</v>
      </c>
      <c r="K233" s="44">
        <v>0.38563772000000002</v>
      </c>
      <c r="L233" s="44">
        <v>0.41563433999999999</v>
      </c>
      <c r="M233" s="33"/>
      <c r="N233" s="33"/>
      <c r="O233" s="33"/>
      <c r="P233" s="33"/>
      <c r="Q233" s="33"/>
      <c r="R233" s="33"/>
      <c r="S233" s="33"/>
    </row>
    <row r="234" spans="1:39" s="35" customFormat="1" ht="18.600000000000001" customHeight="1" x14ac:dyDescent="0.25">
      <c r="A234" s="119" t="s">
        <v>42</v>
      </c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</row>
    <row r="235" spans="1:39" s="35" customFormat="1" ht="18.600000000000001" customHeight="1" x14ac:dyDescent="0.2">
      <c r="A235" s="35" t="s">
        <v>71</v>
      </c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</row>
    <row r="236" spans="1:39" s="35" customFormat="1" ht="18.600000000000001" customHeight="1" x14ac:dyDescent="0.2">
      <c r="A236" s="37">
        <v>1995</v>
      </c>
      <c r="B236" s="50">
        <v>0.56730347999999997</v>
      </c>
      <c r="C236" s="50">
        <v>0.55085253000000001</v>
      </c>
      <c r="D236" s="50">
        <v>0.54411279000000001</v>
      </c>
      <c r="E236" s="50">
        <v>0.54524324999999996</v>
      </c>
      <c r="F236" s="50">
        <v>0.53955295000000003</v>
      </c>
      <c r="G236" s="50">
        <v>0.55439481999999995</v>
      </c>
      <c r="H236" s="50">
        <v>0.55046545999999996</v>
      </c>
      <c r="I236" s="50">
        <v>0.53852962999999998</v>
      </c>
      <c r="J236" s="50">
        <v>0.51163429000000005</v>
      </c>
      <c r="K236" s="50">
        <v>0.56303939000000003</v>
      </c>
      <c r="L236" s="50">
        <v>0.57062793999999994</v>
      </c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</row>
    <row r="237" spans="1:39" s="35" customFormat="1" ht="18.600000000000001" customHeight="1" x14ac:dyDescent="0.2">
      <c r="A237" s="37">
        <v>1998</v>
      </c>
      <c r="B237" s="50">
        <v>0.57302947000000004</v>
      </c>
      <c r="C237" s="50">
        <v>0.55411087000000003</v>
      </c>
      <c r="D237" s="50">
        <v>0.54523701000000002</v>
      </c>
      <c r="E237" s="50">
        <v>0.54715798999999998</v>
      </c>
      <c r="F237" s="50">
        <v>0.53955503999999999</v>
      </c>
      <c r="G237" s="50">
        <v>0.55796948000000002</v>
      </c>
      <c r="H237" s="50">
        <v>0.55045074000000005</v>
      </c>
      <c r="I237" s="50">
        <v>0.54402258000000003</v>
      </c>
      <c r="J237" s="50">
        <v>0.49640073000000001</v>
      </c>
      <c r="K237" s="50">
        <v>0.55402651000000003</v>
      </c>
      <c r="L237" s="50">
        <v>0.61554189000000004</v>
      </c>
    </row>
    <row r="238" spans="1:39" s="35" customFormat="1" ht="18.600000000000001" customHeight="1" x14ac:dyDescent="0.2">
      <c r="A238" s="37">
        <v>1999</v>
      </c>
      <c r="B238" s="50">
        <v>0.58540753000000001</v>
      </c>
      <c r="C238" s="50">
        <v>0.56669778999999998</v>
      </c>
      <c r="D238" s="50">
        <v>0.55949570000000004</v>
      </c>
      <c r="E238" s="50">
        <v>0.55988800999999999</v>
      </c>
      <c r="F238" s="50">
        <v>0.55402116999999995</v>
      </c>
      <c r="G238" s="50">
        <v>0.56914058999999995</v>
      </c>
      <c r="H238" s="50">
        <v>0.56781380000000004</v>
      </c>
      <c r="I238" s="50">
        <v>0.55250803999999998</v>
      </c>
      <c r="J238" s="50">
        <v>0.54276283000000003</v>
      </c>
      <c r="K238" s="50">
        <v>0.56367283000000001</v>
      </c>
      <c r="L238" s="50">
        <v>0.68101400999999995</v>
      </c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</row>
    <row r="239" spans="1:39" s="35" customFormat="1" ht="18.600000000000001" customHeight="1" x14ac:dyDescent="0.2">
      <c r="A239" s="37">
        <v>2006</v>
      </c>
      <c r="B239" s="50">
        <v>0.52803557000000001</v>
      </c>
      <c r="C239" s="50">
        <v>0.50647233000000003</v>
      </c>
      <c r="D239" s="50">
        <v>0.49775923</v>
      </c>
      <c r="E239" s="50">
        <v>0.49771824999999997</v>
      </c>
      <c r="F239" s="50">
        <v>0.49062255999999999</v>
      </c>
      <c r="G239" s="50">
        <v>0.50984021000000002</v>
      </c>
      <c r="H239" s="50">
        <v>0.50812787000000004</v>
      </c>
      <c r="I239" s="50">
        <v>0.49312506</v>
      </c>
      <c r="J239" s="50">
        <v>0.47636578000000002</v>
      </c>
      <c r="K239" s="50">
        <v>0.51498471000000001</v>
      </c>
      <c r="L239" s="50">
        <v>0.53705038000000005</v>
      </c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</row>
    <row r="240" spans="1:39" s="35" customFormat="1" ht="18.600000000000001" customHeight="1" x14ac:dyDescent="0.2">
      <c r="A240" s="35" t="s">
        <v>154</v>
      </c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</row>
    <row r="241" spans="1:39" s="35" customFormat="1" ht="18.600000000000001" customHeight="1" x14ac:dyDescent="0.2">
      <c r="A241" s="37">
        <v>1995</v>
      </c>
      <c r="B241" s="50">
        <v>0.49440879999999998</v>
      </c>
      <c r="C241" s="50">
        <v>0.47676763</v>
      </c>
      <c r="D241" s="50">
        <v>0.46928331000000001</v>
      </c>
      <c r="E241" s="50">
        <v>0.46993221000000002</v>
      </c>
      <c r="F241" s="50">
        <v>0.46358682000000001</v>
      </c>
      <c r="G241" s="50">
        <v>0.47949479</v>
      </c>
      <c r="H241" s="50">
        <v>0.48334311000000002</v>
      </c>
      <c r="I241" s="50">
        <v>0.46090103999999998</v>
      </c>
      <c r="J241" s="50">
        <v>0.45775102000000001</v>
      </c>
      <c r="K241" s="50">
        <v>0.49708869</v>
      </c>
      <c r="L241" s="50">
        <v>0.47940395000000002</v>
      </c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</row>
    <row r="242" spans="1:39" s="35" customFormat="1" ht="18.600000000000001" customHeight="1" x14ac:dyDescent="0.2">
      <c r="A242" s="37">
        <v>1998</v>
      </c>
      <c r="B242" s="50">
        <v>0.49139904000000001</v>
      </c>
      <c r="C242" s="50">
        <v>0.47215697000000001</v>
      </c>
      <c r="D242" s="50">
        <v>0.46412565</v>
      </c>
      <c r="E242" s="50">
        <v>0.46482366000000003</v>
      </c>
      <c r="F242" s="50">
        <v>0.45806960000000002</v>
      </c>
      <c r="G242" s="50">
        <v>0.47505299000000001</v>
      </c>
      <c r="H242" s="50">
        <v>0.47586202999999999</v>
      </c>
      <c r="I242" s="50">
        <v>0.46396375000000001</v>
      </c>
      <c r="J242" s="50">
        <v>0.44846694999999998</v>
      </c>
      <c r="K242" s="50">
        <v>0.47273674999999998</v>
      </c>
      <c r="L242" s="50">
        <v>0.49960388</v>
      </c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</row>
    <row r="243" spans="1:39" s="35" customFormat="1" ht="18.600000000000001" customHeight="1" x14ac:dyDescent="0.2">
      <c r="A243" s="35" t="s">
        <v>155</v>
      </c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</row>
    <row r="244" spans="1:39" s="35" customFormat="1" ht="18.600000000000001" customHeight="1" x14ac:dyDescent="0.2">
      <c r="A244" s="88">
        <v>2000</v>
      </c>
      <c r="B244" s="50">
        <v>0.55893338999999997</v>
      </c>
      <c r="C244" s="50">
        <v>0.54164442999999995</v>
      </c>
      <c r="D244" s="50">
        <v>0.53452383999999997</v>
      </c>
      <c r="E244" s="50">
        <v>0.53431618000000003</v>
      </c>
      <c r="F244" s="50">
        <v>0.52846097000000003</v>
      </c>
      <c r="G244" s="50">
        <v>0.54371966000000005</v>
      </c>
      <c r="H244" s="50">
        <v>0.54620161</v>
      </c>
      <c r="I244" s="50">
        <v>0.53538549000000002</v>
      </c>
      <c r="J244" s="50">
        <v>0.50402775</v>
      </c>
      <c r="K244" s="50">
        <v>0.53154774000000005</v>
      </c>
      <c r="L244" s="50">
        <v>0.58211555999999998</v>
      </c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</row>
    <row r="245" spans="1:39" s="35" customFormat="1" ht="18.600000000000001" customHeight="1" x14ac:dyDescent="0.2">
      <c r="A245" s="35" t="s">
        <v>72</v>
      </c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</row>
    <row r="246" spans="1:39" s="35" customFormat="1" ht="18.600000000000001" customHeight="1" x14ac:dyDescent="0.2">
      <c r="A246" s="37">
        <v>2003</v>
      </c>
      <c r="B246" s="50">
        <v>0.53248379000000001</v>
      </c>
      <c r="C246" s="50">
        <v>0.51129232000000002</v>
      </c>
      <c r="D246" s="50">
        <v>0.50309071999999999</v>
      </c>
      <c r="E246" s="50">
        <v>0.50248280000000001</v>
      </c>
      <c r="F246" s="50">
        <v>0.49585398000000003</v>
      </c>
      <c r="G246" s="50">
        <v>0.51429623999999996</v>
      </c>
      <c r="H246" s="50">
        <v>0.51143855000000005</v>
      </c>
      <c r="I246" s="50">
        <v>0.49367428000000002</v>
      </c>
      <c r="J246" s="50">
        <v>0.48034986000000002</v>
      </c>
      <c r="K246" s="50">
        <v>0.53457639999999995</v>
      </c>
      <c r="L246" s="50">
        <v>0.52218114999999998</v>
      </c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</row>
    <row r="247" spans="1:39" s="35" customFormat="1" ht="18.600000000000001" customHeight="1" x14ac:dyDescent="0.2">
      <c r="A247" s="37">
        <v>2004</v>
      </c>
      <c r="B247" s="50">
        <v>0.53467397000000005</v>
      </c>
      <c r="C247" s="50">
        <v>0.51504229000000001</v>
      </c>
      <c r="D247" s="50">
        <v>0.50783900999999998</v>
      </c>
      <c r="E247" s="50">
        <v>0.50652662000000004</v>
      </c>
      <c r="F247" s="50">
        <v>0.50084118</v>
      </c>
      <c r="G247" s="50">
        <v>0.51751707000000002</v>
      </c>
      <c r="H247" s="50">
        <v>0.52263499999999996</v>
      </c>
      <c r="I247" s="50">
        <v>0.50476387</v>
      </c>
      <c r="J247" s="50">
        <v>0.48469215999999998</v>
      </c>
      <c r="K247" s="50">
        <v>0.51975943999999996</v>
      </c>
      <c r="L247" s="50">
        <v>0.53215058999999998</v>
      </c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</row>
    <row r="248" spans="1:39" s="35" customFormat="1" ht="18.600000000000001" customHeight="1" x14ac:dyDescent="0.2">
      <c r="A248" s="37">
        <v>2005</v>
      </c>
      <c r="B248" s="50">
        <v>0.53025142000000003</v>
      </c>
      <c r="C248" s="50">
        <v>0.50874105999999997</v>
      </c>
      <c r="D248" s="50">
        <v>0.50016711000000003</v>
      </c>
      <c r="E248" s="50">
        <v>0.49964869000000001</v>
      </c>
      <c r="F248" s="50">
        <v>0.49271321000000001</v>
      </c>
      <c r="G248" s="50">
        <v>0.51209196999999995</v>
      </c>
      <c r="H248" s="50">
        <v>0.50742675999999998</v>
      </c>
      <c r="I248" s="50">
        <v>0.49248902999999999</v>
      </c>
      <c r="J248" s="50">
        <v>0.47162743000000001</v>
      </c>
      <c r="K248" s="50">
        <v>0.51767295000000002</v>
      </c>
      <c r="L248" s="50">
        <v>0.51669527000000004</v>
      </c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</row>
    <row r="249" spans="1:39" s="35" customFormat="1" ht="18.600000000000001" customHeight="1" x14ac:dyDescent="0.2">
      <c r="A249" s="37">
        <v>2006</v>
      </c>
      <c r="B249" s="50">
        <v>0.52145958000000003</v>
      </c>
      <c r="C249" s="50">
        <v>0.49855270000000002</v>
      </c>
      <c r="D249" s="50">
        <v>0.48805929999999997</v>
      </c>
      <c r="E249" s="50">
        <v>0.48887655000000002</v>
      </c>
      <c r="F249" s="50">
        <v>0.48015362</v>
      </c>
      <c r="G249" s="50">
        <v>0.50221154999999995</v>
      </c>
      <c r="H249" s="50">
        <v>0.50188142000000002</v>
      </c>
      <c r="I249" s="50">
        <v>0.48037088</v>
      </c>
      <c r="J249" s="50">
        <v>0.45905252000000002</v>
      </c>
      <c r="K249" s="50">
        <v>0.47662732000000002</v>
      </c>
      <c r="L249" s="50">
        <v>0.60492767000000003</v>
      </c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</row>
    <row r="250" spans="1:39" s="35" customFormat="1" ht="18.600000000000001" customHeight="1" x14ac:dyDescent="0.2">
      <c r="A250" s="37">
        <v>2007</v>
      </c>
      <c r="B250" s="50">
        <v>0.53220776000000003</v>
      </c>
      <c r="C250" s="50">
        <v>0.50963020999999997</v>
      </c>
      <c r="D250" s="50">
        <v>0.50059525000000005</v>
      </c>
      <c r="E250" s="50">
        <v>0.49972024999999998</v>
      </c>
      <c r="F250" s="50">
        <v>0.49247678</v>
      </c>
      <c r="G250" s="50">
        <v>0.51197464000000004</v>
      </c>
      <c r="H250" s="50">
        <v>0.50335837000000005</v>
      </c>
      <c r="I250" s="50">
        <v>0.48627734</v>
      </c>
      <c r="J250" s="50">
        <v>0.47801005000000002</v>
      </c>
      <c r="K250" s="50">
        <v>0.50374728999999996</v>
      </c>
      <c r="L250" s="50">
        <v>0.52312042999999997</v>
      </c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</row>
    <row r="251" spans="1:39" s="35" customFormat="1" ht="18.600000000000001" customHeight="1" x14ac:dyDescent="0.2">
      <c r="A251" s="37">
        <v>2008</v>
      </c>
      <c r="B251" s="50">
        <v>0.49672416000000003</v>
      </c>
      <c r="C251" s="50">
        <v>0.47470628999999998</v>
      </c>
      <c r="D251" s="50">
        <v>0.46608464999999999</v>
      </c>
      <c r="E251" s="50">
        <v>0.46539143999999999</v>
      </c>
      <c r="F251" s="50">
        <v>0.45849013</v>
      </c>
      <c r="G251" s="50">
        <v>0.47778773000000002</v>
      </c>
      <c r="H251" s="50">
        <v>0.47167088000000001</v>
      </c>
      <c r="I251" s="50">
        <v>0.45616393</v>
      </c>
      <c r="J251" s="50">
        <v>0.43826806000000001</v>
      </c>
      <c r="K251" s="50">
        <v>0.46595336999999998</v>
      </c>
      <c r="L251" s="50">
        <v>0.50503255999999996</v>
      </c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</row>
    <row r="252" spans="1:39" s="35" customFormat="1" ht="18.600000000000001" customHeight="1" x14ac:dyDescent="0.2">
      <c r="A252" s="37">
        <v>2009</v>
      </c>
      <c r="B252" s="50">
        <v>0.48331047999999999</v>
      </c>
      <c r="C252" s="50">
        <v>0.45868576</v>
      </c>
      <c r="D252" s="50">
        <v>0.44895442000000002</v>
      </c>
      <c r="E252" s="50">
        <v>0.44812182</v>
      </c>
      <c r="F252" s="50">
        <v>0.44040594</v>
      </c>
      <c r="G252" s="50">
        <v>0.46247851000000001</v>
      </c>
      <c r="H252" s="50">
        <v>0.46005180000000001</v>
      </c>
      <c r="I252" s="50">
        <v>0.42495828000000002</v>
      </c>
      <c r="J252" s="50">
        <v>0.42011345999999999</v>
      </c>
      <c r="K252" s="50">
        <v>0.47401718999999998</v>
      </c>
      <c r="L252" s="50">
        <v>0.48159943</v>
      </c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</row>
    <row r="253" spans="1:39" s="35" customFormat="1" ht="18.600000000000001" customHeight="1" x14ac:dyDescent="0.2">
      <c r="A253" s="37">
        <v>2010</v>
      </c>
      <c r="B253" s="50">
        <v>0.48658800000000002</v>
      </c>
      <c r="C253" s="50">
        <v>0.46315757000000002</v>
      </c>
      <c r="D253" s="50">
        <v>0.45426865999999999</v>
      </c>
      <c r="E253" s="50">
        <v>0.45287270000000002</v>
      </c>
      <c r="F253" s="50">
        <v>0.44589426999999998</v>
      </c>
      <c r="G253" s="50">
        <v>0.46561949000000002</v>
      </c>
      <c r="H253" s="50">
        <v>0.46756353</v>
      </c>
      <c r="I253" s="50">
        <v>0.42768665</v>
      </c>
      <c r="J253" s="50">
        <v>0.42942237999999999</v>
      </c>
      <c r="K253" s="50">
        <v>0.45800432000000002</v>
      </c>
      <c r="L253" s="50">
        <v>0.48544795000000002</v>
      </c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</row>
    <row r="254" spans="1:39" s="35" customFormat="1" ht="18.600000000000001" customHeight="1" x14ac:dyDescent="0.2">
      <c r="A254" s="37">
        <v>2011</v>
      </c>
      <c r="B254" s="50">
        <v>0.45788432000000001</v>
      </c>
      <c r="C254" s="50">
        <v>0.43534465999999999</v>
      </c>
      <c r="D254" s="50">
        <v>0.42720175999999999</v>
      </c>
      <c r="E254" s="50">
        <v>0.42592131</v>
      </c>
      <c r="F254" s="50">
        <v>0.41964196999999998</v>
      </c>
      <c r="G254" s="50">
        <v>0.43835404</v>
      </c>
      <c r="H254" s="50">
        <v>0.44426305999999999</v>
      </c>
      <c r="I254" s="50">
        <v>0.41159804999999999</v>
      </c>
      <c r="J254" s="50">
        <v>0.39623480999999999</v>
      </c>
      <c r="K254" s="50">
        <v>0.42285134000000002</v>
      </c>
      <c r="L254" s="50">
        <v>0.46261348000000002</v>
      </c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</row>
    <row r="255" spans="1:39" s="35" customFormat="1" ht="18.600000000000001" customHeight="1" x14ac:dyDescent="0.2">
      <c r="A255" s="37">
        <v>2012</v>
      </c>
      <c r="B255" s="50">
        <v>0.46049762999999999</v>
      </c>
      <c r="C255" s="50">
        <v>0.43765406000000001</v>
      </c>
      <c r="D255" s="50">
        <v>0.42943630999999999</v>
      </c>
      <c r="E255" s="50">
        <v>0.42763950000000001</v>
      </c>
      <c r="F255" s="50">
        <v>0.42139950999999998</v>
      </c>
      <c r="G255" s="50">
        <v>0.44033326</v>
      </c>
      <c r="H255" s="50">
        <v>0.45061222000000001</v>
      </c>
      <c r="I255" s="50">
        <v>0.41251961999999998</v>
      </c>
      <c r="J255" s="50">
        <v>0.40748034999999999</v>
      </c>
      <c r="K255" s="50">
        <v>0.43830427</v>
      </c>
      <c r="L255" s="50">
        <v>0.44318366999999997</v>
      </c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</row>
    <row r="256" spans="1:39" s="35" customFormat="1" ht="18.600000000000001" customHeight="1" x14ac:dyDescent="0.2">
      <c r="A256" s="37">
        <v>2013</v>
      </c>
      <c r="B256" s="50">
        <v>0.46809971</v>
      </c>
      <c r="C256" s="50">
        <v>0.44490109999999999</v>
      </c>
      <c r="D256" s="50">
        <v>0.43730785</v>
      </c>
      <c r="E256" s="50">
        <v>0.43425253000000003</v>
      </c>
      <c r="F256" s="50">
        <v>0.42864637999999999</v>
      </c>
      <c r="G256" s="50">
        <v>0.44650314000000002</v>
      </c>
      <c r="H256" s="50">
        <v>0.44917877</v>
      </c>
      <c r="I256" s="50">
        <v>0.42651377000000001</v>
      </c>
      <c r="J256" s="50">
        <v>0.40762461999999999</v>
      </c>
      <c r="K256" s="50">
        <v>0.44519057000000001</v>
      </c>
      <c r="L256" s="50">
        <v>0.45494617999999998</v>
      </c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</row>
    <row r="257" spans="1:161" s="35" customFormat="1" ht="18.600000000000001" customHeight="1" x14ac:dyDescent="0.2">
      <c r="A257" s="37">
        <v>2014</v>
      </c>
      <c r="B257" s="50">
        <v>0.44938510999999998</v>
      </c>
      <c r="C257" s="50">
        <v>0.42525033000000001</v>
      </c>
      <c r="D257" s="50">
        <v>0.41685222999999999</v>
      </c>
      <c r="E257" s="50">
        <v>0.41483273999999998</v>
      </c>
      <c r="F257" s="50">
        <v>0.40837321999999998</v>
      </c>
      <c r="G257" s="50">
        <v>0.42815193000000001</v>
      </c>
      <c r="H257" s="50">
        <v>0.42558849999999998</v>
      </c>
      <c r="I257" s="50">
        <v>0.40982295000000002</v>
      </c>
      <c r="J257" s="50">
        <v>0.39894855000000001</v>
      </c>
      <c r="K257" s="50">
        <v>0.42320853000000003</v>
      </c>
      <c r="L257" s="50">
        <v>0.41986107</v>
      </c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</row>
    <row r="258" spans="1:161" s="35" customFormat="1" ht="18.600000000000001" customHeight="1" x14ac:dyDescent="0.2">
      <c r="A258" s="37">
        <v>2015</v>
      </c>
      <c r="B258" s="50">
        <v>0.45879419999999999</v>
      </c>
      <c r="C258" s="50">
        <v>0.43454057000000001</v>
      </c>
      <c r="D258" s="50">
        <v>0.42571240999999999</v>
      </c>
      <c r="E258" s="50">
        <v>0.42465082999999998</v>
      </c>
      <c r="F258" s="50">
        <v>0.41772768999999998</v>
      </c>
      <c r="G258" s="50">
        <v>0.43801042000000001</v>
      </c>
      <c r="H258" s="50">
        <v>0.43286848999999999</v>
      </c>
      <c r="I258" s="50">
        <v>0.41653752999999999</v>
      </c>
      <c r="J258" s="50">
        <v>0.40154125000000002</v>
      </c>
      <c r="K258" s="50">
        <v>0.44003977999999999</v>
      </c>
      <c r="L258" s="50">
        <v>0.44577518999999999</v>
      </c>
    </row>
    <row r="259" spans="1:161" s="32" customFormat="1" ht="18.600000000000001" customHeight="1" x14ac:dyDescent="0.2">
      <c r="A259" s="37">
        <v>2016</v>
      </c>
      <c r="B259" s="44">
        <v>0.44942958</v>
      </c>
      <c r="C259" s="44">
        <v>0.42732221999999997</v>
      </c>
      <c r="D259" s="44">
        <v>0.41788062999999998</v>
      </c>
      <c r="E259" s="44">
        <v>0.41903046999999999</v>
      </c>
      <c r="F259" s="44">
        <v>0.41123795000000002</v>
      </c>
      <c r="G259" s="44">
        <v>0.43132079000000001</v>
      </c>
      <c r="H259" s="44">
        <v>0.42580361999999999</v>
      </c>
      <c r="I259" s="44">
        <v>0.42200167999999999</v>
      </c>
      <c r="J259" s="44">
        <v>0.38805562999999998</v>
      </c>
      <c r="K259" s="44">
        <v>0.42313943999999998</v>
      </c>
      <c r="L259" s="44">
        <v>0.44230987999999999</v>
      </c>
      <c r="M259" s="33"/>
      <c r="N259" s="33"/>
      <c r="O259" s="33"/>
      <c r="P259" s="33"/>
      <c r="Q259" s="33"/>
      <c r="R259" s="33"/>
      <c r="S259" s="33"/>
    </row>
    <row r="260" spans="1:161" s="32" customFormat="1" ht="18.600000000000001" customHeight="1" x14ac:dyDescent="0.2">
      <c r="A260" s="37">
        <v>2017</v>
      </c>
      <c r="B260" s="44">
        <v>0.44621015000000003</v>
      </c>
      <c r="C260" s="44">
        <v>0.42178334000000001</v>
      </c>
      <c r="D260" s="44">
        <v>0.41155363</v>
      </c>
      <c r="E260" s="44">
        <v>0.41237749000000001</v>
      </c>
      <c r="F260" s="44">
        <v>0.40396113</v>
      </c>
      <c r="G260" s="44">
        <v>0.42616261999999999</v>
      </c>
      <c r="H260" s="44">
        <v>0.41705228</v>
      </c>
      <c r="I260" s="44">
        <v>0.40765223</v>
      </c>
      <c r="J260" s="44">
        <v>0.38705405999999998</v>
      </c>
      <c r="K260" s="44">
        <v>0.41401262999999999</v>
      </c>
      <c r="L260" s="44">
        <v>0.44095921999999999</v>
      </c>
      <c r="M260" s="33"/>
      <c r="N260" s="33"/>
      <c r="O260" s="33"/>
      <c r="P260" s="33"/>
      <c r="Q260" s="33"/>
      <c r="R260" s="33"/>
      <c r="S260" s="33"/>
    </row>
    <row r="261" spans="1:161" s="32" customFormat="1" ht="18.600000000000001" customHeight="1" x14ac:dyDescent="0.2">
      <c r="A261" s="37">
        <v>2018</v>
      </c>
      <c r="B261" s="44">
        <v>0.45384060999999998</v>
      </c>
      <c r="C261" s="44">
        <v>0.42940843000000001</v>
      </c>
      <c r="D261" s="44">
        <v>0.41842834000000001</v>
      </c>
      <c r="E261" s="44">
        <v>0.41947371</v>
      </c>
      <c r="F261" s="44">
        <v>0.41055652999999998</v>
      </c>
      <c r="G261" s="44">
        <v>0.43359215000000001</v>
      </c>
      <c r="H261" s="44">
        <v>0.41847072000000002</v>
      </c>
      <c r="I261" s="44">
        <v>0.41620121999999998</v>
      </c>
      <c r="J261" s="44">
        <v>0.38907671999999999</v>
      </c>
      <c r="K261" s="44">
        <v>0.42051690000000003</v>
      </c>
      <c r="L261" s="44">
        <v>0.44683455999999999</v>
      </c>
      <c r="M261" s="33"/>
      <c r="N261" s="33"/>
      <c r="O261" s="33"/>
      <c r="P261" s="33"/>
      <c r="Q261" s="33"/>
      <c r="R261" s="33"/>
      <c r="S261" s="33"/>
    </row>
    <row r="262" spans="1:161" s="35" customFormat="1" ht="18.600000000000001" customHeight="1" x14ac:dyDescent="0.25">
      <c r="A262" s="9" t="s">
        <v>51</v>
      </c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</row>
    <row r="263" spans="1:161" s="35" customFormat="1" ht="18.600000000000001" customHeight="1" x14ac:dyDescent="0.2">
      <c r="A263" s="31">
        <v>2000</v>
      </c>
      <c r="B263" s="50">
        <v>0.51394397000000003</v>
      </c>
      <c r="C263" s="50">
        <v>0.49170359000000002</v>
      </c>
      <c r="D263" s="50">
        <v>0.48320291999999998</v>
      </c>
      <c r="E263" s="50">
        <v>0.48307304000000001</v>
      </c>
      <c r="F263" s="50">
        <v>0.47621720000000001</v>
      </c>
      <c r="G263" s="50">
        <v>0.49523024999999998</v>
      </c>
      <c r="H263" s="50">
        <v>0.49588070000000001</v>
      </c>
      <c r="I263" s="50">
        <v>0.47816910000000001</v>
      </c>
      <c r="J263" s="50">
        <v>0.45054070000000002</v>
      </c>
      <c r="K263" s="50">
        <v>0.47671183</v>
      </c>
      <c r="L263" s="50">
        <v>0.59016573000000005</v>
      </c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</row>
    <row r="264" spans="1:161" s="35" customFormat="1" ht="18.600000000000001" customHeight="1" x14ac:dyDescent="0.2">
      <c r="A264" s="31">
        <v>2001</v>
      </c>
      <c r="B264" s="50">
        <v>0.51193714999999995</v>
      </c>
      <c r="C264" s="50">
        <v>0.49203303999999998</v>
      </c>
      <c r="D264" s="50">
        <v>0.48392321999999999</v>
      </c>
      <c r="E264" s="50">
        <v>0.48413200000000001</v>
      </c>
      <c r="F264" s="50">
        <v>0.47744586999999999</v>
      </c>
      <c r="G264" s="50">
        <v>0.49561372999999997</v>
      </c>
      <c r="H264" s="50">
        <v>0.49282434000000003</v>
      </c>
      <c r="I264" s="50">
        <v>0.48947027999999998</v>
      </c>
      <c r="J264" s="50">
        <v>0.45932574999999998</v>
      </c>
      <c r="K264" s="50">
        <v>0.48341568000000001</v>
      </c>
      <c r="L264" s="50">
        <v>0.51478974</v>
      </c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</row>
    <row r="265" spans="1:161" s="35" customFormat="1" ht="18.600000000000001" customHeight="1" x14ac:dyDescent="0.2">
      <c r="A265" s="31">
        <v>2002</v>
      </c>
      <c r="B265" s="50">
        <v>0.51724325000000004</v>
      </c>
      <c r="C265" s="50">
        <v>0.49613273000000002</v>
      </c>
      <c r="D265" s="50">
        <v>0.48856592999999998</v>
      </c>
      <c r="E265" s="50">
        <v>0.48705594000000002</v>
      </c>
      <c r="F265" s="50">
        <v>0.48118470000000002</v>
      </c>
      <c r="G265" s="50">
        <v>0.49816824999999998</v>
      </c>
      <c r="H265" s="50">
        <v>0.50046617000000004</v>
      </c>
      <c r="I265" s="50">
        <v>0.47821787999999998</v>
      </c>
      <c r="J265" s="50">
        <v>0.45878470999999998</v>
      </c>
      <c r="K265" s="50">
        <v>0.48641885000000001</v>
      </c>
      <c r="L265" s="50">
        <v>0.49170812000000003</v>
      </c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</row>
    <row r="266" spans="1:161" s="35" customFormat="1" ht="18.600000000000001" customHeight="1" x14ac:dyDescent="0.2">
      <c r="A266" s="31">
        <v>2003</v>
      </c>
      <c r="B266" s="50">
        <v>0.50214559999999997</v>
      </c>
      <c r="C266" s="50">
        <v>0.48312384000000003</v>
      </c>
      <c r="D266" s="50">
        <v>0.47530194999999997</v>
      </c>
      <c r="E266" s="50">
        <v>0.47600826000000002</v>
      </c>
      <c r="F266" s="50">
        <v>0.46954501999999998</v>
      </c>
      <c r="G266" s="50">
        <v>0.48615383000000001</v>
      </c>
      <c r="H266" s="50">
        <v>0.48310395</v>
      </c>
      <c r="I266" s="50">
        <v>0.48251559999999999</v>
      </c>
      <c r="J266" s="50">
        <v>0.46300185999999999</v>
      </c>
      <c r="K266" s="50">
        <v>0.47906955000000001</v>
      </c>
      <c r="L266" s="50">
        <v>0.49254439</v>
      </c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</row>
    <row r="267" spans="1:161" s="35" customFormat="1" ht="18.600000000000001" customHeight="1" x14ac:dyDescent="0.2">
      <c r="A267" s="31">
        <v>2004</v>
      </c>
      <c r="B267" s="50">
        <v>0.47597175000000003</v>
      </c>
      <c r="C267" s="50">
        <v>0.45506099999999999</v>
      </c>
      <c r="D267" s="50">
        <v>0.44647144</v>
      </c>
      <c r="E267" s="50">
        <v>0.44700508999999999</v>
      </c>
      <c r="F267" s="50">
        <v>0.43996784999999999</v>
      </c>
      <c r="G267" s="50">
        <v>0.45851681</v>
      </c>
      <c r="H267" s="50">
        <v>0.45957396</v>
      </c>
      <c r="I267" s="50">
        <v>0.45068560000000002</v>
      </c>
      <c r="J267" s="50">
        <v>0.43402650999999998</v>
      </c>
      <c r="K267" s="50">
        <v>0.45847875999999999</v>
      </c>
      <c r="L267" s="50">
        <v>0.46068773000000002</v>
      </c>
      <c r="O267" s="36"/>
      <c r="P267" s="36"/>
      <c r="Q267" s="36"/>
      <c r="R267" s="36"/>
      <c r="S267" s="36"/>
      <c r="T267" s="43"/>
      <c r="U267" s="36"/>
      <c r="V267" s="36"/>
      <c r="W267" s="36"/>
      <c r="X267" s="36"/>
      <c r="Y267" s="36"/>
      <c r="Z267" s="36"/>
      <c r="AA267" s="36"/>
      <c r="AB267" s="36"/>
      <c r="AC267" s="43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43"/>
      <c r="AW267" s="36"/>
      <c r="AX267" s="36"/>
      <c r="AY267" s="36"/>
      <c r="AZ267" s="36"/>
      <c r="BA267" s="36"/>
      <c r="BB267" s="36"/>
      <c r="BC267" s="36"/>
      <c r="BD267" s="36"/>
      <c r="BE267" s="43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43"/>
      <c r="BY267" s="36"/>
      <c r="BZ267" s="36"/>
      <c r="CA267" s="36"/>
      <c r="CB267" s="36"/>
      <c r="CC267" s="36"/>
      <c r="CD267" s="36"/>
      <c r="CE267" s="36"/>
      <c r="CF267" s="36"/>
      <c r="CG267" s="43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43"/>
      <c r="DA267" s="36"/>
      <c r="DB267" s="36"/>
      <c r="DC267" s="36"/>
      <c r="DD267" s="36"/>
      <c r="DE267" s="36"/>
      <c r="DF267" s="36"/>
      <c r="DG267" s="36"/>
      <c r="DH267" s="36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4"/>
      <c r="EF267" s="44"/>
      <c r="EG267" s="44"/>
      <c r="EH267" s="44"/>
      <c r="EI267" s="44"/>
      <c r="EJ267" s="44"/>
      <c r="EK267" s="44"/>
      <c r="EL267" s="44"/>
      <c r="EM267" s="44"/>
      <c r="EN267" s="44"/>
      <c r="EO267" s="44"/>
      <c r="EP267" s="44"/>
      <c r="EQ267" s="43"/>
      <c r="ER267" s="43"/>
      <c r="ES267" s="45"/>
      <c r="ET267" s="45"/>
      <c r="EU267" s="45"/>
      <c r="EV267" s="45"/>
      <c r="EW267" s="45"/>
      <c r="EX267" s="32"/>
      <c r="EY267" s="43"/>
      <c r="EZ267" s="43"/>
      <c r="FA267" s="45"/>
      <c r="FB267" s="45"/>
      <c r="FC267" s="45"/>
      <c r="FD267" s="45"/>
      <c r="FE267" s="45"/>
    </row>
    <row r="268" spans="1:161" s="32" customFormat="1" ht="18.600000000000001" customHeight="1" x14ac:dyDescent="0.2">
      <c r="A268" s="31">
        <v>2005</v>
      </c>
      <c r="B268" s="50">
        <v>0.48374887</v>
      </c>
      <c r="C268" s="50">
        <v>0.46275224999999998</v>
      </c>
      <c r="D268" s="50">
        <v>0.45488478999999998</v>
      </c>
      <c r="E268" s="50">
        <v>0.45396679000000001</v>
      </c>
      <c r="F268" s="50">
        <v>0.44773590000000002</v>
      </c>
      <c r="G268" s="50">
        <v>0.46568018999999999</v>
      </c>
      <c r="H268" s="50">
        <v>0.46814947000000001</v>
      </c>
      <c r="I268" s="50">
        <v>0.45264684999999999</v>
      </c>
      <c r="J268" s="50">
        <v>0.45212618999999998</v>
      </c>
      <c r="K268" s="50">
        <v>0.45988382999999999</v>
      </c>
      <c r="L268" s="50">
        <v>0.46167584</v>
      </c>
    </row>
    <row r="269" spans="1:161" s="35" customFormat="1" ht="18.600000000000001" customHeight="1" x14ac:dyDescent="0.2">
      <c r="A269" s="31">
        <v>2006</v>
      </c>
      <c r="B269" s="50">
        <v>0.45662360000000002</v>
      </c>
      <c r="C269" s="50">
        <v>0.43538402999999998</v>
      </c>
      <c r="D269" s="50">
        <v>0.42592380000000002</v>
      </c>
      <c r="E269" s="50">
        <v>0.42750069000000002</v>
      </c>
      <c r="F269" s="50">
        <v>0.41960735999999998</v>
      </c>
      <c r="G269" s="50">
        <v>0.43918031000000002</v>
      </c>
      <c r="H269" s="50">
        <v>0.43529759000000001</v>
      </c>
      <c r="I269" s="50">
        <v>0.43122803999999998</v>
      </c>
      <c r="J269" s="50">
        <v>0.42297406999999998</v>
      </c>
      <c r="K269" s="50">
        <v>0.42882319000000002</v>
      </c>
      <c r="L269" s="50">
        <v>0.43311690000000003</v>
      </c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</row>
    <row r="270" spans="1:161" s="35" customFormat="1" ht="18.600000000000001" customHeight="1" x14ac:dyDescent="0.2">
      <c r="A270" s="31">
        <v>2007</v>
      </c>
      <c r="B270" s="50">
        <v>0.45212576999999998</v>
      </c>
      <c r="C270" s="50">
        <v>0.43055526999999999</v>
      </c>
      <c r="D270" s="50">
        <v>0.42163592</v>
      </c>
      <c r="E270" s="50">
        <v>0.42167209</v>
      </c>
      <c r="F270" s="50">
        <v>0.41444262999999998</v>
      </c>
      <c r="G270" s="50">
        <v>0.43373836999999998</v>
      </c>
      <c r="H270" s="50">
        <v>0.44173894000000002</v>
      </c>
      <c r="I270" s="50">
        <v>0.42105485999999998</v>
      </c>
      <c r="J270" s="50">
        <v>0.40856239999999999</v>
      </c>
      <c r="K270" s="50">
        <v>0.43117067999999997</v>
      </c>
      <c r="L270" s="50">
        <v>0.43789895000000001</v>
      </c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</row>
    <row r="271" spans="1:161" s="35" customFormat="1" ht="18.600000000000001" customHeight="1" x14ac:dyDescent="0.2">
      <c r="A271" s="31">
        <v>2008</v>
      </c>
      <c r="B271" s="50">
        <v>0.46885573000000003</v>
      </c>
      <c r="C271" s="50">
        <v>0.44727883000000002</v>
      </c>
      <c r="D271" s="50">
        <v>0.43885415</v>
      </c>
      <c r="E271" s="50">
        <v>0.43829142999999998</v>
      </c>
      <c r="F271" s="50">
        <v>0.43161801999999999</v>
      </c>
      <c r="G271" s="50">
        <v>0.44947205000000001</v>
      </c>
      <c r="H271" s="50">
        <v>0.45427826999999998</v>
      </c>
      <c r="I271" s="50">
        <v>0.42392036999999999</v>
      </c>
      <c r="J271" s="50">
        <v>0.41440535000000001</v>
      </c>
      <c r="K271" s="50">
        <v>0.46106413000000002</v>
      </c>
      <c r="L271" s="50">
        <v>0.49114017999999998</v>
      </c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</row>
    <row r="272" spans="1:161" s="35" customFormat="1" ht="18.600000000000001" customHeight="1" x14ac:dyDescent="0.2">
      <c r="A272" s="31">
        <v>2009</v>
      </c>
      <c r="B272" s="50">
        <v>0.45825084999999999</v>
      </c>
      <c r="C272" s="50">
        <v>0.43770091</v>
      </c>
      <c r="D272" s="50">
        <v>0.42987396</v>
      </c>
      <c r="E272" s="50">
        <v>0.42884883000000001</v>
      </c>
      <c r="F272" s="50">
        <v>0.42272746</v>
      </c>
      <c r="G272" s="50">
        <v>0.43969170000000002</v>
      </c>
      <c r="H272" s="50">
        <v>0.44890202000000001</v>
      </c>
      <c r="I272" s="50">
        <v>0.41983289000000001</v>
      </c>
      <c r="J272" s="50">
        <v>0.42146124000000001</v>
      </c>
      <c r="K272" s="50">
        <v>0.44781048000000001</v>
      </c>
      <c r="L272" s="50">
        <v>0.46569089000000002</v>
      </c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</row>
    <row r="273" spans="1:39" s="35" customFormat="1" ht="18.600000000000001" customHeight="1" x14ac:dyDescent="0.2">
      <c r="A273" s="31">
        <v>2010</v>
      </c>
      <c r="B273" s="50">
        <v>0.43503973000000001</v>
      </c>
      <c r="C273" s="50">
        <v>0.41371767999999998</v>
      </c>
      <c r="D273" s="50">
        <v>0.40577575999999999</v>
      </c>
      <c r="E273" s="50">
        <v>0.40505764</v>
      </c>
      <c r="F273" s="50">
        <v>0.39874171000000003</v>
      </c>
      <c r="G273" s="50">
        <v>0.41692918000000001</v>
      </c>
      <c r="H273" s="50">
        <v>0.42406482000000001</v>
      </c>
      <c r="I273" s="50">
        <v>0.40103633</v>
      </c>
      <c r="J273" s="50">
        <v>0.40523536999999998</v>
      </c>
      <c r="K273" s="50">
        <v>0.41406906999999998</v>
      </c>
      <c r="L273" s="50">
        <v>0.43235013</v>
      </c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</row>
    <row r="274" spans="1:39" s="32" customFormat="1" ht="18.600000000000001" customHeight="1" x14ac:dyDescent="0.2">
      <c r="A274" s="31">
        <v>2011</v>
      </c>
      <c r="B274" s="50">
        <v>0.42312630000000001</v>
      </c>
      <c r="C274" s="50">
        <v>0.40036389</v>
      </c>
      <c r="D274" s="50">
        <v>0.39193577000000002</v>
      </c>
      <c r="E274" s="50">
        <v>0.39120715</v>
      </c>
      <c r="F274" s="50">
        <v>0.38451159000000001</v>
      </c>
      <c r="G274" s="50">
        <v>0.40401731000000002</v>
      </c>
      <c r="H274" s="50">
        <v>0.41278179999999998</v>
      </c>
      <c r="I274" s="50">
        <v>0.37940045999999999</v>
      </c>
      <c r="J274" s="50">
        <v>0.38280554</v>
      </c>
      <c r="K274" s="50">
        <v>0.40035082999999999</v>
      </c>
      <c r="L274" s="50">
        <v>0.42105473999999998</v>
      </c>
    </row>
    <row r="275" spans="1:39" s="32" customFormat="1" ht="18.600000000000001" customHeight="1" x14ac:dyDescent="0.2">
      <c r="A275" s="31">
        <v>2012</v>
      </c>
      <c r="B275" s="50">
        <v>0.41822297000000003</v>
      </c>
      <c r="C275" s="50">
        <v>0.39598062000000001</v>
      </c>
      <c r="D275" s="50">
        <v>0.38689277</v>
      </c>
      <c r="E275" s="50">
        <v>0.38747975000000001</v>
      </c>
      <c r="F275" s="50">
        <v>0.38008526999999998</v>
      </c>
      <c r="G275" s="50">
        <v>0.40005661999999997</v>
      </c>
      <c r="H275" s="50">
        <v>0.40763216000000002</v>
      </c>
      <c r="I275" s="50">
        <v>0.37055398000000001</v>
      </c>
      <c r="J275" s="50">
        <v>0.37929526000000002</v>
      </c>
      <c r="K275" s="50">
        <v>0.40650127000000003</v>
      </c>
      <c r="L275" s="50">
        <v>0.41610313999999998</v>
      </c>
    </row>
    <row r="276" spans="1:39" s="32" customFormat="1" ht="18.600000000000001" customHeight="1" x14ac:dyDescent="0.2">
      <c r="A276" s="31">
        <v>2013</v>
      </c>
      <c r="B276" s="50">
        <v>0.43354277000000002</v>
      </c>
      <c r="C276" s="50">
        <v>0.41383558999999998</v>
      </c>
      <c r="D276" s="50">
        <v>0.40576737000000002</v>
      </c>
      <c r="E276" s="50">
        <v>0.40684690000000001</v>
      </c>
      <c r="F276" s="50">
        <v>0.40017207999999999</v>
      </c>
      <c r="G276" s="50">
        <v>0.41852456999999998</v>
      </c>
      <c r="H276" s="50">
        <v>0.42718593999999999</v>
      </c>
      <c r="I276" s="50">
        <v>0.38691193000000002</v>
      </c>
      <c r="J276" s="50">
        <v>0.37698909000000003</v>
      </c>
      <c r="K276" s="50">
        <v>0.43891374</v>
      </c>
      <c r="L276" s="50">
        <v>0.45477701999999998</v>
      </c>
    </row>
    <row r="277" spans="1:39" s="32" customFormat="1" ht="18.600000000000001" customHeight="1" x14ac:dyDescent="0.2">
      <c r="A277" s="31">
        <v>2014</v>
      </c>
      <c r="B277" s="50">
        <v>0.41552989000000001</v>
      </c>
      <c r="C277" s="50">
        <v>0.39530384000000002</v>
      </c>
      <c r="D277" s="50">
        <v>0.38768409999999998</v>
      </c>
      <c r="E277" s="50">
        <v>0.38806489</v>
      </c>
      <c r="F277" s="50">
        <v>0.38189235999999999</v>
      </c>
      <c r="G277" s="50">
        <v>0.39977383</v>
      </c>
      <c r="H277" s="50">
        <v>0.41141854</v>
      </c>
      <c r="I277" s="50">
        <v>0.37874529000000001</v>
      </c>
      <c r="J277" s="50">
        <v>0.36886745999999998</v>
      </c>
      <c r="K277" s="50">
        <v>0.40491999000000001</v>
      </c>
      <c r="L277" s="50">
        <v>0.42522333000000001</v>
      </c>
    </row>
    <row r="278" spans="1:39" s="35" customFormat="1" ht="18.600000000000001" customHeight="1" x14ac:dyDescent="0.2">
      <c r="A278" s="37">
        <v>2015</v>
      </c>
      <c r="B278" s="50">
        <v>0.40551942000000002</v>
      </c>
      <c r="C278" s="50">
        <v>0.38359632999999999</v>
      </c>
      <c r="D278" s="50">
        <v>0.37569771000000002</v>
      </c>
      <c r="E278" s="50">
        <v>0.37546648999999999</v>
      </c>
      <c r="F278" s="50">
        <v>0.36915273999999998</v>
      </c>
      <c r="G278" s="50">
        <v>0.38762248999999999</v>
      </c>
      <c r="H278" s="50">
        <v>0.40242696999999999</v>
      </c>
      <c r="I278" s="50">
        <v>0.35467162000000002</v>
      </c>
      <c r="J278" s="50">
        <v>0.36370881999999999</v>
      </c>
      <c r="K278" s="50">
        <v>0.39052894999999999</v>
      </c>
      <c r="L278" s="50">
        <v>0.43141897000000001</v>
      </c>
    </row>
    <row r="279" spans="1:39" s="32" customFormat="1" ht="18.600000000000001" customHeight="1" x14ac:dyDescent="0.2">
      <c r="A279" s="37">
        <v>2016</v>
      </c>
      <c r="B279" s="44">
        <v>0.39977933999999998</v>
      </c>
      <c r="C279" s="44">
        <v>0.37956453000000001</v>
      </c>
      <c r="D279" s="44">
        <v>0.37281953000000001</v>
      </c>
      <c r="E279" s="44">
        <v>0.37259269</v>
      </c>
      <c r="F279" s="44">
        <v>0.36721916999999998</v>
      </c>
      <c r="G279" s="44">
        <v>0.38357372000000001</v>
      </c>
      <c r="H279" s="44">
        <v>0.39927560000000001</v>
      </c>
      <c r="I279" s="44">
        <v>0.36222715999999999</v>
      </c>
      <c r="J279" s="44">
        <v>0.37246983</v>
      </c>
      <c r="K279" s="44">
        <v>0.37885225</v>
      </c>
      <c r="L279" s="44">
        <v>0.38511864000000001</v>
      </c>
      <c r="M279" s="33"/>
      <c r="N279" s="33"/>
      <c r="O279" s="33"/>
      <c r="P279" s="33"/>
      <c r="Q279" s="33"/>
      <c r="R279" s="33"/>
      <c r="S279" s="33"/>
    </row>
    <row r="280" spans="1:39" s="32" customFormat="1" ht="18.600000000000001" customHeight="1" x14ac:dyDescent="0.2">
      <c r="A280" s="37">
        <v>2017</v>
      </c>
      <c r="B280" s="44">
        <v>0.38006885000000001</v>
      </c>
      <c r="C280" s="44">
        <v>0.35847996999999998</v>
      </c>
      <c r="D280" s="44">
        <v>0.35212953000000002</v>
      </c>
      <c r="E280" s="44">
        <v>0.35069808000000002</v>
      </c>
      <c r="F280" s="44">
        <v>0.34591606000000003</v>
      </c>
      <c r="G280" s="44">
        <v>0.36212982999999999</v>
      </c>
      <c r="H280" s="44">
        <v>0.38713060999999999</v>
      </c>
      <c r="I280" s="44">
        <v>0.33293767000000002</v>
      </c>
      <c r="J280" s="44">
        <v>0.34494451999999998</v>
      </c>
      <c r="K280" s="44">
        <v>0.34886724000000002</v>
      </c>
      <c r="L280" s="44">
        <v>0.40608962999999998</v>
      </c>
      <c r="M280" s="33"/>
      <c r="N280" s="33"/>
      <c r="O280" s="33"/>
      <c r="P280" s="33"/>
      <c r="Q280" s="33"/>
      <c r="R280" s="33"/>
      <c r="S280" s="33"/>
    </row>
    <row r="281" spans="1:39" s="32" customFormat="1" ht="18.600000000000001" customHeight="1" x14ac:dyDescent="0.2">
      <c r="A281" s="37">
        <v>2018</v>
      </c>
      <c r="B281" s="44">
        <v>0.38617119</v>
      </c>
      <c r="C281" s="44">
        <v>0.36586696000000002</v>
      </c>
      <c r="D281" s="44">
        <v>0.35948592000000001</v>
      </c>
      <c r="E281" s="44">
        <v>0.35880032000000001</v>
      </c>
      <c r="F281" s="44">
        <v>0.35385550999999998</v>
      </c>
      <c r="G281" s="44">
        <v>0.36941685000000002</v>
      </c>
      <c r="H281" s="44">
        <v>0.38993350999999998</v>
      </c>
      <c r="I281" s="44">
        <v>0.35094007999999999</v>
      </c>
      <c r="J281" s="44">
        <v>0.34942127000000001</v>
      </c>
      <c r="K281" s="44">
        <v>0.35992277</v>
      </c>
      <c r="L281" s="44">
        <v>0.39526679999999997</v>
      </c>
      <c r="M281" s="33"/>
      <c r="N281" s="33"/>
      <c r="O281" s="33"/>
      <c r="P281" s="33"/>
      <c r="Q281" s="33"/>
      <c r="R281" s="33"/>
      <c r="S281" s="33"/>
    </row>
    <row r="282" spans="1:39" s="35" customFormat="1" ht="18.600000000000001" customHeight="1" x14ac:dyDescent="0.25">
      <c r="A282" s="9" t="s">
        <v>49</v>
      </c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</row>
    <row r="283" spans="1:39" s="35" customFormat="1" ht="18.600000000000001" customHeight="1" x14ac:dyDescent="0.2">
      <c r="A283" s="35" t="s">
        <v>73</v>
      </c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</row>
    <row r="284" spans="1:39" s="35" customFormat="1" ht="18.600000000000001" customHeight="1" x14ac:dyDescent="0.2">
      <c r="A284" s="37">
        <v>2000</v>
      </c>
      <c r="B284" s="50">
        <v>0.54146676999999999</v>
      </c>
      <c r="C284" s="50">
        <v>0.51596611000000003</v>
      </c>
      <c r="D284" s="50">
        <v>0.50901485999999996</v>
      </c>
      <c r="E284" s="50">
        <v>0.50524046</v>
      </c>
      <c r="F284" s="50">
        <v>0.50032655999999998</v>
      </c>
      <c r="G284" s="50">
        <v>0.51928578000000003</v>
      </c>
      <c r="H284" s="50">
        <v>0.52452124</v>
      </c>
      <c r="I284" s="50">
        <v>0.49123911999999997</v>
      </c>
      <c r="J284" s="50">
        <v>0.48442427999999998</v>
      </c>
      <c r="K284" s="50">
        <v>0.54244977000000005</v>
      </c>
      <c r="L284" s="50">
        <v>0.55171537000000004</v>
      </c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</row>
    <row r="285" spans="1:39" s="35" customFormat="1" ht="18.600000000000001" customHeight="1" x14ac:dyDescent="0.2">
      <c r="A285" s="38">
        <v>2006</v>
      </c>
      <c r="B285" s="50">
        <v>0.54549731999999995</v>
      </c>
      <c r="C285" s="50">
        <v>0.51831318000000004</v>
      </c>
      <c r="D285" s="50">
        <v>0.50896821999999997</v>
      </c>
      <c r="E285" s="50">
        <v>0.50497764999999994</v>
      </c>
      <c r="F285" s="50">
        <v>0.49793709000000003</v>
      </c>
      <c r="G285" s="50">
        <v>0.52037732000000003</v>
      </c>
      <c r="H285" s="50">
        <v>0.51380747000000004</v>
      </c>
      <c r="I285" s="50">
        <v>0.47622592000000002</v>
      </c>
      <c r="J285" s="50">
        <v>0.48610742000000001</v>
      </c>
      <c r="K285" s="50">
        <v>0.55107055000000005</v>
      </c>
      <c r="L285" s="50">
        <v>0.58053392999999998</v>
      </c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</row>
    <row r="286" spans="1:39" s="35" customFormat="1" ht="18.600000000000001" customHeight="1" x14ac:dyDescent="0.2">
      <c r="A286" s="37">
        <v>2011</v>
      </c>
      <c r="B286" s="50">
        <v>0.51889426999999999</v>
      </c>
      <c r="C286" s="50">
        <v>0.49852791000000002</v>
      </c>
      <c r="D286" s="50">
        <v>0.49072610999999999</v>
      </c>
      <c r="E286" s="50">
        <v>0.48964563</v>
      </c>
      <c r="F286" s="50">
        <v>0.48332229999999998</v>
      </c>
      <c r="G286" s="50">
        <v>0.50080077999999995</v>
      </c>
      <c r="H286" s="50">
        <v>0.49705421999999999</v>
      </c>
      <c r="I286" s="50">
        <v>0.48381916000000003</v>
      </c>
      <c r="J286" s="50">
        <v>0.48897369000000002</v>
      </c>
      <c r="K286" s="50">
        <v>0.54047862999999996</v>
      </c>
      <c r="L286" s="50">
        <v>0.51348452</v>
      </c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</row>
    <row r="287" spans="1:39" s="35" customFormat="1" ht="18.600000000000001" customHeight="1" x14ac:dyDescent="0.2">
      <c r="A287" s="37">
        <v>2014</v>
      </c>
      <c r="B287" s="50">
        <v>0.48255105999999998</v>
      </c>
      <c r="C287" s="50">
        <v>0.45728445000000001</v>
      </c>
      <c r="D287" s="50">
        <v>0.44721485</v>
      </c>
      <c r="E287" s="50">
        <v>0.44657226999999999</v>
      </c>
      <c r="F287" s="50">
        <v>0.43837823999999997</v>
      </c>
      <c r="G287" s="50">
        <v>0.46127066999999999</v>
      </c>
      <c r="H287" s="50">
        <v>0.46067840999999998</v>
      </c>
      <c r="I287" s="50">
        <v>0.43314506000000003</v>
      </c>
      <c r="J287" s="50">
        <v>0.43890896000000001</v>
      </c>
      <c r="K287" s="50">
        <v>0.45844903999999997</v>
      </c>
      <c r="L287" s="50">
        <v>0.52646683000000005</v>
      </c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</row>
    <row r="288" spans="1:39" s="35" customFormat="1" ht="18.600000000000001" customHeight="1" x14ac:dyDescent="0.2">
      <c r="A288" s="35" t="s">
        <v>74</v>
      </c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</row>
    <row r="289" spans="1:39" s="35" customFormat="1" ht="18.600000000000001" customHeight="1" x14ac:dyDescent="0.2">
      <c r="A289" s="37">
        <v>2002</v>
      </c>
      <c r="B289" s="50">
        <v>0.56276278999999996</v>
      </c>
      <c r="C289" s="50">
        <v>0.53528984999999996</v>
      </c>
      <c r="D289" s="50">
        <v>0.52832836000000005</v>
      </c>
      <c r="E289" s="50">
        <v>0.52290703999999999</v>
      </c>
      <c r="F289" s="50">
        <v>0.51805592</v>
      </c>
      <c r="G289" s="50">
        <v>0.53859517999999995</v>
      </c>
      <c r="H289" s="50">
        <v>0.53026351999999999</v>
      </c>
      <c r="I289" s="50">
        <v>0.50980426000000001</v>
      </c>
      <c r="J289" s="50">
        <v>0.52319590999999999</v>
      </c>
      <c r="K289" s="50">
        <v>0.55357486</v>
      </c>
      <c r="L289" s="50">
        <v>0.57517355999999997</v>
      </c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</row>
    <row r="290" spans="1:39" s="35" customFormat="1" ht="18.600000000000001" customHeight="1" x14ac:dyDescent="0.2">
      <c r="A290" s="37">
        <v>2003</v>
      </c>
      <c r="B290" s="50">
        <v>0.53847794999999998</v>
      </c>
      <c r="C290" s="50">
        <v>0.51421333999999996</v>
      </c>
      <c r="D290" s="50">
        <v>0.50846066000000001</v>
      </c>
      <c r="E290" s="50">
        <v>0.50288405999999997</v>
      </c>
      <c r="F290" s="50">
        <v>0.49902748000000002</v>
      </c>
      <c r="G290" s="50">
        <v>0.5163662</v>
      </c>
      <c r="H290" s="50">
        <v>0.51576453</v>
      </c>
      <c r="I290" s="50">
        <v>0.49917601</v>
      </c>
      <c r="J290" s="50">
        <v>0.49698582000000002</v>
      </c>
      <c r="K290" s="50">
        <v>0.51649219999999996</v>
      </c>
      <c r="L290" s="50">
        <v>0.59202261</v>
      </c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</row>
    <row r="291" spans="1:39" s="35" customFormat="1" ht="18.600000000000001" customHeight="1" x14ac:dyDescent="0.2">
      <c r="A291" s="37">
        <v>2004</v>
      </c>
      <c r="B291" s="50">
        <v>0.50349997999999996</v>
      </c>
      <c r="C291" s="50">
        <v>0.47684872</v>
      </c>
      <c r="D291" s="50">
        <v>0.46720497999999999</v>
      </c>
      <c r="E291" s="50">
        <v>0.46404780000000001</v>
      </c>
      <c r="F291" s="50">
        <v>0.45664567</v>
      </c>
      <c r="G291" s="50">
        <v>0.47841145000000002</v>
      </c>
      <c r="H291" s="50">
        <v>0.47652931999999998</v>
      </c>
      <c r="I291" s="50">
        <v>0.45546128000000002</v>
      </c>
      <c r="J291" s="50">
        <v>0.47145150000000002</v>
      </c>
      <c r="K291" s="50">
        <v>0.48761423999999998</v>
      </c>
      <c r="L291" s="50">
        <v>0.51312113000000004</v>
      </c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</row>
    <row r="292" spans="1:39" s="35" customFormat="1" ht="18.600000000000001" customHeight="1" x14ac:dyDescent="0.25">
      <c r="A292" s="119" t="s">
        <v>43</v>
      </c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</row>
    <row r="293" spans="1:39" s="35" customFormat="1" ht="18.600000000000001" customHeight="1" x14ac:dyDescent="0.2">
      <c r="A293" s="35" t="s">
        <v>146</v>
      </c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</row>
    <row r="294" spans="1:39" s="35" customFormat="1" ht="18.600000000000001" customHeight="1" x14ac:dyDescent="0.2">
      <c r="A294" s="42" t="s">
        <v>156</v>
      </c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</row>
    <row r="295" spans="1:39" s="35" customFormat="1" ht="18.600000000000001" customHeight="1" x14ac:dyDescent="0.2">
      <c r="A295" s="37">
        <v>1991</v>
      </c>
      <c r="B295" s="50">
        <v>0.51010031</v>
      </c>
      <c r="C295" s="50">
        <v>0.48919488</v>
      </c>
      <c r="D295" s="50">
        <v>0.48203392</v>
      </c>
      <c r="E295" s="50">
        <v>0.48013665999999999</v>
      </c>
      <c r="F295" s="50">
        <v>0.47475572999999999</v>
      </c>
      <c r="G295" s="50">
        <v>0.49155059000000001</v>
      </c>
      <c r="H295" s="50">
        <v>0.49233095999999998</v>
      </c>
      <c r="I295" s="50">
        <v>0.48123600999999999</v>
      </c>
      <c r="J295" s="50">
        <v>0.45642387000000001</v>
      </c>
      <c r="K295" s="50">
        <v>0.51420860999999995</v>
      </c>
      <c r="L295" s="50">
        <v>0.52618313999999999</v>
      </c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</row>
    <row r="296" spans="1:39" s="35" customFormat="1" ht="18.600000000000001" customHeight="1" x14ac:dyDescent="0.2">
      <c r="A296" s="37">
        <v>1992</v>
      </c>
      <c r="B296" s="50">
        <v>0.51796766000000005</v>
      </c>
      <c r="C296" s="50">
        <v>0.49514488000000001</v>
      </c>
      <c r="D296" s="50">
        <v>0.48613803</v>
      </c>
      <c r="E296" s="50">
        <v>0.48529461000000002</v>
      </c>
      <c r="F296" s="50">
        <v>0.47810058</v>
      </c>
      <c r="G296" s="50">
        <v>0.49788360999999998</v>
      </c>
      <c r="H296" s="50">
        <v>0.49448687000000002</v>
      </c>
      <c r="I296" s="50">
        <v>0.48044004000000001</v>
      </c>
      <c r="J296" s="50">
        <v>0.48664685000000002</v>
      </c>
      <c r="K296" s="50">
        <v>0.52260461000000002</v>
      </c>
      <c r="L296" s="50">
        <v>0.52639389000000003</v>
      </c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</row>
    <row r="297" spans="1:39" s="35" customFormat="1" ht="18.600000000000001" customHeight="1" x14ac:dyDescent="0.2">
      <c r="A297" s="37">
        <v>1993</v>
      </c>
      <c r="B297" s="50">
        <v>0.50888453</v>
      </c>
      <c r="C297" s="50">
        <v>0.49085678999999999</v>
      </c>
      <c r="D297" s="50">
        <v>0.4838578</v>
      </c>
      <c r="E297" s="50">
        <v>0.48355951000000003</v>
      </c>
      <c r="F297" s="50">
        <v>0.47789167999999999</v>
      </c>
      <c r="G297" s="50">
        <v>0.49346402</v>
      </c>
      <c r="H297" s="50">
        <v>0.49830798999999998</v>
      </c>
      <c r="I297" s="50">
        <v>0.48632428999999999</v>
      </c>
      <c r="J297" s="50">
        <v>0.46499552</v>
      </c>
      <c r="K297" s="50">
        <v>0.53172164</v>
      </c>
      <c r="L297" s="50">
        <v>0.46862935999999999</v>
      </c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</row>
    <row r="298" spans="1:39" s="35" customFormat="1" ht="18.600000000000001" customHeight="1" x14ac:dyDescent="0.2">
      <c r="A298" s="37">
        <v>1994</v>
      </c>
      <c r="B298" s="50">
        <v>0.53906549999999998</v>
      </c>
      <c r="C298" s="50">
        <v>0.51907718999999997</v>
      </c>
      <c r="D298" s="50">
        <v>0.51204609999999995</v>
      </c>
      <c r="E298" s="50">
        <v>0.51005908</v>
      </c>
      <c r="F298" s="50">
        <v>0.50463133999999998</v>
      </c>
      <c r="G298" s="50">
        <v>0.52130790999999999</v>
      </c>
      <c r="H298" s="50">
        <v>0.52047869000000002</v>
      </c>
      <c r="I298" s="50">
        <v>0.49693373000000002</v>
      </c>
      <c r="J298" s="50">
        <v>0.49128000999999999</v>
      </c>
      <c r="K298" s="50">
        <v>0.55248845999999996</v>
      </c>
      <c r="L298" s="50">
        <v>0.56583338999999999</v>
      </c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</row>
    <row r="299" spans="1:39" s="35" customFormat="1" ht="18.600000000000001" customHeight="1" x14ac:dyDescent="0.2">
      <c r="A299" s="37">
        <v>1995</v>
      </c>
      <c r="B299" s="50">
        <v>0.53929238000000002</v>
      </c>
      <c r="C299" s="50">
        <v>0.51883617999999998</v>
      </c>
      <c r="D299" s="50">
        <v>0.51069112000000005</v>
      </c>
      <c r="E299" s="50">
        <v>0.51070583999999997</v>
      </c>
      <c r="F299" s="50">
        <v>0.50415348999999998</v>
      </c>
      <c r="G299" s="50">
        <v>0.52253952999999997</v>
      </c>
      <c r="H299" s="50">
        <v>0.51673309000000001</v>
      </c>
      <c r="I299" s="50">
        <v>0.50202875999999996</v>
      </c>
      <c r="J299" s="50">
        <v>0.48265541000000001</v>
      </c>
      <c r="K299" s="50">
        <v>0.55794284999999999</v>
      </c>
      <c r="L299" s="50">
        <v>0.50833591</v>
      </c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</row>
    <row r="300" spans="1:39" s="35" customFormat="1" ht="18.600000000000001" customHeight="1" x14ac:dyDescent="0.2">
      <c r="A300" s="37">
        <v>1996</v>
      </c>
      <c r="B300" s="50">
        <v>0.54466236000000001</v>
      </c>
      <c r="C300" s="50">
        <v>0.52388696999999995</v>
      </c>
      <c r="D300" s="50">
        <v>0.51468658</v>
      </c>
      <c r="E300" s="50">
        <v>0.51524550000000002</v>
      </c>
      <c r="F300" s="50">
        <v>0.50771127999999999</v>
      </c>
      <c r="G300" s="50">
        <v>0.52708184999999996</v>
      </c>
      <c r="H300" s="50">
        <v>0.52223423999999996</v>
      </c>
      <c r="I300" s="50">
        <v>0.51209753000000002</v>
      </c>
      <c r="J300" s="50">
        <v>0.49874762</v>
      </c>
      <c r="K300" s="50">
        <v>0.55970677999999996</v>
      </c>
      <c r="L300" s="50">
        <v>0.53142687</v>
      </c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</row>
    <row r="301" spans="1:39" s="35" customFormat="1" ht="18.600000000000001" customHeight="1" x14ac:dyDescent="0.2">
      <c r="A301" s="42" t="s">
        <v>157</v>
      </c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</row>
    <row r="302" spans="1:39" s="35" customFormat="1" ht="18.600000000000001" customHeight="1" x14ac:dyDescent="0.2">
      <c r="A302" s="37">
        <v>1997</v>
      </c>
      <c r="B302" s="50">
        <v>0.5115961</v>
      </c>
      <c r="C302" s="50">
        <v>0.48983728999999998</v>
      </c>
      <c r="D302" s="50">
        <v>0.48111786000000001</v>
      </c>
      <c r="E302" s="50">
        <v>0.48093300999999999</v>
      </c>
      <c r="F302" s="50">
        <v>0.47389726999999998</v>
      </c>
      <c r="G302" s="50">
        <v>0.49312549999999999</v>
      </c>
      <c r="H302" s="50">
        <v>0.49952591000000002</v>
      </c>
      <c r="I302" s="50">
        <v>0.48266386</v>
      </c>
      <c r="J302" s="50">
        <v>0.45861505000000002</v>
      </c>
      <c r="K302" s="50">
        <v>0.50838183999999997</v>
      </c>
      <c r="L302" s="50">
        <v>0.53396425000000003</v>
      </c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</row>
    <row r="303" spans="1:39" s="35" customFormat="1" ht="18.600000000000001" customHeight="1" x14ac:dyDescent="0.2">
      <c r="A303" s="37">
        <v>1998</v>
      </c>
      <c r="B303" s="50">
        <v>0.51616680999999998</v>
      </c>
      <c r="C303" s="50">
        <v>0.49435926000000002</v>
      </c>
      <c r="D303" s="50">
        <v>0.48599777999999999</v>
      </c>
      <c r="E303" s="50">
        <v>0.48530454000000001</v>
      </c>
      <c r="F303" s="50">
        <v>0.47867377</v>
      </c>
      <c r="G303" s="50">
        <v>0.49765411999999998</v>
      </c>
      <c r="H303" s="50">
        <v>0.50118134999999997</v>
      </c>
      <c r="I303" s="50">
        <v>0.49028349999999998</v>
      </c>
      <c r="J303" s="50">
        <v>0.46288403</v>
      </c>
      <c r="K303" s="50">
        <v>0.51680102000000006</v>
      </c>
      <c r="L303" s="50">
        <v>0.55703172000000001</v>
      </c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</row>
    <row r="304" spans="1:39" s="35" customFormat="1" ht="18.600000000000001" customHeight="1" x14ac:dyDescent="0.2">
      <c r="A304" s="37">
        <v>1999</v>
      </c>
      <c r="B304" s="50">
        <v>0.49495797000000002</v>
      </c>
      <c r="C304" s="50">
        <v>0.47441920999999998</v>
      </c>
      <c r="D304" s="50">
        <v>0.46722671999999998</v>
      </c>
      <c r="E304" s="50">
        <v>0.46599979000000002</v>
      </c>
      <c r="F304" s="50">
        <v>0.46047364000000002</v>
      </c>
      <c r="G304" s="50">
        <v>0.47791298999999998</v>
      </c>
      <c r="H304" s="50">
        <v>0.48484882000000001</v>
      </c>
      <c r="I304" s="50">
        <v>0.47413855999999999</v>
      </c>
      <c r="J304" s="50">
        <v>0.44322531999999998</v>
      </c>
      <c r="K304" s="50">
        <v>0.49211002999999998</v>
      </c>
      <c r="L304" s="50">
        <v>0.48600764000000002</v>
      </c>
      <c r="M304" s="36"/>
      <c r="N304" s="36"/>
      <c r="O304" s="36"/>
    </row>
    <row r="305" spans="1:39" s="35" customFormat="1" ht="18.600000000000001" customHeight="1" x14ac:dyDescent="0.2">
      <c r="A305" s="35" t="s">
        <v>147</v>
      </c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</row>
    <row r="306" spans="1:39" s="35" customFormat="1" ht="18.600000000000001" customHeight="1" x14ac:dyDescent="0.2">
      <c r="A306" s="37">
        <v>2001</v>
      </c>
      <c r="B306" s="50">
        <v>0.55531185999999999</v>
      </c>
      <c r="C306" s="50">
        <v>0.53483371999999996</v>
      </c>
      <c r="D306" s="50">
        <v>0.52862741000000002</v>
      </c>
      <c r="E306" s="50">
        <v>0.52568950000000003</v>
      </c>
      <c r="F306" s="50">
        <v>0.52119378999999999</v>
      </c>
      <c r="G306" s="50">
        <v>0.53731032999999995</v>
      </c>
      <c r="H306" s="50">
        <v>0.53505749999999996</v>
      </c>
      <c r="I306" s="50">
        <v>0.52490249</v>
      </c>
      <c r="J306" s="50">
        <v>0.50210763999999997</v>
      </c>
      <c r="K306" s="50">
        <v>0.54100064999999997</v>
      </c>
      <c r="L306" s="50">
        <v>0.57252464999999997</v>
      </c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</row>
    <row r="307" spans="1:39" s="35" customFormat="1" ht="18.600000000000001" customHeight="1" x14ac:dyDescent="0.2">
      <c r="A307" s="37">
        <v>2002</v>
      </c>
      <c r="B307" s="50">
        <v>0.55623085000000005</v>
      </c>
      <c r="C307" s="50">
        <v>0.53630849000000003</v>
      </c>
      <c r="D307" s="50">
        <v>0.52900877999999996</v>
      </c>
      <c r="E307" s="50">
        <v>0.52755448000000005</v>
      </c>
      <c r="F307" s="50">
        <v>0.52184222000000002</v>
      </c>
      <c r="G307" s="50">
        <v>0.53895225999999996</v>
      </c>
      <c r="H307" s="50">
        <v>0.53156917000000004</v>
      </c>
      <c r="I307" s="50">
        <v>0.52504843999999995</v>
      </c>
      <c r="J307" s="50">
        <v>0.50570391999999997</v>
      </c>
      <c r="K307" s="50">
        <v>0.55188112</v>
      </c>
      <c r="L307" s="50">
        <v>0.56935212000000002</v>
      </c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</row>
    <row r="308" spans="1:39" s="35" customFormat="1" ht="18.600000000000001" customHeight="1" x14ac:dyDescent="0.2">
      <c r="A308" s="37">
        <v>2003</v>
      </c>
      <c r="B308" s="50">
        <v>0.57873240000000004</v>
      </c>
      <c r="C308" s="50">
        <v>0.55897691000000005</v>
      </c>
      <c r="D308" s="50">
        <v>0.55172016000000002</v>
      </c>
      <c r="E308" s="50">
        <v>0.55004354</v>
      </c>
      <c r="F308" s="50">
        <v>0.54441037000000003</v>
      </c>
      <c r="G308" s="50">
        <v>0.56165182999999996</v>
      </c>
      <c r="H308" s="50">
        <v>0.55206206000000002</v>
      </c>
      <c r="I308" s="50">
        <v>0.54632997999999999</v>
      </c>
      <c r="J308" s="50">
        <v>0.52850085999999996</v>
      </c>
      <c r="K308" s="50">
        <v>0.57785123000000005</v>
      </c>
      <c r="L308" s="50">
        <v>0.60457543000000002</v>
      </c>
    </row>
    <row r="309" spans="1:39" s="35" customFormat="1" ht="18.600000000000001" customHeight="1" x14ac:dyDescent="0.2">
      <c r="A309" s="37">
        <v>2004</v>
      </c>
      <c r="B309" s="50">
        <v>0.57897111999999995</v>
      </c>
      <c r="C309" s="50">
        <v>0.56370556000000005</v>
      </c>
      <c r="D309" s="50">
        <v>0.55807068000000004</v>
      </c>
      <c r="E309" s="50">
        <v>0.55789772999999998</v>
      </c>
      <c r="F309" s="50">
        <v>0.55334123999999996</v>
      </c>
      <c r="G309" s="50">
        <v>0.56708789999999998</v>
      </c>
      <c r="H309" s="50">
        <v>0.56235462000000003</v>
      </c>
      <c r="I309" s="50">
        <v>0.57184524999999997</v>
      </c>
      <c r="J309" s="50">
        <v>0.52686869000000003</v>
      </c>
      <c r="K309" s="50">
        <v>0.56878145000000002</v>
      </c>
      <c r="L309" s="50">
        <v>0.57525762000000003</v>
      </c>
    </row>
    <row r="310" spans="1:39" s="35" customFormat="1" ht="18.600000000000001" customHeight="1" x14ac:dyDescent="0.2">
      <c r="A310" s="37">
        <v>2005</v>
      </c>
      <c r="B310" s="50">
        <v>0.59457141000000002</v>
      </c>
      <c r="C310" s="50">
        <v>0.57682286999999999</v>
      </c>
      <c r="D310" s="50">
        <v>0.57027119999999998</v>
      </c>
      <c r="E310" s="50">
        <v>0.56880090000000005</v>
      </c>
      <c r="F310" s="50">
        <v>0.56362849999999998</v>
      </c>
      <c r="G310" s="50">
        <v>0.57889851999999997</v>
      </c>
      <c r="H310" s="50">
        <v>0.56831670000000001</v>
      </c>
      <c r="I310" s="50">
        <v>0.56908510999999995</v>
      </c>
      <c r="J310" s="50">
        <v>0.53780110999999997</v>
      </c>
      <c r="K310" s="50">
        <v>0.59210947999999997</v>
      </c>
      <c r="L310" s="50">
        <v>0.57892600000000005</v>
      </c>
    </row>
    <row r="311" spans="1:39" s="35" customFormat="1" ht="18.600000000000001" customHeight="1" x14ac:dyDescent="0.2">
      <c r="A311" s="37">
        <v>2006</v>
      </c>
      <c r="B311" s="50">
        <v>0.57510335999999995</v>
      </c>
      <c r="C311" s="50">
        <v>0.55614772000000001</v>
      </c>
      <c r="D311" s="50">
        <v>0.54939048999999995</v>
      </c>
      <c r="E311" s="50">
        <v>0.54745381999999998</v>
      </c>
      <c r="F311" s="50">
        <v>0.54218778999999995</v>
      </c>
      <c r="G311" s="50">
        <v>0.55852933000000005</v>
      </c>
      <c r="H311" s="50">
        <v>0.55097017000000004</v>
      </c>
      <c r="I311" s="50">
        <v>0.54764173000000005</v>
      </c>
      <c r="J311" s="50">
        <v>0.51605539</v>
      </c>
      <c r="K311" s="50">
        <v>0.55830245999999994</v>
      </c>
      <c r="L311" s="50">
        <v>0.60879026000000003</v>
      </c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</row>
    <row r="312" spans="1:39" s="35" customFormat="1" ht="18.600000000000001" customHeight="1" x14ac:dyDescent="0.2">
      <c r="A312" s="37">
        <v>2007</v>
      </c>
      <c r="B312" s="50">
        <v>0.55784758999999995</v>
      </c>
      <c r="C312" s="50">
        <v>0.53843573</v>
      </c>
      <c r="D312" s="50">
        <v>0.53133595</v>
      </c>
      <c r="E312" s="50">
        <v>0.52964387000000002</v>
      </c>
      <c r="F312" s="50">
        <v>0.52412168999999997</v>
      </c>
      <c r="G312" s="50">
        <v>0.54033931999999996</v>
      </c>
      <c r="H312" s="50">
        <v>0.53434632000000004</v>
      </c>
      <c r="I312" s="50">
        <v>0.52551404000000002</v>
      </c>
      <c r="J312" s="50">
        <v>0.51256365000000004</v>
      </c>
      <c r="K312" s="50">
        <v>0.54119907</v>
      </c>
      <c r="L312" s="50">
        <v>0.57387297000000004</v>
      </c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</row>
    <row r="313" spans="1:39" s="35" customFormat="1" ht="18.600000000000001" customHeight="1" x14ac:dyDescent="0.2">
      <c r="A313" s="37">
        <v>2008</v>
      </c>
      <c r="B313" s="50">
        <v>0.55445957999999995</v>
      </c>
      <c r="C313" s="50">
        <v>0.53560591000000002</v>
      </c>
      <c r="D313" s="50">
        <v>0.52925719999999998</v>
      </c>
      <c r="E313" s="50">
        <v>0.52702919000000004</v>
      </c>
      <c r="F313" s="50">
        <v>0.52225332999999996</v>
      </c>
      <c r="G313" s="50">
        <v>0.53716023000000002</v>
      </c>
      <c r="H313" s="50">
        <v>0.53530049999999996</v>
      </c>
      <c r="I313" s="50">
        <v>0.52568263999999998</v>
      </c>
      <c r="J313" s="50">
        <v>0.50808428999999999</v>
      </c>
      <c r="K313" s="50">
        <v>0.53760943000000005</v>
      </c>
      <c r="L313" s="50">
        <v>0.56416913999999996</v>
      </c>
      <c r="M313" s="91"/>
    </row>
    <row r="314" spans="1:39" s="35" customFormat="1" ht="18.600000000000001" customHeight="1" x14ac:dyDescent="0.2">
      <c r="A314" s="31">
        <v>2009</v>
      </c>
      <c r="B314" s="50">
        <v>0.51270218999999995</v>
      </c>
      <c r="C314" s="50">
        <v>0.49323411</v>
      </c>
      <c r="D314" s="50">
        <v>0.48651128999999999</v>
      </c>
      <c r="E314" s="50">
        <v>0.48435236999999998</v>
      </c>
      <c r="F314" s="50">
        <v>0.47918154000000002</v>
      </c>
      <c r="G314" s="50">
        <v>0.49509405000000001</v>
      </c>
      <c r="H314" s="50">
        <v>0.49525982000000002</v>
      </c>
      <c r="I314" s="50">
        <v>0.48856309999999997</v>
      </c>
      <c r="J314" s="50">
        <v>0.46305637999999999</v>
      </c>
      <c r="K314" s="50">
        <v>0.50151060999999997</v>
      </c>
      <c r="L314" s="50">
        <v>0.51132770000000005</v>
      </c>
      <c r="M314" s="91"/>
    </row>
    <row r="315" spans="1:39" s="35" customFormat="1" ht="18.600000000000001" customHeight="1" x14ac:dyDescent="0.2">
      <c r="A315" s="41">
        <v>2010</v>
      </c>
      <c r="B315" s="50">
        <v>0.53076305000000001</v>
      </c>
      <c r="C315" s="50">
        <v>0.51193984000000003</v>
      </c>
      <c r="D315" s="50">
        <v>0.50460411999999999</v>
      </c>
      <c r="E315" s="50">
        <v>0.50325308999999996</v>
      </c>
      <c r="F315" s="50">
        <v>0.49742962000000002</v>
      </c>
      <c r="G315" s="50">
        <v>0.51398845000000004</v>
      </c>
      <c r="H315" s="50">
        <v>0.50598580000000004</v>
      </c>
      <c r="I315" s="50">
        <v>0.50532206999999996</v>
      </c>
      <c r="J315" s="50">
        <v>0.48088572000000002</v>
      </c>
      <c r="K315" s="50">
        <v>0.52260293000000002</v>
      </c>
      <c r="L315" s="50">
        <v>0.53342266999999999</v>
      </c>
      <c r="M315" s="91"/>
    </row>
    <row r="316" spans="1:39" s="35" customFormat="1" ht="18.600000000000001" customHeight="1" x14ac:dyDescent="0.2">
      <c r="A316" s="37">
        <v>2011</v>
      </c>
      <c r="B316" s="50">
        <v>0.56201378000000002</v>
      </c>
      <c r="C316" s="50">
        <v>0.54660978999999998</v>
      </c>
      <c r="D316" s="50">
        <v>0.54130297000000005</v>
      </c>
      <c r="E316" s="50">
        <v>0.54029755999999995</v>
      </c>
      <c r="F316" s="50">
        <v>0.53615520000000005</v>
      </c>
      <c r="G316" s="50">
        <v>0.54843695999999997</v>
      </c>
      <c r="H316" s="50">
        <v>0.54445913999999995</v>
      </c>
      <c r="I316" s="50">
        <v>0.55845462999999995</v>
      </c>
      <c r="J316" s="50">
        <v>0.50709937000000005</v>
      </c>
      <c r="K316" s="50">
        <v>0.55407870000000004</v>
      </c>
      <c r="L316" s="50">
        <v>0.58023888000000001</v>
      </c>
    </row>
    <row r="317" spans="1:39" s="35" customFormat="1" ht="18.600000000000001" customHeight="1" x14ac:dyDescent="0.2">
      <c r="A317" s="37">
        <v>2012</v>
      </c>
      <c r="B317" s="50">
        <v>0.56105322000000002</v>
      </c>
      <c r="C317" s="50">
        <v>0.54294688999999996</v>
      </c>
      <c r="D317" s="50">
        <v>0.53880817000000003</v>
      </c>
      <c r="E317" s="50">
        <v>0.53300285000000003</v>
      </c>
      <c r="F317" s="50">
        <v>0.53057217000000001</v>
      </c>
      <c r="G317" s="50">
        <v>0.54222477000000002</v>
      </c>
      <c r="H317" s="50">
        <v>0.54879124000000001</v>
      </c>
      <c r="I317" s="50">
        <v>0.50148610999999998</v>
      </c>
      <c r="J317" s="50">
        <v>0.53613222999999999</v>
      </c>
      <c r="K317" s="50">
        <v>0.57065078000000002</v>
      </c>
      <c r="L317" s="50">
        <v>0.57693877999999998</v>
      </c>
    </row>
    <row r="318" spans="1:39" s="35" customFormat="1" ht="18.600000000000001" customHeight="1" x14ac:dyDescent="0.2">
      <c r="A318" s="37">
        <v>2013</v>
      </c>
      <c r="B318" s="50">
        <v>0.52556285999999997</v>
      </c>
      <c r="C318" s="50">
        <v>0.50378736999999996</v>
      </c>
      <c r="D318" s="50">
        <v>0.49650601999999999</v>
      </c>
      <c r="E318" s="50">
        <v>0.49311455999999998</v>
      </c>
      <c r="F318" s="50">
        <v>0.48771916999999998</v>
      </c>
      <c r="G318" s="50">
        <v>0.50557277</v>
      </c>
      <c r="H318" s="50">
        <v>0.50727047000000003</v>
      </c>
      <c r="I318" s="50">
        <v>0.47464970000000001</v>
      </c>
      <c r="J318" s="50">
        <v>0.47834337999999998</v>
      </c>
      <c r="K318" s="50">
        <v>0.51183648999999998</v>
      </c>
      <c r="L318" s="50">
        <v>0.53202371000000004</v>
      </c>
    </row>
    <row r="319" spans="1:39" s="35" customFormat="1" ht="18.600000000000001" customHeight="1" x14ac:dyDescent="0.2">
      <c r="A319" s="37">
        <v>2014</v>
      </c>
      <c r="B319" s="50">
        <v>0.50341227</v>
      </c>
      <c r="C319" s="50">
        <v>0.48263571999999999</v>
      </c>
      <c r="D319" s="50">
        <v>0.47625840000000003</v>
      </c>
      <c r="E319" s="50">
        <v>0.47289365</v>
      </c>
      <c r="F319" s="50">
        <v>0.46825488999999998</v>
      </c>
      <c r="G319" s="50">
        <v>0.48447201000000001</v>
      </c>
      <c r="H319" s="50">
        <v>0.48836753999999999</v>
      </c>
      <c r="I319" s="50">
        <v>0.45274734999999999</v>
      </c>
      <c r="J319" s="50">
        <v>0.47155622000000003</v>
      </c>
      <c r="K319" s="50">
        <v>0.50333795000000003</v>
      </c>
      <c r="L319" s="50">
        <v>0.50280941000000001</v>
      </c>
    </row>
    <row r="320" spans="1:39" s="35" customFormat="1" ht="18.600000000000001" customHeight="1" x14ac:dyDescent="0.2">
      <c r="A320" s="37">
        <v>2015</v>
      </c>
      <c r="B320" s="50">
        <v>0.49558942</v>
      </c>
      <c r="C320" s="50">
        <v>0.47570177000000002</v>
      </c>
      <c r="D320" s="50">
        <v>0.46890409</v>
      </c>
      <c r="E320" s="50">
        <v>0.46679975000000001</v>
      </c>
      <c r="F320" s="50">
        <v>0.46156998999999999</v>
      </c>
      <c r="G320" s="50">
        <v>0.47837480999999998</v>
      </c>
      <c r="H320" s="50">
        <v>0.48054839999999999</v>
      </c>
      <c r="I320" s="50">
        <v>0.45835292999999999</v>
      </c>
      <c r="J320" s="50">
        <v>0.44630301</v>
      </c>
      <c r="K320" s="50">
        <v>0.48010323999999999</v>
      </c>
      <c r="L320" s="50">
        <v>0.52104528999999999</v>
      </c>
    </row>
    <row r="321" spans="1:39" s="32" customFormat="1" ht="18.600000000000001" customHeight="1" x14ac:dyDescent="0.2">
      <c r="A321" s="37">
        <v>2016</v>
      </c>
      <c r="B321" s="44">
        <v>0.51047186</v>
      </c>
      <c r="C321" s="44">
        <v>0.49149524999999999</v>
      </c>
      <c r="D321" s="44">
        <v>0.48636921</v>
      </c>
      <c r="E321" s="44">
        <v>0.4826471</v>
      </c>
      <c r="F321" s="44">
        <v>0.47915121999999999</v>
      </c>
      <c r="G321" s="44">
        <v>0.49335871999999997</v>
      </c>
      <c r="H321" s="44">
        <v>0.49819366999999998</v>
      </c>
      <c r="I321" s="44">
        <v>0.47865160000000001</v>
      </c>
      <c r="J321" s="44">
        <v>0.47848476000000001</v>
      </c>
      <c r="K321" s="44">
        <v>0.47939165</v>
      </c>
      <c r="L321" s="44">
        <v>0.52247597999999995</v>
      </c>
      <c r="M321" s="33"/>
      <c r="N321" s="33"/>
      <c r="O321" s="33"/>
      <c r="P321" s="33"/>
      <c r="Q321" s="33"/>
      <c r="R321" s="33"/>
      <c r="S321" s="33"/>
    </row>
    <row r="322" spans="1:39" s="32" customFormat="1" ht="18.600000000000001" customHeight="1" x14ac:dyDescent="0.2">
      <c r="A322" s="37">
        <v>2017</v>
      </c>
      <c r="B322" s="44">
        <v>0.50397689999999995</v>
      </c>
      <c r="C322" s="44">
        <v>0.48466957999999999</v>
      </c>
      <c r="D322" s="44">
        <v>0.47934769999999999</v>
      </c>
      <c r="E322" s="44">
        <v>0.47586422</v>
      </c>
      <c r="F322" s="44">
        <v>0.47207341000000003</v>
      </c>
      <c r="G322" s="44">
        <v>0.48582701</v>
      </c>
      <c r="H322" s="44">
        <v>0.49505647000000003</v>
      </c>
      <c r="I322" s="44">
        <v>0.46291315</v>
      </c>
      <c r="J322" s="44">
        <v>0.46194358000000002</v>
      </c>
      <c r="K322" s="44">
        <v>0.48548442000000003</v>
      </c>
      <c r="L322" s="44">
        <v>0.52847120000000003</v>
      </c>
      <c r="M322" s="33"/>
      <c r="N322" s="33"/>
      <c r="O322" s="33"/>
      <c r="P322" s="33"/>
      <c r="Q322" s="33"/>
      <c r="R322" s="33"/>
      <c r="S322" s="33"/>
    </row>
    <row r="323" spans="1:39" s="32" customFormat="1" ht="18.600000000000001" customHeight="1" x14ac:dyDescent="0.2">
      <c r="A323" s="37">
        <v>2018</v>
      </c>
      <c r="B323" s="44">
        <v>0.51941059999999994</v>
      </c>
      <c r="C323" s="44">
        <v>0.49956278999999998</v>
      </c>
      <c r="D323" s="44">
        <v>0.49277525999999999</v>
      </c>
      <c r="E323" s="44">
        <v>0.49080436</v>
      </c>
      <c r="F323" s="44">
        <v>0.48563865000000001</v>
      </c>
      <c r="G323" s="44">
        <v>0.50241743000000005</v>
      </c>
      <c r="H323" s="44">
        <v>0.50292992999999997</v>
      </c>
      <c r="I323" s="44">
        <v>0.48099312999999999</v>
      </c>
      <c r="J323" s="44">
        <v>0.47456662999999999</v>
      </c>
      <c r="K323" s="44">
        <v>0.49354343000000001</v>
      </c>
      <c r="L323" s="44">
        <v>0.53415654000000001</v>
      </c>
      <c r="M323" s="33"/>
      <c r="N323" s="33"/>
      <c r="O323" s="33"/>
      <c r="P323" s="33"/>
      <c r="Q323" s="33"/>
      <c r="R323" s="33"/>
      <c r="S323" s="33"/>
    </row>
    <row r="324" spans="1:39" s="35" customFormat="1" ht="18.600000000000001" customHeight="1" x14ac:dyDescent="0.25">
      <c r="A324" s="9" t="s">
        <v>47</v>
      </c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92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</row>
    <row r="325" spans="1:39" s="35" customFormat="1" ht="18.600000000000001" customHeight="1" x14ac:dyDescent="0.2">
      <c r="A325" s="37">
        <v>1989</v>
      </c>
      <c r="B325" s="50">
        <v>0.50379355000000003</v>
      </c>
      <c r="C325" s="50">
        <v>0.48348841999999997</v>
      </c>
      <c r="D325" s="50">
        <v>0.47252139999999998</v>
      </c>
      <c r="E325" s="50">
        <v>0.47523064999999998</v>
      </c>
      <c r="F325" s="50">
        <v>0.46553351999999998</v>
      </c>
      <c r="G325" s="50">
        <v>0.48627291</v>
      </c>
      <c r="H325" s="50">
        <v>0.47936820000000002</v>
      </c>
      <c r="I325" s="50">
        <v>0.47679661000000001</v>
      </c>
      <c r="J325" s="50">
        <v>0.47151094999999998</v>
      </c>
      <c r="K325" s="50">
        <v>0.51005981</v>
      </c>
      <c r="L325" s="50">
        <v>0.52166363000000004</v>
      </c>
      <c r="M325" s="92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</row>
    <row r="326" spans="1:39" s="37" customFormat="1" ht="18.600000000000001" customHeight="1" x14ac:dyDescent="0.2">
      <c r="A326" s="37">
        <v>1992</v>
      </c>
      <c r="B326" s="50">
        <v>0.52613809</v>
      </c>
      <c r="C326" s="50">
        <v>0.50306417999999997</v>
      </c>
      <c r="D326" s="50">
        <v>0.49269298</v>
      </c>
      <c r="E326" s="50">
        <v>0.49343786000000001</v>
      </c>
      <c r="F326" s="50">
        <v>0.48465359000000002</v>
      </c>
      <c r="G326" s="50">
        <v>0.50701960000000001</v>
      </c>
      <c r="H326" s="50">
        <v>0.49247337000000002</v>
      </c>
      <c r="I326" s="50">
        <v>0.48642526000000003</v>
      </c>
      <c r="J326" s="50">
        <v>0.47952928</v>
      </c>
      <c r="K326" s="50">
        <v>0.54361309999999996</v>
      </c>
      <c r="L326" s="50">
        <v>0.54537464000000002</v>
      </c>
    </row>
    <row r="327" spans="1:39" s="35" customFormat="1" ht="18.600000000000001" customHeight="1" x14ac:dyDescent="0.2">
      <c r="A327" s="37">
        <v>1994</v>
      </c>
      <c r="B327" s="50">
        <v>0.52826485000000001</v>
      </c>
      <c r="C327" s="50">
        <v>0.50424279000000005</v>
      </c>
      <c r="D327" s="50">
        <v>0.49304797</v>
      </c>
      <c r="E327" s="50">
        <v>0.49441193</v>
      </c>
      <c r="F327" s="50">
        <v>0.48477055000000002</v>
      </c>
      <c r="G327" s="50">
        <v>0.50880671</v>
      </c>
      <c r="H327" s="50">
        <v>0.49374003</v>
      </c>
      <c r="I327" s="50">
        <v>0.47730686999999999</v>
      </c>
      <c r="J327" s="50">
        <v>0.47495512000000001</v>
      </c>
      <c r="K327" s="50">
        <v>0.52339939999999996</v>
      </c>
      <c r="L327" s="50">
        <v>0.54063285000000005</v>
      </c>
      <c r="M327" s="92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</row>
    <row r="328" spans="1:39" s="35" customFormat="1" ht="18.600000000000001" customHeight="1" x14ac:dyDescent="0.2">
      <c r="A328" s="37">
        <v>1996</v>
      </c>
      <c r="B328" s="50">
        <v>0.53403767000000002</v>
      </c>
      <c r="C328" s="50">
        <v>0.51201821999999997</v>
      </c>
      <c r="D328" s="50">
        <v>0.50131292000000005</v>
      </c>
      <c r="E328" s="50">
        <v>0.50321452</v>
      </c>
      <c r="F328" s="50">
        <v>0.49398006</v>
      </c>
      <c r="G328" s="50">
        <v>0.51679242999999997</v>
      </c>
      <c r="H328" s="50">
        <v>0.49119593</v>
      </c>
      <c r="I328" s="50">
        <v>0.50109042000000004</v>
      </c>
      <c r="J328" s="50">
        <v>0.49378506</v>
      </c>
      <c r="K328" s="50">
        <v>0.51396324999999998</v>
      </c>
      <c r="L328" s="50">
        <v>0.51875165999999995</v>
      </c>
      <c r="M328" s="92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</row>
    <row r="329" spans="1:39" s="35" customFormat="1" ht="18.600000000000001" customHeight="1" x14ac:dyDescent="0.2">
      <c r="A329" s="37">
        <v>1998</v>
      </c>
      <c r="B329" s="50">
        <v>0.51676630000000001</v>
      </c>
      <c r="C329" s="50">
        <v>0.49431023000000002</v>
      </c>
      <c r="D329" s="50">
        <v>0.48340709999999998</v>
      </c>
      <c r="E329" s="50">
        <v>0.48554065000000002</v>
      </c>
      <c r="F329" s="50">
        <v>0.47614296</v>
      </c>
      <c r="G329" s="50">
        <v>0.49881963000000001</v>
      </c>
      <c r="H329" s="50">
        <v>0.48451779</v>
      </c>
      <c r="I329" s="50">
        <v>0.48314095000000001</v>
      </c>
      <c r="J329" s="50">
        <v>0.46899369000000002</v>
      </c>
      <c r="K329" s="50">
        <v>0.49522714000000001</v>
      </c>
      <c r="L329" s="50">
        <v>0.54670578999999997</v>
      </c>
      <c r="M329" s="92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</row>
    <row r="330" spans="1:39" s="35" customFormat="1" ht="18.600000000000001" customHeight="1" x14ac:dyDescent="0.2">
      <c r="A330" s="37">
        <v>2000</v>
      </c>
      <c r="B330" s="50">
        <v>0.52571338000000001</v>
      </c>
      <c r="C330" s="50">
        <v>0.50446511999999999</v>
      </c>
      <c r="D330" s="50">
        <v>0.49485020000000002</v>
      </c>
      <c r="E330" s="50">
        <v>0.49614599999999998</v>
      </c>
      <c r="F330" s="50">
        <v>0.48802053000000001</v>
      </c>
      <c r="G330" s="50">
        <v>0.50745088000000005</v>
      </c>
      <c r="H330" s="50">
        <v>0.49745592</v>
      </c>
      <c r="I330" s="50">
        <v>0.48763171</v>
      </c>
      <c r="J330" s="50">
        <v>0.46476244999999999</v>
      </c>
      <c r="K330" s="50">
        <v>0.52291642999999999</v>
      </c>
      <c r="L330" s="50">
        <v>0.55496719000000005</v>
      </c>
      <c r="M330" s="92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</row>
    <row r="331" spans="1:39" s="35" customFormat="1" ht="18.600000000000001" customHeight="1" x14ac:dyDescent="0.2">
      <c r="A331" s="37">
        <v>2002</v>
      </c>
      <c r="B331" s="50">
        <v>0.50083021000000005</v>
      </c>
      <c r="C331" s="50">
        <v>0.47994621999999998</v>
      </c>
      <c r="D331" s="50">
        <v>0.47052405000000003</v>
      </c>
      <c r="E331" s="50">
        <v>0.47163252999999999</v>
      </c>
      <c r="F331" s="50">
        <v>0.46367649999999999</v>
      </c>
      <c r="G331" s="50">
        <v>0.48306441</v>
      </c>
      <c r="H331" s="50">
        <v>0.47558194999999998</v>
      </c>
      <c r="I331" s="50">
        <v>0.46447032999999999</v>
      </c>
      <c r="J331" s="50">
        <v>0.47486294000000001</v>
      </c>
      <c r="K331" s="50">
        <v>0.46934014000000002</v>
      </c>
      <c r="L331" s="50">
        <v>0.51664659999999996</v>
      </c>
      <c r="M331" s="92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</row>
    <row r="332" spans="1:39" s="35" customFormat="1" ht="18.600000000000001" customHeight="1" x14ac:dyDescent="0.2">
      <c r="A332" s="37">
        <v>2004</v>
      </c>
      <c r="B332" s="50">
        <v>0.50010916999999999</v>
      </c>
      <c r="C332" s="50">
        <v>0.47825151999999999</v>
      </c>
      <c r="D332" s="50">
        <v>0.46765814999999999</v>
      </c>
      <c r="E332" s="50">
        <v>0.47040332000000001</v>
      </c>
      <c r="F332" s="50">
        <v>0.46125735000000001</v>
      </c>
      <c r="G332" s="50">
        <v>0.48303645000000001</v>
      </c>
      <c r="H332" s="50">
        <v>0.47755769999999997</v>
      </c>
      <c r="I332" s="50">
        <v>0.45788889999999999</v>
      </c>
      <c r="J332" s="50">
        <v>0.44628462000000002</v>
      </c>
      <c r="K332" s="50">
        <v>0.47052902000000002</v>
      </c>
      <c r="L332" s="50">
        <v>0.56822096</v>
      </c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</row>
    <row r="333" spans="1:39" s="35" customFormat="1" ht="18.600000000000001" customHeight="1" x14ac:dyDescent="0.2">
      <c r="A333" s="37">
        <v>2005</v>
      </c>
      <c r="B333" s="50">
        <v>0.50104822999999998</v>
      </c>
      <c r="C333" s="50">
        <v>0.48074896</v>
      </c>
      <c r="D333" s="50">
        <v>0.4704641</v>
      </c>
      <c r="E333" s="50">
        <v>0.47361399999999998</v>
      </c>
      <c r="F333" s="50">
        <v>0.46463585000000002</v>
      </c>
      <c r="G333" s="50">
        <v>0.48520594</v>
      </c>
      <c r="H333" s="50">
        <v>0.47350205000000001</v>
      </c>
      <c r="I333" s="50">
        <v>0.47992296000000001</v>
      </c>
      <c r="J333" s="50">
        <v>0.43663344999999998</v>
      </c>
      <c r="K333" s="50">
        <v>0.48768568000000001</v>
      </c>
      <c r="L333" s="50">
        <v>0.53556979000000005</v>
      </c>
      <c r="M333" s="92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</row>
    <row r="334" spans="1:39" s="35" customFormat="1" ht="18.600000000000001" customHeight="1" x14ac:dyDescent="0.2">
      <c r="A334" s="37">
        <v>2006</v>
      </c>
      <c r="B334" s="50">
        <v>0.48920087000000001</v>
      </c>
      <c r="C334" s="50">
        <v>0.46522733999999999</v>
      </c>
      <c r="D334" s="50">
        <v>0.45415229000000001</v>
      </c>
      <c r="E334" s="50">
        <v>0.45687124000000001</v>
      </c>
      <c r="F334" s="50">
        <v>0.44735190000000002</v>
      </c>
      <c r="G334" s="50">
        <v>0.47093970000000002</v>
      </c>
      <c r="H334" s="50">
        <v>0.46100486000000002</v>
      </c>
      <c r="I334" s="50">
        <v>0.43839050000000002</v>
      </c>
      <c r="J334" s="50">
        <v>0.42295084999999999</v>
      </c>
      <c r="K334" s="50">
        <v>0.47341309999999998</v>
      </c>
      <c r="L334" s="50">
        <v>0.52872005</v>
      </c>
      <c r="M334" s="92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</row>
    <row r="335" spans="1:39" s="35" customFormat="1" ht="18.600000000000001" customHeight="1" x14ac:dyDescent="0.2">
      <c r="A335" s="37">
        <v>2008</v>
      </c>
      <c r="B335" s="50">
        <v>0.49852970000000002</v>
      </c>
      <c r="C335" s="50">
        <v>0.47647924000000003</v>
      </c>
      <c r="D335" s="50">
        <v>0.46752728999999998</v>
      </c>
      <c r="E335" s="50">
        <v>0.46775376000000002</v>
      </c>
      <c r="F335" s="50">
        <v>0.46046537999999998</v>
      </c>
      <c r="G335" s="50">
        <v>0.47966467000000002</v>
      </c>
      <c r="H335" s="50">
        <v>0.48194532000000001</v>
      </c>
      <c r="I335" s="50">
        <v>0.45162509000000001</v>
      </c>
      <c r="J335" s="50">
        <v>0.44921545000000002</v>
      </c>
      <c r="K335" s="50">
        <v>0.47040816000000002</v>
      </c>
      <c r="L335" s="50">
        <v>0.50325472000000004</v>
      </c>
      <c r="M335" s="92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</row>
    <row r="336" spans="1:39" s="35" customFormat="1" ht="18.600000000000001" customHeight="1" x14ac:dyDescent="0.2">
      <c r="A336" s="31">
        <v>2010</v>
      </c>
      <c r="B336" s="50">
        <v>0.47162299000000002</v>
      </c>
      <c r="C336" s="50">
        <v>0.44829045000000001</v>
      </c>
      <c r="D336" s="50">
        <v>0.43845425999999998</v>
      </c>
      <c r="E336" s="50">
        <v>0.43945835999999999</v>
      </c>
      <c r="F336" s="50">
        <v>0.43131302999999999</v>
      </c>
      <c r="G336" s="50">
        <v>0.45247649000000001</v>
      </c>
      <c r="H336" s="50">
        <v>0.45202620999999998</v>
      </c>
      <c r="I336" s="50">
        <v>0.42568541999999998</v>
      </c>
      <c r="J336" s="50">
        <v>0.42786603000000001</v>
      </c>
      <c r="K336" s="50">
        <v>0.44905403999999999</v>
      </c>
      <c r="L336" s="50">
        <v>0.49393139000000003</v>
      </c>
      <c r="M336" s="92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</row>
    <row r="337" spans="1:39" s="35" customFormat="1" ht="18.600000000000001" customHeight="1" x14ac:dyDescent="0.2">
      <c r="A337" s="31">
        <v>2012</v>
      </c>
      <c r="B337" s="50">
        <v>0.48700039000000001</v>
      </c>
      <c r="C337" s="50">
        <v>0.4631728</v>
      </c>
      <c r="D337" s="50">
        <v>0.45366036999999998</v>
      </c>
      <c r="E337" s="50">
        <v>0.45317851999999997</v>
      </c>
      <c r="F337" s="50">
        <v>0.44563249999999999</v>
      </c>
      <c r="G337" s="50">
        <v>0.46622946999999998</v>
      </c>
      <c r="H337" s="50">
        <v>0.46563752000000003</v>
      </c>
      <c r="I337" s="50">
        <v>0.43324211000000001</v>
      </c>
      <c r="J337" s="50">
        <v>0.44159110000000001</v>
      </c>
      <c r="K337" s="50">
        <v>0.48092509</v>
      </c>
      <c r="L337" s="50">
        <v>0.49417694000000001</v>
      </c>
      <c r="M337" s="92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</row>
    <row r="338" spans="1:39" s="35" customFormat="1" ht="18.600000000000001" customHeight="1" x14ac:dyDescent="0.2">
      <c r="A338" s="31">
        <v>2014</v>
      </c>
      <c r="B338" s="44">
        <v>0.48705491000000001</v>
      </c>
      <c r="C338" s="44">
        <v>0.46357493999999999</v>
      </c>
      <c r="D338" s="44">
        <v>0.45223644000000002</v>
      </c>
      <c r="E338" s="44">
        <v>0.45502166999999999</v>
      </c>
      <c r="F338" s="44">
        <v>0.44534542999999999</v>
      </c>
      <c r="G338" s="44">
        <v>0.46863494</v>
      </c>
      <c r="H338" s="44">
        <v>0.45949171</v>
      </c>
      <c r="I338" s="44">
        <v>0.43259091</v>
      </c>
      <c r="J338" s="44">
        <v>0.41994649000000001</v>
      </c>
      <c r="K338" s="44">
        <v>0.46766373</v>
      </c>
      <c r="L338" s="44">
        <v>0.50858950999999997</v>
      </c>
      <c r="M338" s="92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</row>
    <row r="339" spans="1:39" s="32" customFormat="1" ht="18.600000000000001" customHeight="1" x14ac:dyDescent="0.2">
      <c r="A339" s="42" t="s">
        <v>180</v>
      </c>
      <c r="B339" s="63"/>
      <c r="C339" s="36"/>
      <c r="D339" s="36"/>
      <c r="E339" s="36"/>
      <c r="F339" s="36"/>
      <c r="G339" s="36"/>
      <c r="H339" s="36"/>
      <c r="I339" s="36"/>
      <c r="J339" s="36"/>
      <c r="K339" s="36"/>
      <c r="L339" s="36"/>
    </row>
    <row r="340" spans="1:39" s="32" customFormat="1" ht="18.600000000000001" customHeight="1" x14ac:dyDescent="0.2">
      <c r="A340" s="37">
        <v>2016</v>
      </c>
      <c r="B340" s="44">
        <v>0.46244793000000001</v>
      </c>
      <c r="C340" s="44">
        <v>0.43998408999999999</v>
      </c>
      <c r="D340" s="44">
        <v>0.43001783999999998</v>
      </c>
      <c r="E340" s="44">
        <v>0.43186823000000002</v>
      </c>
      <c r="F340" s="44">
        <v>0.42356439000000001</v>
      </c>
      <c r="G340" s="44">
        <v>0.44432397000000001</v>
      </c>
      <c r="H340" s="44">
        <v>0.44338212999999999</v>
      </c>
      <c r="I340" s="44">
        <v>0.41823995000000003</v>
      </c>
      <c r="J340" s="44">
        <v>0.42036937000000002</v>
      </c>
      <c r="K340" s="44">
        <v>0.43757560000000001</v>
      </c>
      <c r="L340" s="44">
        <v>0.48040165000000001</v>
      </c>
      <c r="M340" s="33"/>
      <c r="N340" s="33"/>
      <c r="O340" s="33"/>
      <c r="P340" s="33"/>
      <c r="Q340" s="33"/>
      <c r="R340" s="33"/>
      <c r="S340" s="33"/>
    </row>
    <row r="341" spans="1:39" s="32" customFormat="1" ht="18.600000000000001" customHeight="1" x14ac:dyDescent="0.2">
      <c r="A341" s="37">
        <v>2018</v>
      </c>
      <c r="B341" s="44">
        <v>0.45357080999999999</v>
      </c>
      <c r="C341" s="44">
        <v>0.43135082000000002</v>
      </c>
      <c r="D341" s="44">
        <v>0.42174927000000001</v>
      </c>
      <c r="E341" s="44">
        <v>0.42340198000000001</v>
      </c>
      <c r="F341" s="44">
        <v>0.41546851000000001</v>
      </c>
      <c r="G341" s="44">
        <v>0.43561963999999997</v>
      </c>
      <c r="H341" s="44">
        <v>0.43964937999999998</v>
      </c>
      <c r="I341" s="44">
        <v>0.41195203000000002</v>
      </c>
      <c r="J341" s="44">
        <v>0.40880070000000002</v>
      </c>
      <c r="K341" s="44">
        <v>0.43623993999999999</v>
      </c>
      <c r="L341" s="44">
        <v>0.45495975</v>
      </c>
      <c r="M341" s="33"/>
      <c r="N341" s="33"/>
      <c r="O341" s="33"/>
      <c r="P341" s="33"/>
      <c r="Q341" s="33"/>
      <c r="R341" s="33"/>
      <c r="S341" s="33"/>
    </row>
    <row r="342" spans="1:39" s="35" customFormat="1" ht="18.600000000000001" customHeight="1" x14ac:dyDescent="0.25">
      <c r="A342" s="9" t="s">
        <v>46</v>
      </c>
      <c r="M342" s="92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</row>
    <row r="343" spans="1:39" s="35" customFormat="1" ht="18.600000000000001" customHeight="1" x14ac:dyDescent="0.2">
      <c r="A343" s="37">
        <v>1993</v>
      </c>
      <c r="B343" s="50">
        <v>0.56405477999999998</v>
      </c>
      <c r="C343" s="50">
        <v>0.54380269999999997</v>
      </c>
      <c r="D343" s="50">
        <v>0.53649802000000002</v>
      </c>
      <c r="E343" s="50">
        <v>0.53532150999999994</v>
      </c>
      <c r="F343" s="50">
        <v>0.52956937000000004</v>
      </c>
      <c r="G343" s="50">
        <v>0.54744959000000004</v>
      </c>
      <c r="H343" s="50">
        <v>0.5430488</v>
      </c>
      <c r="I343" s="50">
        <v>0.52573338000000003</v>
      </c>
      <c r="J343" s="50">
        <v>0.53366024000000001</v>
      </c>
      <c r="K343" s="50">
        <v>0.54691455</v>
      </c>
      <c r="L343" s="50">
        <v>0.59157181000000003</v>
      </c>
      <c r="M343" s="92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</row>
    <row r="344" spans="1:39" s="35" customFormat="1" ht="18.600000000000001" customHeight="1" x14ac:dyDescent="0.2">
      <c r="A344" s="37">
        <v>1998</v>
      </c>
      <c r="B344" s="50">
        <v>0.54222777</v>
      </c>
      <c r="C344" s="50">
        <v>0.52197749999999998</v>
      </c>
      <c r="D344" s="50">
        <v>0.51462783000000001</v>
      </c>
      <c r="E344" s="50">
        <v>0.51415317000000005</v>
      </c>
      <c r="F344" s="50">
        <v>0.50815659000000002</v>
      </c>
      <c r="G344" s="50">
        <v>0.52436640999999995</v>
      </c>
      <c r="H344" s="50">
        <v>0.53221171</v>
      </c>
      <c r="I344" s="50">
        <v>0.50474549000000002</v>
      </c>
      <c r="J344" s="50">
        <v>0.47428448000000001</v>
      </c>
      <c r="K344" s="50">
        <v>0.60938932000000001</v>
      </c>
      <c r="L344" s="50">
        <v>0.50992413999999997</v>
      </c>
      <c r="M344" s="92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</row>
    <row r="345" spans="1:39" s="35" customFormat="1" ht="18.600000000000001" customHeight="1" x14ac:dyDescent="0.2">
      <c r="A345" s="37">
        <v>2001</v>
      </c>
      <c r="B345" s="50">
        <v>0.52868892000000001</v>
      </c>
      <c r="C345" s="50">
        <v>0.50331534</v>
      </c>
      <c r="D345" s="50">
        <v>0.49386201000000002</v>
      </c>
      <c r="E345" s="50">
        <v>0.49153162</v>
      </c>
      <c r="F345" s="50">
        <v>0.48418814999999998</v>
      </c>
      <c r="G345" s="50">
        <v>0.50525920999999996</v>
      </c>
      <c r="H345" s="50">
        <v>0.50061032000000005</v>
      </c>
      <c r="I345" s="50">
        <v>0.46003943000000003</v>
      </c>
      <c r="J345" s="50">
        <v>0.47788104999999997</v>
      </c>
      <c r="K345" s="50">
        <v>0.54116087999999996</v>
      </c>
      <c r="L345" s="50">
        <v>0.46131948</v>
      </c>
      <c r="M345" s="92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</row>
    <row r="346" spans="1:39" s="35" customFormat="1" ht="18.600000000000001" customHeight="1" x14ac:dyDescent="0.2">
      <c r="A346" s="38">
        <v>2005</v>
      </c>
      <c r="B346" s="50">
        <v>0.48801903000000002</v>
      </c>
      <c r="C346" s="50">
        <v>0.46385870000000001</v>
      </c>
      <c r="D346" s="50">
        <v>0.45413279000000001</v>
      </c>
      <c r="E346" s="50">
        <v>0.45308252999999998</v>
      </c>
      <c r="F346" s="50">
        <v>0.44526779999999999</v>
      </c>
      <c r="G346" s="50">
        <v>0.46744909000000001</v>
      </c>
      <c r="H346" s="50">
        <v>0.46845271999999999</v>
      </c>
      <c r="I346" s="50">
        <v>0.42378318999999998</v>
      </c>
      <c r="J346" s="50">
        <v>0.46275773999999997</v>
      </c>
      <c r="K346" s="50">
        <v>0.48517495999999999</v>
      </c>
      <c r="L346" s="50">
        <v>0.4963207</v>
      </c>
      <c r="M346" s="92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</row>
    <row r="347" spans="1:39" s="35" customFormat="1" ht="18.600000000000001" customHeight="1" x14ac:dyDescent="0.2">
      <c r="A347" s="37">
        <v>2009</v>
      </c>
      <c r="B347" s="50">
        <v>0.43941455000000001</v>
      </c>
      <c r="C347" s="50">
        <v>0.41717652999999999</v>
      </c>
      <c r="D347" s="50">
        <v>0.40721886000000002</v>
      </c>
      <c r="E347" s="50">
        <v>0.40883746999999998</v>
      </c>
      <c r="F347" s="50">
        <v>0.40041696999999998</v>
      </c>
      <c r="G347" s="50">
        <v>0.42206192999999997</v>
      </c>
      <c r="H347" s="50">
        <v>0.41711714999999999</v>
      </c>
      <c r="I347" s="50">
        <v>0.40131658999999997</v>
      </c>
      <c r="J347" s="50">
        <v>0.41421311999999999</v>
      </c>
      <c r="K347" s="50">
        <v>0.41667431999999999</v>
      </c>
      <c r="L347" s="50">
        <v>0.45377731999999998</v>
      </c>
      <c r="M347" s="92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</row>
    <row r="348" spans="1:39" s="35" customFormat="1" ht="18.600000000000001" customHeight="1" x14ac:dyDescent="0.2">
      <c r="A348" s="37">
        <v>2014</v>
      </c>
      <c r="B348" s="50">
        <v>0.46156290999999999</v>
      </c>
      <c r="C348" s="50">
        <v>0.44247904999999998</v>
      </c>
      <c r="D348" s="50">
        <v>0.43529912999999998</v>
      </c>
      <c r="E348" s="50">
        <v>0.43561799000000001</v>
      </c>
      <c r="F348" s="50">
        <v>0.42964843000000003</v>
      </c>
      <c r="G348" s="50">
        <v>0.44661193999999999</v>
      </c>
      <c r="H348" s="50">
        <v>0.45523287000000001</v>
      </c>
      <c r="I348" s="50">
        <v>0.42263341999999998</v>
      </c>
      <c r="J348" s="50">
        <v>0.44596910000000001</v>
      </c>
      <c r="K348" s="50">
        <v>0.44821612</v>
      </c>
      <c r="L348" s="50">
        <v>0.46684516999999998</v>
      </c>
      <c r="M348" s="92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</row>
    <row r="349" spans="1:39" s="32" customFormat="1" ht="18.600000000000001" customHeight="1" x14ac:dyDescent="0.25">
      <c r="A349" s="9" t="s">
        <v>58</v>
      </c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</row>
    <row r="350" spans="1:39" s="32" customFormat="1" ht="18.600000000000001" customHeight="1" x14ac:dyDescent="0.2">
      <c r="A350" s="39" t="s">
        <v>152</v>
      </c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</row>
    <row r="351" spans="1:39" s="35" customFormat="1" ht="18.600000000000001" customHeight="1" x14ac:dyDescent="0.2">
      <c r="A351" s="31">
        <v>1989</v>
      </c>
      <c r="B351" s="50">
        <v>0.55013245</v>
      </c>
      <c r="C351" s="50">
        <v>0.53274087999999997</v>
      </c>
      <c r="D351" s="50">
        <v>0.52385437999999995</v>
      </c>
      <c r="E351" s="50">
        <v>0.52645173999999995</v>
      </c>
      <c r="F351" s="50">
        <v>0.51868168999999997</v>
      </c>
      <c r="G351" s="50">
        <v>0.53703904999999996</v>
      </c>
      <c r="H351" s="50">
        <v>0.52445485999999997</v>
      </c>
      <c r="I351" s="50">
        <v>0.53362343999999995</v>
      </c>
      <c r="J351" s="50">
        <v>0.48440076999999998</v>
      </c>
      <c r="K351" s="50">
        <v>0.54853956999999998</v>
      </c>
      <c r="L351" s="50">
        <v>0.53449250000000004</v>
      </c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</row>
    <row r="352" spans="1:39" s="35" customFormat="1" ht="18.600000000000001" customHeight="1" x14ac:dyDescent="0.2">
      <c r="A352" s="37">
        <v>1991</v>
      </c>
      <c r="B352" s="50">
        <v>0.55341043000000001</v>
      </c>
      <c r="C352" s="50">
        <v>0.53648397999999997</v>
      </c>
      <c r="D352" s="50">
        <v>0.52784447000000001</v>
      </c>
      <c r="E352" s="50">
        <v>0.53053669000000003</v>
      </c>
      <c r="F352" s="50">
        <v>0.52295358999999997</v>
      </c>
      <c r="G352" s="50">
        <v>0.54127533999999999</v>
      </c>
      <c r="H352" s="50">
        <v>0.53246738000000005</v>
      </c>
      <c r="I352" s="50">
        <v>0.54167273999999999</v>
      </c>
      <c r="J352" s="50">
        <v>0.49788966000000001</v>
      </c>
      <c r="K352" s="50">
        <v>0.54276899999999995</v>
      </c>
      <c r="L352" s="50">
        <v>0.55963193</v>
      </c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</row>
    <row r="353" spans="1:39" s="35" customFormat="1" ht="18.600000000000001" customHeight="1" x14ac:dyDescent="0.2">
      <c r="A353" s="37">
        <v>1995</v>
      </c>
      <c r="B353" s="50">
        <v>0.55002724000000003</v>
      </c>
      <c r="C353" s="50">
        <v>0.53094083000000003</v>
      </c>
      <c r="D353" s="50">
        <v>0.52249259999999997</v>
      </c>
      <c r="E353" s="50">
        <v>0.52324234000000003</v>
      </c>
      <c r="F353" s="50">
        <v>0.51620191000000004</v>
      </c>
      <c r="G353" s="50">
        <v>0.53452522999999996</v>
      </c>
      <c r="H353" s="50">
        <v>0.52598323000000002</v>
      </c>
      <c r="I353" s="50">
        <v>0.53867220000000005</v>
      </c>
      <c r="J353" s="50">
        <v>0.48946558000000001</v>
      </c>
      <c r="K353" s="50">
        <v>0.5245746</v>
      </c>
      <c r="L353" s="50">
        <v>0.54675552999999999</v>
      </c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</row>
    <row r="354" spans="1:39" s="35" customFormat="1" ht="18.600000000000001" customHeight="1" x14ac:dyDescent="0.2">
      <c r="A354" s="37">
        <v>1997</v>
      </c>
      <c r="B354" s="50">
        <v>0.56453933999999995</v>
      </c>
      <c r="C354" s="50">
        <v>0.54584272</v>
      </c>
      <c r="D354" s="50">
        <v>0.53853850999999997</v>
      </c>
      <c r="E354" s="50">
        <v>0.53793504000000003</v>
      </c>
      <c r="F354" s="50">
        <v>0.53199569999999996</v>
      </c>
      <c r="G354" s="50">
        <v>0.54921081999999999</v>
      </c>
      <c r="H354" s="50">
        <v>0.54339300999999995</v>
      </c>
      <c r="I354" s="50">
        <v>0.54746010000000001</v>
      </c>
      <c r="J354" s="50">
        <v>0.50107931999999999</v>
      </c>
      <c r="K354" s="50">
        <v>0.53701085000000004</v>
      </c>
      <c r="L354" s="50">
        <v>0.57358326000000004</v>
      </c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</row>
    <row r="355" spans="1:39" s="35" customFormat="1" ht="18.600000000000001" customHeight="1" x14ac:dyDescent="0.2">
      <c r="A355" s="37">
        <v>1998</v>
      </c>
      <c r="B355" s="50">
        <v>0.55256695</v>
      </c>
      <c r="C355" s="50">
        <v>0.53117921000000001</v>
      </c>
      <c r="D355" s="50">
        <v>0.52276876999999999</v>
      </c>
      <c r="E355" s="50">
        <v>0.52281993999999998</v>
      </c>
      <c r="F355" s="50">
        <v>0.51592559000000004</v>
      </c>
      <c r="G355" s="50">
        <v>0.53582664000000002</v>
      </c>
      <c r="H355" s="50">
        <v>0.52842522999999997</v>
      </c>
      <c r="I355" s="50">
        <v>0.52359939</v>
      </c>
      <c r="J355" s="50">
        <v>0.48724032</v>
      </c>
      <c r="K355" s="50">
        <v>0.51578393</v>
      </c>
      <c r="L355" s="50">
        <v>0.56937961000000004</v>
      </c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</row>
    <row r="356" spans="1:39" s="35" customFormat="1" ht="18.600000000000001" customHeight="1" x14ac:dyDescent="0.2">
      <c r="A356" s="41">
        <v>1999</v>
      </c>
      <c r="B356" s="50">
        <v>0.54345288000000003</v>
      </c>
      <c r="C356" s="50">
        <v>0.52137725000000001</v>
      </c>
      <c r="D356" s="50">
        <v>0.51320975000000002</v>
      </c>
      <c r="E356" s="50">
        <v>0.51207347999999997</v>
      </c>
      <c r="F356" s="50">
        <v>0.50555011000000005</v>
      </c>
      <c r="G356" s="50">
        <v>0.52471403000000005</v>
      </c>
      <c r="H356" s="50">
        <v>0.51859418999999995</v>
      </c>
      <c r="I356" s="50">
        <v>0.50461078000000004</v>
      </c>
      <c r="J356" s="50">
        <v>0.48822682000000001</v>
      </c>
      <c r="K356" s="50">
        <v>0.51810697999999999</v>
      </c>
      <c r="L356" s="50">
        <v>0.5519925</v>
      </c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</row>
    <row r="357" spans="1:39" s="35" customFormat="1" ht="18.600000000000001" customHeight="1" x14ac:dyDescent="0.2">
      <c r="A357" s="41">
        <v>2000</v>
      </c>
      <c r="B357" s="50">
        <v>0.55913886000000002</v>
      </c>
      <c r="C357" s="50">
        <v>0.53851795000000002</v>
      </c>
      <c r="D357" s="50">
        <v>0.53109158999999995</v>
      </c>
      <c r="E357" s="50">
        <v>0.52984063000000003</v>
      </c>
      <c r="F357" s="50">
        <v>0.52396823999999997</v>
      </c>
      <c r="G357" s="50">
        <v>0.54152953000000004</v>
      </c>
      <c r="H357" s="50">
        <v>0.53944378000000004</v>
      </c>
      <c r="I357" s="50">
        <v>0.52791023000000004</v>
      </c>
      <c r="J357" s="50">
        <v>0.50490466000000001</v>
      </c>
      <c r="K357" s="50">
        <v>0.52387022000000005</v>
      </c>
      <c r="L357" s="50">
        <v>0.58484992999999996</v>
      </c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</row>
    <row r="358" spans="1:39" s="35" customFormat="1" ht="18.600000000000001" customHeight="1" x14ac:dyDescent="0.2">
      <c r="A358" s="41">
        <v>2001</v>
      </c>
      <c r="B358" s="50">
        <v>0.56298501000000001</v>
      </c>
      <c r="C358" s="50">
        <v>0.54262913999999995</v>
      </c>
      <c r="D358" s="50">
        <v>0.53437575000000004</v>
      </c>
      <c r="E358" s="50">
        <v>0.53440136000000005</v>
      </c>
      <c r="F358" s="50">
        <v>0.52758183000000003</v>
      </c>
      <c r="G358" s="50">
        <v>0.54671566999999999</v>
      </c>
      <c r="H358" s="50">
        <v>0.53201008000000005</v>
      </c>
      <c r="I358" s="50">
        <v>0.55149340999999996</v>
      </c>
      <c r="J358" s="50">
        <v>0.51088078999999997</v>
      </c>
      <c r="K358" s="50">
        <v>0.52519179999999999</v>
      </c>
      <c r="L358" s="50">
        <v>0.54602386000000003</v>
      </c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</row>
    <row r="359" spans="1:39" s="35" customFormat="1" ht="18.600000000000001" customHeight="1" x14ac:dyDescent="0.2">
      <c r="A359" s="41">
        <v>2002</v>
      </c>
      <c r="B359" s="50">
        <v>0.56059179000000003</v>
      </c>
      <c r="C359" s="50">
        <v>0.53928728000000004</v>
      </c>
      <c r="D359" s="50">
        <v>0.53038403000000001</v>
      </c>
      <c r="E359" s="50">
        <v>0.53055693999999998</v>
      </c>
      <c r="F359" s="50">
        <v>0.52316994000000006</v>
      </c>
      <c r="G359" s="50">
        <v>0.54339725000000005</v>
      </c>
      <c r="H359" s="50">
        <v>0.53258053000000005</v>
      </c>
      <c r="I359" s="50">
        <v>0.53476003999999999</v>
      </c>
      <c r="J359" s="50">
        <v>0.50631755000000001</v>
      </c>
      <c r="K359" s="50">
        <v>0.53097055000000004</v>
      </c>
      <c r="L359" s="50">
        <v>0.57151169000000002</v>
      </c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</row>
    <row r="360" spans="1:39" s="35" customFormat="1" ht="18.600000000000001" customHeight="1" x14ac:dyDescent="0.2">
      <c r="A360" s="41">
        <v>2003</v>
      </c>
      <c r="B360" s="50">
        <v>0.55529985999999998</v>
      </c>
      <c r="C360" s="50">
        <v>0.53591778999999995</v>
      </c>
      <c r="D360" s="50">
        <v>0.52810263000000002</v>
      </c>
      <c r="E360" s="50">
        <v>0.52762350999999996</v>
      </c>
      <c r="F360" s="50">
        <v>0.52129037</v>
      </c>
      <c r="G360" s="50">
        <v>0.53934915999999999</v>
      </c>
      <c r="H360" s="50">
        <v>0.53186621999999995</v>
      </c>
      <c r="I360" s="50">
        <v>0.54378497000000003</v>
      </c>
      <c r="J360" s="50">
        <v>0.49997473999999997</v>
      </c>
      <c r="K360" s="50">
        <v>0.51960477000000005</v>
      </c>
      <c r="L360" s="50">
        <v>0.55804600000000004</v>
      </c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</row>
    <row r="361" spans="1:39" s="35" customFormat="1" ht="18.600000000000001" customHeight="1" x14ac:dyDescent="0.2">
      <c r="A361" s="41">
        <v>2004</v>
      </c>
      <c r="B361" s="50">
        <v>0.54624508000000005</v>
      </c>
      <c r="C361" s="50">
        <v>0.52619249999999995</v>
      </c>
      <c r="D361" s="50">
        <v>0.51830533999999995</v>
      </c>
      <c r="E361" s="50">
        <v>0.51805500000000004</v>
      </c>
      <c r="F361" s="50">
        <v>0.51162306999999996</v>
      </c>
      <c r="G361" s="50">
        <v>0.53028891</v>
      </c>
      <c r="H361" s="50">
        <v>0.52197106999999998</v>
      </c>
      <c r="I361" s="50">
        <v>0.53172726999999997</v>
      </c>
      <c r="J361" s="50">
        <v>0.48365127000000002</v>
      </c>
      <c r="K361" s="50">
        <v>0.51098478999999997</v>
      </c>
      <c r="L361" s="50">
        <v>0.53794520999999995</v>
      </c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</row>
    <row r="362" spans="1:39" s="35" customFormat="1" ht="18.600000000000001" customHeight="1" x14ac:dyDescent="0.2">
      <c r="A362" s="41">
        <v>2005</v>
      </c>
      <c r="B362" s="50">
        <v>0.53597192999999999</v>
      </c>
      <c r="C362" s="50">
        <v>0.51481102999999995</v>
      </c>
      <c r="D362" s="50">
        <v>0.50680256999999995</v>
      </c>
      <c r="E362" s="50">
        <v>0.50573758000000002</v>
      </c>
      <c r="F362" s="50">
        <v>0.49936725999999998</v>
      </c>
      <c r="G362" s="50">
        <v>0.51823602999999996</v>
      </c>
      <c r="H362" s="50">
        <v>0.51059628999999995</v>
      </c>
      <c r="I362" s="50">
        <v>0.50761509999999999</v>
      </c>
      <c r="J362" s="50">
        <v>0.46855719000000001</v>
      </c>
      <c r="K362" s="50">
        <v>0.51191251999999998</v>
      </c>
      <c r="L362" s="50">
        <v>0.53048951</v>
      </c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</row>
    <row r="363" spans="1:39" s="32" customFormat="1" ht="18.600000000000001" customHeight="1" x14ac:dyDescent="0.2">
      <c r="A363" s="41">
        <v>2006</v>
      </c>
      <c r="B363" s="50">
        <v>0.54477500999999995</v>
      </c>
      <c r="C363" s="50">
        <v>0.52385282</v>
      </c>
      <c r="D363" s="50">
        <v>0.51518540000000002</v>
      </c>
      <c r="E363" s="50">
        <v>0.51477554999999997</v>
      </c>
      <c r="F363" s="50">
        <v>0.50771880999999996</v>
      </c>
      <c r="G363" s="50">
        <v>0.52681794999999998</v>
      </c>
      <c r="H363" s="50">
        <v>0.51771997000000003</v>
      </c>
      <c r="I363" s="50">
        <v>0.52384078000000001</v>
      </c>
      <c r="J363" s="50">
        <v>0.48953279</v>
      </c>
      <c r="K363" s="50">
        <v>0.50332374000000002</v>
      </c>
      <c r="L363" s="50">
        <v>0.53768136</v>
      </c>
      <c r="M363" s="33"/>
      <c r="N363" s="33"/>
      <c r="O363" s="33"/>
      <c r="P363" s="33"/>
      <c r="Q363" s="33"/>
      <c r="R363" s="33"/>
      <c r="S363" s="33"/>
    </row>
    <row r="364" spans="1:39" s="32" customFormat="1" ht="18.600000000000001" customHeight="1" x14ac:dyDescent="0.2">
      <c r="A364" s="37">
        <v>2007</v>
      </c>
      <c r="B364" s="50">
        <v>0.52599819000000003</v>
      </c>
      <c r="C364" s="50">
        <v>0.50443994999999997</v>
      </c>
      <c r="D364" s="50">
        <v>0.49537703</v>
      </c>
      <c r="E364" s="50">
        <v>0.49537684999999998</v>
      </c>
      <c r="F364" s="50">
        <v>0.48799009999999998</v>
      </c>
      <c r="G364" s="50">
        <v>0.50798840000000001</v>
      </c>
      <c r="H364" s="50">
        <v>0.50252123999999998</v>
      </c>
      <c r="I364" s="50">
        <v>0.50051802000000001</v>
      </c>
      <c r="J364" s="50">
        <v>0.46312795000000001</v>
      </c>
      <c r="K364" s="50">
        <v>0.48333324</v>
      </c>
      <c r="L364" s="50">
        <v>0.52989403000000002</v>
      </c>
      <c r="M364" s="33"/>
      <c r="N364" s="33"/>
      <c r="O364" s="33"/>
      <c r="P364" s="33"/>
      <c r="Q364" s="33"/>
      <c r="R364" s="33"/>
      <c r="S364" s="33"/>
    </row>
    <row r="365" spans="1:39" s="32" customFormat="1" ht="18.600000000000001" customHeight="1" x14ac:dyDescent="0.2">
      <c r="A365" s="37">
        <v>2008</v>
      </c>
      <c r="B365" s="50">
        <v>0.52979257000000002</v>
      </c>
      <c r="C365" s="50">
        <v>0.50684351999999999</v>
      </c>
      <c r="D365" s="50">
        <v>0.49817738</v>
      </c>
      <c r="E365" s="50">
        <v>0.49648182000000002</v>
      </c>
      <c r="F365" s="50">
        <v>0.48969989000000003</v>
      </c>
      <c r="G365" s="50">
        <v>0.50940076000000001</v>
      </c>
      <c r="H365" s="50">
        <v>0.51092552999999996</v>
      </c>
      <c r="I365" s="50">
        <v>0.48902403</v>
      </c>
      <c r="J365" s="50">
        <v>0.46618626000000002</v>
      </c>
      <c r="K365" s="50">
        <v>0.48690707</v>
      </c>
      <c r="L365" s="50">
        <v>0.52963992999999998</v>
      </c>
      <c r="M365" s="33"/>
      <c r="N365" s="33"/>
      <c r="O365" s="33"/>
      <c r="P365" s="33"/>
      <c r="Q365" s="33"/>
      <c r="R365" s="33"/>
      <c r="S365" s="33"/>
    </row>
    <row r="366" spans="1:39" s="32" customFormat="1" ht="18.600000000000001" customHeight="1" x14ac:dyDescent="0.2">
      <c r="A366" s="39" t="s">
        <v>153</v>
      </c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33"/>
      <c r="N366" s="33"/>
      <c r="O366" s="33"/>
      <c r="P366" s="33"/>
      <c r="Q366" s="33"/>
      <c r="R366" s="33"/>
      <c r="S366" s="33"/>
    </row>
    <row r="367" spans="1:39" s="32" customFormat="1" ht="18.600000000000001" customHeight="1" x14ac:dyDescent="0.2">
      <c r="A367" s="46">
        <v>2008</v>
      </c>
      <c r="B367" s="50">
        <v>0.52683833000000002</v>
      </c>
      <c r="C367" s="50">
        <v>0.50275358999999997</v>
      </c>
      <c r="D367" s="50">
        <v>0.49336919000000001</v>
      </c>
      <c r="E367" s="50">
        <v>0.49197076000000001</v>
      </c>
      <c r="F367" s="50">
        <v>0.48453386999999998</v>
      </c>
      <c r="G367" s="50">
        <v>0.50586264000000003</v>
      </c>
      <c r="H367" s="50">
        <v>0.50146184999999999</v>
      </c>
      <c r="I367" s="50">
        <v>0.48161250999999999</v>
      </c>
      <c r="J367" s="50">
        <v>0.46490313</v>
      </c>
      <c r="K367" s="50">
        <v>0.48030895000000001</v>
      </c>
      <c r="L367" s="50">
        <v>0.52326463999999995</v>
      </c>
      <c r="M367" s="33"/>
      <c r="N367" s="33"/>
      <c r="O367" s="33"/>
      <c r="P367" s="33"/>
      <c r="Q367" s="33"/>
      <c r="R367" s="33"/>
      <c r="S367" s="33"/>
    </row>
    <row r="368" spans="1:39" s="32" customFormat="1" ht="18.600000000000001" customHeight="1" x14ac:dyDescent="0.2">
      <c r="A368" s="37">
        <v>2009</v>
      </c>
      <c r="B368" s="50">
        <v>0.51750171</v>
      </c>
      <c r="C368" s="50">
        <v>0.49232498000000002</v>
      </c>
      <c r="D368" s="50">
        <v>0.48197073000000001</v>
      </c>
      <c r="E368" s="50">
        <v>0.48093965999999999</v>
      </c>
      <c r="F368" s="50">
        <v>0.47260359000000002</v>
      </c>
      <c r="G368" s="50">
        <v>0.49556417000000003</v>
      </c>
      <c r="H368" s="50">
        <v>0.48839286999999998</v>
      </c>
      <c r="I368" s="50">
        <v>0.46423800999999998</v>
      </c>
      <c r="J368" s="50">
        <v>0.46221295000000001</v>
      </c>
      <c r="K368" s="50">
        <v>0.48035993999999999</v>
      </c>
      <c r="L368" s="50">
        <v>0.52305265999999995</v>
      </c>
      <c r="M368" s="33"/>
      <c r="N368" s="33"/>
      <c r="O368" s="33"/>
      <c r="P368" s="33"/>
      <c r="Q368" s="33"/>
      <c r="R368" s="33"/>
      <c r="S368" s="33"/>
    </row>
    <row r="369" spans="1:19" s="32" customFormat="1" ht="18.600000000000001" customHeight="1" x14ac:dyDescent="0.2">
      <c r="A369" s="37">
        <v>2010</v>
      </c>
      <c r="B369" s="50">
        <v>0.51581381000000004</v>
      </c>
      <c r="C369" s="50">
        <v>0.49104963000000001</v>
      </c>
      <c r="D369" s="50">
        <v>0.48129050000000001</v>
      </c>
      <c r="E369" s="50">
        <v>0.47983573000000002</v>
      </c>
      <c r="F369" s="50">
        <v>0.47213260000000001</v>
      </c>
      <c r="G369" s="50">
        <v>0.49438898999999997</v>
      </c>
      <c r="H369" s="50">
        <v>0.48867570999999999</v>
      </c>
      <c r="I369" s="50">
        <v>0.46744290999999999</v>
      </c>
      <c r="J369" s="50">
        <v>0.4567447</v>
      </c>
      <c r="K369" s="50">
        <v>0.47060216999999999</v>
      </c>
      <c r="L369" s="50">
        <v>0.51989483999999997</v>
      </c>
      <c r="M369" s="33"/>
      <c r="N369" s="33"/>
      <c r="O369" s="33"/>
      <c r="P369" s="33"/>
      <c r="Q369" s="33"/>
      <c r="R369" s="33"/>
      <c r="S369" s="33"/>
    </row>
    <row r="370" spans="1:19" s="32" customFormat="1" ht="18.600000000000001" customHeight="1" x14ac:dyDescent="0.2">
      <c r="A370" s="37">
        <v>2011</v>
      </c>
      <c r="B370" s="50">
        <v>0.51305780000000001</v>
      </c>
      <c r="C370" s="50">
        <v>0.49370004000000001</v>
      </c>
      <c r="D370" s="50">
        <v>0.48408532999999998</v>
      </c>
      <c r="E370" s="50">
        <v>0.48617663</v>
      </c>
      <c r="F370" s="50">
        <v>0.47804501999999999</v>
      </c>
      <c r="G370" s="50">
        <v>0.49784465</v>
      </c>
      <c r="H370" s="50">
        <v>0.48639527999999999</v>
      </c>
      <c r="I370" s="50">
        <v>0.50038844000000005</v>
      </c>
      <c r="J370" s="50">
        <v>0.47208864</v>
      </c>
      <c r="K370" s="50">
        <v>0.4859367</v>
      </c>
      <c r="L370" s="50">
        <v>0.50857691999999999</v>
      </c>
      <c r="M370" s="33"/>
      <c r="N370" s="33"/>
      <c r="O370" s="33"/>
      <c r="P370" s="33"/>
      <c r="Q370" s="33"/>
      <c r="R370" s="33"/>
      <c r="S370" s="33"/>
    </row>
    <row r="371" spans="1:19" s="32" customFormat="1" ht="18.600000000000001" customHeight="1" x14ac:dyDescent="0.2">
      <c r="A371" s="37">
        <v>2012</v>
      </c>
      <c r="B371" s="50">
        <v>0.51708564000000001</v>
      </c>
      <c r="C371" s="50">
        <v>0.49705463999999999</v>
      </c>
      <c r="D371" s="50">
        <v>0.48726089</v>
      </c>
      <c r="E371" s="50">
        <v>0.48851618000000002</v>
      </c>
      <c r="F371" s="50">
        <v>0.48027660999999999</v>
      </c>
      <c r="G371" s="50">
        <v>0.50028430000000002</v>
      </c>
      <c r="H371" s="50">
        <v>0.48697981000000001</v>
      </c>
      <c r="I371" s="50">
        <v>0.51251690000000005</v>
      </c>
      <c r="J371" s="50">
        <v>0.45910830000000002</v>
      </c>
      <c r="K371" s="50">
        <v>0.47943714999999998</v>
      </c>
      <c r="L371" s="50">
        <v>0.50311021</v>
      </c>
      <c r="M371" s="33"/>
      <c r="N371" s="33"/>
      <c r="O371" s="33"/>
      <c r="P371" s="33"/>
      <c r="Q371" s="33"/>
      <c r="R371" s="33"/>
      <c r="S371" s="33"/>
    </row>
    <row r="372" spans="1:19" s="32" customFormat="1" ht="18.600000000000001" customHeight="1" x14ac:dyDescent="0.2">
      <c r="A372" s="37">
        <v>2013</v>
      </c>
      <c r="B372" s="50">
        <v>0.51416561000000005</v>
      </c>
      <c r="C372" s="50">
        <v>0.49251452000000001</v>
      </c>
      <c r="D372" s="50">
        <v>0.48265941000000001</v>
      </c>
      <c r="E372" s="50">
        <v>0.48388990999999998</v>
      </c>
      <c r="F372" s="50">
        <v>0.4756398</v>
      </c>
      <c r="G372" s="50">
        <v>0.49726400999999998</v>
      </c>
      <c r="H372" s="50">
        <v>0.48518254999999999</v>
      </c>
      <c r="I372" s="50">
        <v>0.49972196000000002</v>
      </c>
      <c r="J372" s="50">
        <v>0.45826243999999999</v>
      </c>
      <c r="K372" s="50">
        <v>0.48485656999999999</v>
      </c>
      <c r="L372" s="50">
        <v>0.51023231999999996</v>
      </c>
    </row>
    <row r="373" spans="1:19" s="32" customFormat="1" ht="18.600000000000001" customHeight="1" x14ac:dyDescent="0.2">
      <c r="A373" s="37">
        <v>2014</v>
      </c>
      <c r="B373" s="50">
        <v>0.50419965</v>
      </c>
      <c r="C373" s="50">
        <v>0.48079118999999998</v>
      </c>
      <c r="D373" s="50">
        <v>0.47035042999999999</v>
      </c>
      <c r="E373" s="50">
        <v>0.47131454</v>
      </c>
      <c r="F373" s="50">
        <v>0.46266043000000001</v>
      </c>
      <c r="G373" s="50">
        <v>0.48553361</v>
      </c>
      <c r="H373" s="50">
        <v>0.47283359000000003</v>
      </c>
      <c r="I373" s="50">
        <v>0.47513219000000001</v>
      </c>
      <c r="J373" s="50">
        <v>0.45057945999999999</v>
      </c>
      <c r="K373" s="50">
        <v>0.46995818</v>
      </c>
      <c r="L373" s="50">
        <v>0.51763393999999996</v>
      </c>
    </row>
    <row r="374" spans="1:19" s="35" customFormat="1" ht="18.600000000000001" customHeight="1" x14ac:dyDescent="0.2">
      <c r="A374" s="37">
        <v>2015</v>
      </c>
      <c r="B374" s="50">
        <v>0.50768367999999997</v>
      </c>
      <c r="C374" s="50">
        <v>0.48714471999999998</v>
      </c>
      <c r="D374" s="50">
        <v>0.47823476999999998</v>
      </c>
      <c r="E374" s="50">
        <v>0.47888227999999999</v>
      </c>
      <c r="F374" s="50">
        <v>0.47155046</v>
      </c>
      <c r="G374" s="50">
        <v>0.49094037000000001</v>
      </c>
      <c r="H374" s="50">
        <v>0.48322390999999998</v>
      </c>
      <c r="I374" s="50">
        <v>0.48706398000000001</v>
      </c>
      <c r="J374" s="50">
        <v>0.45663545999999999</v>
      </c>
      <c r="K374" s="50">
        <v>0.47309448999999998</v>
      </c>
      <c r="L374" s="50">
        <v>0.50086324000000004</v>
      </c>
    </row>
    <row r="375" spans="1:19" s="32" customFormat="1" ht="18.600000000000001" customHeight="1" x14ac:dyDescent="0.2">
      <c r="A375" s="37">
        <v>2016</v>
      </c>
      <c r="B375" s="44">
        <v>0.50374249999999998</v>
      </c>
      <c r="C375" s="44">
        <v>0.48337163</v>
      </c>
      <c r="D375" s="44">
        <v>0.47350634000000003</v>
      </c>
      <c r="E375" s="44">
        <v>0.47545324</v>
      </c>
      <c r="F375" s="44">
        <v>0.46701002000000003</v>
      </c>
      <c r="G375" s="44">
        <v>0.48794923000000001</v>
      </c>
      <c r="H375" s="44">
        <v>0.47421143999999998</v>
      </c>
      <c r="I375" s="44">
        <v>0.49493889000000002</v>
      </c>
      <c r="J375" s="44">
        <v>0.44664904</v>
      </c>
      <c r="K375" s="44">
        <v>0.46260895000000002</v>
      </c>
      <c r="L375" s="44">
        <v>0.49505173000000002</v>
      </c>
      <c r="M375" s="33"/>
      <c r="N375" s="33"/>
      <c r="O375" s="33"/>
      <c r="P375" s="33"/>
      <c r="Q375" s="33"/>
      <c r="R375" s="33"/>
      <c r="S375" s="33"/>
    </row>
    <row r="376" spans="1:19" s="32" customFormat="1" ht="18.600000000000001" customHeight="1" x14ac:dyDescent="0.2">
      <c r="A376" s="37">
        <v>2017</v>
      </c>
      <c r="B376" s="50">
        <v>0.49749338999999998</v>
      </c>
      <c r="C376" s="50">
        <v>0.47859573999999999</v>
      </c>
      <c r="D376" s="50">
        <v>0.46903285</v>
      </c>
      <c r="E376" s="50">
        <v>0.47194459</v>
      </c>
      <c r="F376" s="50">
        <v>0.46374401999999998</v>
      </c>
      <c r="G376" s="50">
        <v>0.48369522999999998</v>
      </c>
      <c r="H376" s="50">
        <v>0.47687586999999998</v>
      </c>
      <c r="I376" s="50">
        <v>0.50135512999999998</v>
      </c>
      <c r="J376" s="50">
        <v>0.42161169999999998</v>
      </c>
      <c r="K376" s="50">
        <v>0.45352995000000002</v>
      </c>
      <c r="L376" s="50">
        <v>0.49780932</v>
      </c>
      <c r="M376" s="33"/>
      <c r="N376" s="33"/>
      <c r="O376" s="33"/>
      <c r="P376" s="33"/>
      <c r="Q376" s="33"/>
      <c r="R376" s="33"/>
      <c r="S376" s="33"/>
    </row>
    <row r="377" spans="1:19" s="32" customFormat="1" ht="18.600000000000001" customHeight="1" x14ac:dyDescent="0.2">
      <c r="A377" s="37">
        <v>2018</v>
      </c>
      <c r="B377" s="50">
        <v>0.49171519000000002</v>
      </c>
      <c r="C377" s="50">
        <v>0.47213714000000001</v>
      </c>
      <c r="D377" s="50">
        <v>0.46344215</v>
      </c>
      <c r="E377" s="50">
        <v>0.46532572999999999</v>
      </c>
      <c r="F377" s="50">
        <v>0.45804946000000002</v>
      </c>
      <c r="G377" s="50">
        <v>0.47721266000000001</v>
      </c>
      <c r="H377" s="50">
        <v>0.47487078999999999</v>
      </c>
      <c r="I377" s="50">
        <v>0.47949652999999998</v>
      </c>
      <c r="J377" s="50">
        <v>0.43032666000000003</v>
      </c>
      <c r="K377" s="50">
        <v>0.46134907000000003</v>
      </c>
      <c r="L377" s="50">
        <v>0.47793036</v>
      </c>
      <c r="M377" s="33"/>
      <c r="N377" s="33"/>
      <c r="O377" s="33"/>
      <c r="P377" s="33"/>
      <c r="Q377" s="33"/>
      <c r="R377" s="33"/>
      <c r="S377" s="33"/>
    </row>
    <row r="378" spans="1:19" s="32" customFormat="1" ht="18.600000000000001" customHeight="1" x14ac:dyDescent="0.25">
      <c r="A378" s="9" t="s">
        <v>45</v>
      </c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33"/>
      <c r="N378" s="33"/>
      <c r="O378" s="33"/>
      <c r="P378" s="33"/>
      <c r="Q378" s="33"/>
      <c r="R378" s="33"/>
      <c r="S378" s="33"/>
    </row>
    <row r="379" spans="1:19" s="32" customFormat="1" ht="18.600000000000001" customHeight="1" x14ac:dyDescent="0.2">
      <c r="A379" s="35" t="s">
        <v>85</v>
      </c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33"/>
      <c r="N379" s="33"/>
      <c r="O379" s="33"/>
      <c r="P379" s="33"/>
      <c r="Q379" s="33"/>
      <c r="R379" s="33"/>
      <c r="S379" s="33"/>
    </row>
    <row r="380" spans="1:19" s="32" customFormat="1" ht="18.600000000000001" customHeight="1" x14ac:dyDescent="0.2">
      <c r="A380" s="37">
        <v>1990</v>
      </c>
      <c r="B380" s="44">
        <v>0.40786197000000002</v>
      </c>
      <c r="C380" s="44">
        <v>0.38845782000000001</v>
      </c>
      <c r="D380" s="44">
        <v>0.37958639999999999</v>
      </c>
      <c r="E380" s="44">
        <v>0.38339556000000002</v>
      </c>
      <c r="F380" s="44">
        <v>0.37555874</v>
      </c>
      <c r="G380" s="44">
        <v>0.39411995</v>
      </c>
      <c r="H380" s="44">
        <v>0.40618553000000002</v>
      </c>
      <c r="I380" s="44">
        <v>0.39353278000000003</v>
      </c>
      <c r="J380" s="44">
        <v>0.36283525</v>
      </c>
      <c r="K380" s="44">
        <v>0.39934986</v>
      </c>
      <c r="L380" s="44">
        <v>0.41866520000000002</v>
      </c>
      <c r="M380" s="33"/>
      <c r="N380" s="33"/>
      <c r="O380" s="33"/>
      <c r="P380" s="33"/>
      <c r="Q380" s="33"/>
      <c r="R380" s="33"/>
      <c r="S380" s="33"/>
    </row>
    <row r="381" spans="1:19" s="32" customFormat="1" ht="18.600000000000001" customHeight="1" x14ac:dyDescent="0.2">
      <c r="A381" s="37">
        <v>1995</v>
      </c>
      <c r="B381" s="44">
        <v>0.48955559999999998</v>
      </c>
      <c r="C381" s="44">
        <v>0.47048303000000002</v>
      </c>
      <c r="D381" s="44">
        <v>0.46468749999999998</v>
      </c>
      <c r="E381" s="44">
        <v>0.46246964000000002</v>
      </c>
      <c r="F381" s="44">
        <v>0.45831619000000001</v>
      </c>
      <c r="G381" s="44">
        <v>0.47179916999999999</v>
      </c>
      <c r="H381" s="44">
        <v>0.49250061000000001</v>
      </c>
      <c r="I381" s="44">
        <v>0.46935283</v>
      </c>
      <c r="J381" s="44">
        <v>0.43881895999999998</v>
      </c>
      <c r="K381" s="44">
        <v>0.49022863999999999</v>
      </c>
      <c r="L381" s="44">
        <v>0.49544304</v>
      </c>
      <c r="M381" s="33"/>
      <c r="N381" s="33"/>
      <c r="O381" s="33"/>
      <c r="P381" s="33"/>
      <c r="Q381" s="33"/>
      <c r="R381" s="33"/>
      <c r="S381" s="33"/>
    </row>
    <row r="382" spans="1:19" s="32" customFormat="1" ht="18.600000000000001" customHeight="1" x14ac:dyDescent="0.2">
      <c r="A382" s="35" t="s">
        <v>63</v>
      </c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33"/>
      <c r="N382" s="33"/>
      <c r="O382" s="33"/>
      <c r="P382" s="33"/>
      <c r="Q382" s="33"/>
      <c r="R382" s="33"/>
      <c r="S382" s="33"/>
    </row>
    <row r="383" spans="1:19" s="32" customFormat="1" ht="18.600000000000001" customHeight="1" x14ac:dyDescent="0.2">
      <c r="A383" s="37">
        <v>1995</v>
      </c>
      <c r="B383" s="44">
        <v>0.57897056999999996</v>
      </c>
      <c r="C383" s="44">
        <v>0.56075344000000005</v>
      </c>
      <c r="D383" s="44">
        <v>0.55521445999999997</v>
      </c>
      <c r="E383" s="44">
        <v>0.55187355000000005</v>
      </c>
      <c r="F383" s="44">
        <v>0.54802485000000001</v>
      </c>
      <c r="G383" s="44">
        <v>0.56171921999999996</v>
      </c>
      <c r="H383" s="44">
        <v>0.55900618999999996</v>
      </c>
      <c r="I383" s="44">
        <v>0.55993165</v>
      </c>
      <c r="J383" s="44">
        <v>0.50867211999999995</v>
      </c>
      <c r="K383" s="44">
        <v>0.5712545</v>
      </c>
      <c r="L383" s="44">
        <v>0.57208236000000001</v>
      </c>
      <c r="M383" s="36"/>
      <c r="N383" s="36"/>
      <c r="O383" s="36"/>
      <c r="P383" s="36"/>
      <c r="Q383" s="36"/>
      <c r="R383" s="36"/>
      <c r="S383" s="36"/>
    </row>
    <row r="384" spans="1:19" s="32" customFormat="1" ht="18.600000000000001" customHeight="1" x14ac:dyDescent="0.2">
      <c r="A384" s="37">
        <v>1997</v>
      </c>
      <c r="B384" s="44">
        <v>0.54838191999999997</v>
      </c>
      <c r="C384" s="44">
        <v>0.52877808999999998</v>
      </c>
      <c r="D384" s="44">
        <v>0.52196467000000002</v>
      </c>
      <c r="E384" s="44">
        <v>0.51955375000000004</v>
      </c>
      <c r="F384" s="44">
        <v>0.51439332000000004</v>
      </c>
      <c r="G384" s="44">
        <v>0.52957383000000002</v>
      </c>
      <c r="H384" s="44">
        <v>0.51932338</v>
      </c>
      <c r="I384" s="44">
        <v>0.54293214000000001</v>
      </c>
      <c r="J384" s="44">
        <v>0.48801088999999997</v>
      </c>
      <c r="K384" s="44">
        <v>0.54476062999999997</v>
      </c>
      <c r="L384" s="44">
        <v>0.52296096999999997</v>
      </c>
      <c r="M384" s="36"/>
      <c r="N384" s="36"/>
      <c r="O384" s="36"/>
      <c r="P384" s="36"/>
      <c r="Q384" s="36"/>
      <c r="R384" s="36"/>
      <c r="S384" s="36"/>
    </row>
    <row r="385" spans="1:20" s="32" customFormat="1" ht="18.600000000000001" customHeight="1" x14ac:dyDescent="0.2">
      <c r="A385" s="37">
        <v>1999</v>
      </c>
      <c r="B385" s="44">
        <v>0.54490253</v>
      </c>
      <c r="C385" s="44">
        <v>0.52226169</v>
      </c>
      <c r="D385" s="44">
        <v>0.51543654000000005</v>
      </c>
      <c r="E385" s="44">
        <v>0.51124603999999996</v>
      </c>
      <c r="F385" s="44">
        <v>0.50647151999999995</v>
      </c>
      <c r="G385" s="44">
        <v>0.52323969000000004</v>
      </c>
      <c r="H385" s="44">
        <v>0.51482737999999995</v>
      </c>
      <c r="I385" s="44">
        <v>0.50439957000000002</v>
      </c>
      <c r="J385" s="44">
        <v>0.50402338999999996</v>
      </c>
      <c r="K385" s="44">
        <v>0.53753567000000002</v>
      </c>
      <c r="L385" s="44">
        <v>0.49006580999999999</v>
      </c>
      <c r="M385" s="36"/>
      <c r="N385" s="36"/>
      <c r="O385" s="36"/>
      <c r="P385" s="36"/>
      <c r="Q385" s="36"/>
      <c r="R385" s="36"/>
      <c r="S385" s="36"/>
    </row>
    <row r="386" spans="1:20" s="32" customFormat="1" ht="18.600000000000001" customHeight="1" x14ac:dyDescent="0.2">
      <c r="A386" s="37">
        <v>2001</v>
      </c>
      <c r="B386" s="44">
        <v>0.54606122999999995</v>
      </c>
      <c r="C386" s="44">
        <v>0.52165976000000003</v>
      </c>
      <c r="D386" s="44">
        <v>0.51230014999999995</v>
      </c>
      <c r="E386" s="44">
        <v>0.51013185000000005</v>
      </c>
      <c r="F386" s="44">
        <v>0.50283292999999996</v>
      </c>
      <c r="G386" s="44">
        <v>0.52442831000000001</v>
      </c>
      <c r="H386" s="44">
        <v>0.51575758999999999</v>
      </c>
      <c r="I386" s="44">
        <v>0.50246475999999995</v>
      </c>
      <c r="J386" s="44">
        <v>0.50703089999999995</v>
      </c>
      <c r="K386" s="44">
        <v>0.50898905999999999</v>
      </c>
      <c r="L386" s="44">
        <v>0.56522718000000005</v>
      </c>
      <c r="M386" s="36"/>
      <c r="N386" s="36"/>
      <c r="O386" s="36"/>
      <c r="P386" s="36"/>
      <c r="Q386" s="36"/>
      <c r="R386" s="36"/>
      <c r="S386" s="36"/>
    </row>
    <row r="387" spans="1:20" s="35" customFormat="1" ht="18.600000000000001" customHeight="1" x14ac:dyDescent="0.2">
      <c r="A387" s="37">
        <v>2002</v>
      </c>
      <c r="B387" s="44">
        <v>0.57252966000000005</v>
      </c>
      <c r="C387" s="44">
        <v>0.55486831999999997</v>
      </c>
      <c r="D387" s="44">
        <v>0.55096179000000001</v>
      </c>
      <c r="E387" s="44">
        <v>0.54518182999999998</v>
      </c>
      <c r="F387" s="44">
        <v>0.54300585999999995</v>
      </c>
      <c r="G387" s="44">
        <v>0.55361134999999995</v>
      </c>
      <c r="H387" s="44">
        <v>0.55115833999999997</v>
      </c>
      <c r="I387" s="44">
        <v>0.55063923000000004</v>
      </c>
      <c r="J387" s="44">
        <v>0.58147451000000006</v>
      </c>
      <c r="K387" s="44">
        <v>0.54338792000000002</v>
      </c>
      <c r="L387" s="44">
        <v>0.55504007</v>
      </c>
      <c r="M387" s="36"/>
      <c r="N387" s="36"/>
      <c r="O387" s="36"/>
      <c r="P387" s="36"/>
      <c r="Q387" s="36"/>
      <c r="R387" s="36"/>
      <c r="S387" s="36"/>
    </row>
    <row r="388" spans="1:20" s="35" customFormat="1" ht="18.600000000000001" customHeight="1" x14ac:dyDescent="0.2">
      <c r="A388" s="37">
        <v>2003</v>
      </c>
      <c r="B388" s="44">
        <v>0.54930144999999997</v>
      </c>
      <c r="C388" s="44">
        <v>0.52672346999999997</v>
      </c>
      <c r="D388" s="44">
        <v>0.51824970000000004</v>
      </c>
      <c r="E388" s="44">
        <v>0.51677424000000005</v>
      </c>
      <c r="F388" s="44">
        <v>0.51012778999999997</v>
      </c>
      <c r="G388" s="44">
        <v>0.52972079000000005</v>
      </c>
      <c r="H388" s="44">
        <v>0.52433196000000004</v>
      </c>
      <c r="I388" s="44">
        <v>0.51005228000000002</v>
      </c>
      <c r="J388" s="44">
        <v>0.47472586999999999</v>
      </c>
      <c r="K388" s="44">
        <v>0.54444590999999998</v>
      </c>
      <c r="L388" s="44">
        <v>0.52508385999999996</v>
      </c>
      <c r="M388" s="36"/>
      <c r="N388" s="36"/>
      <c r="O388" s="36"/>
      <c r="P388" s="36"/>
      <c r="Q388" s="36"/>
      <c r="R388" s="36"/>
      <c r="S388" s="36"/>
    </row>
    <row r="389" spans="1:20" s="35" customFormat="1" ht="18.600000000000001" customHeight="1" x14ac:dyDescent="0.2">
      <c r="A389" s="37">
        <v>2004</v>
      </c>
      <c r="B389" s="44">
        <v>0.52230997999999995</v>
      </c>
      <c r="C389" s="44">
        <v>0.49832030999999999</v>
      </c>
      <c r="D389" s="44">
        <v>0.48831571000000001</v>
      </c>
      <c r="E389" s="44">
        <v>0.48801024999999998</v>
      </c>
      <c r="F389" s="44">
        <v>0.47999258</v>
      </c>
      <c r="G389" s="44">
        <v>0.50227226000000003</v>
      </c>
      <c r="H389" s="44">
        <v>0.50147010999999997</v>
      </c>
      <c r="I389" s="44">
        <v>0.47813433999999999</v>
      </c>
      <c r="J389" s="44">
        <v>0.45653751999999997</v>
      </c>
      <c r="K389" s="44">
        <v>0.53355255000000001</v>
      </c>
      <c r="L389" s="44">
        <v>0.52341961000000004</v>
      </c>
      <c r="M389" s="36"/>
      <c r="N389" s="36"/>
      <c r="O389" s="36"/>
      <c r="P389" s="36"/>
      <c r="Q389" s="36"/>
      <c r="R389" s="36"/>
      <c r="S389" s="36"/>
      <c r="T389" s="32"/>
    </row>
    <row r="390" spans="1:20" s="35" customFormat="1" ht="18.600000000000001" customHeight="1" x14ac:dyDescent="0.2">
      <c r="A390" s="37">
        <v>2005</v>
      </c>
      <c r="B390" s="44">
        <v>0.51370431999999999</v>
      </c>
      <c r="C390" s="44">
        <v>0.49345354000000002</v>
      </c>
      <c r="D390" s="44">
        <v>0.48475267</v>
      </c>
      <c r="E390" s="44">
        <v>0.48536162999999999</v>
      </c>
      <c r="F390" s="44">
        <v>0.4781474</v>
      </c>
      <c r="G390" s="44">
        <v>0.49551747000000002</v>
      </c>
      <c r="H390" s="44">
        <v>0.49491317000000001</v>
      </c>
      <c r="I390" s="44">
        <v>0.48837184</v>
      </c>
      <c r="J390" s="44">
        <v>0.47713203999999998</v>
      </c>
      <c r="K390" s="44">
        <v>0.49889256999999998</v>
      </c>
      <c r="L390" s="44">
        <v>0.48857669999999997</v>
      </c>
      <c r="M390" s="36"/>
      <c r="N390" s="36"/>
      <c r="O390" s="36"/>
      <c r="P390" s="36"/>
      <c r="Q390" s="36"/>
      <c r="R390" s="36"/>
      <c r="S390" s="36"/>
    </row>
    <row r="391" spans="1:20" s="35" customFormat="1" ht="18.600000000000001" customHeight="1" x14ac:dyDescent="0.2">
      <c r="A391" s="37">
        <v>2006</v>
      </c>
      <c r="B391" s="44">
        <v>0.52980965999999996</v>
      </c>
      <c r="C391" s="44">
        <v>0.50726388</v>
      </c>
      <c r="D391" s="44">
        <v>0.49824687000000001</v>
      </c>
      <c r="E391" s="44">
        <v>0.49708287000000001</v>
      </c>
      <c r="F391" s="44">
        <v>0.48983654999999998</v>
      </c>
      <c r="G391" s="44">
        <v>0.51021145000000001</v>
      </c>
      <c r="H391" s="44">
        <v>0.50028925000000002</v>
      </c>
      <c r="I391" s="44">
        <v>0.47968716</v>
      </c>
      <c r="J391" s="44">
        <v>0.47444713999999999</v>
      </c>
      <c r="K391" s="44">
        <v>0.49619168000000002</v>
      </c>
      <c r="L391" s="44">
        <v>0.61850959000000005</v>
      </c>
      <c r="M391" s="36"/>
      <c r="N391" s="36"/>
      <c r="O391" s="36"/>
      <c r="P391" s="36"/>
      <c r="Q391" s="36"/>
      <c r="R391" s="36"/>
      <c r="S391" s="36"/>
    </row>
    <row r="392" spans="1:20" s="35" customFormat="1" ht="18.600000000000001" customHeight="1" x14ac:dyDescent="0.2">
      <c r="A392" s="37">
        <v>2007</v>
      </c>
      <c r="B392" s="44">
        <v>0.53030263</v>
      </c>
      <c r="C392" s="44">
        <v>0.50894936000000002</v>
      </c>
      <c r="D392" s="44">
        <v>0.49991493999999997</v>
      </c>
      <c r="E392" s="44">
        <v>0.50003198000000004</v>
      </c>
      <c r="F392" s="44">
        <v>0.49264074000000002</v>
      </c>
      <c r="G392" s="44">
        <v>0.51198432999999999</v>
      </c>
      <c r="H392" s="44">
        <v>0.51138017000000002</v>
      </c>
      <c r="I392" s="44">
        <v>0.50127801999999999</v>
      </c>
      <c r="J392" s="44">
        <v>0.50103202000000002</v>
      </c>
      <c r="K392" s="44">
        <v>0.49013438999999998</v>
      </c>
      <c r="L392" s="44">
        <v>0.56695567000000002</v>
      </c>
      <c r="M392" s="36"/>
      <c r="N392" s="36"/>
      <c r="O392" s="36"/>
      <c r="P392" s="36"/>
      <c r="Q392" s="36"/>
      <c r="R392" s="36"/>
      <c r="S392" s="36"/>
    </row>
    <row r="393" spans="1:20" s="35" customFormat="1" ht="18.600000000000001" customHeight="1" x14ac:dyDescent="0.2">
      <c r="A393" s="37">
        <v>2008</v>
      </c>
      <c r="B393" s="44">
        <v>0.50704769999999999</v>
      </c>
      <c r="C393" s="44">
        <v>0.48288088000000001</v>
      </c>
      <c r="D393" s="44">
        <v>0.47256451999999999</v>
      </c>
      <c r="E393" s="44">
        <v>0.47219813999999999</v>
      </c>
      <c r="F393" s="44">
        <v>0.46380850000000001</v>
      </c>
      <c r="G393" s="44">
        <v>0.48569619000000003</v>
      </c>
      <c r="H393" s="44">
        <v>0.47792264000000001</v>
      </c>
      <c r="I393" s="44">
        <v>0.46529617000000001</v>
      </c>
      <c r="J393" s="44">
        <v>0.45361909</v>
      </c>
      <c r="K393" s="44">
        <v>0.48458711999999998</v>
      </c>
      <c r="L393" s="44">
        <v>0.52239745999999998</v>
      </c>
      <c r="M393" s="36"/>
      <c r="N393" s="36"/>
      <c r="O393" s="36"/>
      <c r="P393" s="36"/>
      <c r="Q393" s="36"/>
      <c r="R393" s="36"/>
      <c r="S393" s="36"/>
    </row>
    <row r="394" spans="1:20" s="35" customFormat="1" ht="18.600000000000001" customHeight="1" x14ac:dyDescent="0.2">
      <c r="A394" s="37">
        <v>2009</v>
      </c>
      <c r="B394" s="44">
        <v>0.49133397000000001</v>
      </c>
      <c r="C394" s="44">
        <v>0.47131896000000001</v>
      </c>
      <c r="D394" s="44">
        <v>0.46506059999999999</v>
      </c>
      <c r="E394" s="44">
        <v>0.46282250000000003</v>
      </c>
      <c r="F394" s="44">
        <v>0.45816003</v>
      </c>
      <c r="G394" s="44">
        <v>0.47261660999999999</v>
      </c>
      <c r="H394" s="44">
        <v>0.47808070000000003</v>
      </c>
      <c r="I394" s="44">
        <v>0.46012773000000001</v>
      </c>
      <c r="J394" s="44">
        <v>0.43305152000000002</v>
      </c>
      <c r="K394" s="44">
        <v>0.46084992000000002</v>
      </c>
      <c r="L394" s="44">
        <v>0.49809171000000002</v>
      </c>
      <c r="M394" s="36"/>
      <c r="N394" s="36"/>
      <c r="O394" s="36"/>
      <c r="P394" s="36"/>
      <c r="Q394" s="36"/>
      <c r="R394" s="36"/>
      <c r="S394" s="36"/>
    </row>
    <row r="395" spans="1:20" s="35" customFormat="1" ht="18.600000000000001" customHeight="1" x14ac:dyDescent="0.2">
      <c r="A395" s="37">
        <v>2010</v>
      </c>
      <c r="B395" s="44">
        <v>0.50982437999999997</v>
      </c>
      <c r="C395" s="44">
        <v>0.48917199</v>
      </c>
      <c r="D395" s="44">
        <v>0.48174699999999998</v>
      </c>
      <c r="E395" s="44">
        <v>0.48087157000000003</v>
      </c>
      <c r="F395" s="44">
        <v>0.47506451</v>
      </c>
      <c r="G395" s="44">
        <v>0.492365</v>
      </c>
      <c r="H395" s="44">
        <v>0.49643745</v>
      </c>
      <c r="I395" s="44">
        <v>0.46609084000000001</v>
      </c>
      <c r="J395" s="44">
        <v>0.44833614999999999</v>
      </c>
      <c r="K395" s="44">
        <v>0.50293686999999998</v>
      </c>
      <c r="L395" s="44">
        <v>0.51608876000000004</v>
      </c>
      <c r="M395" s="36"/>
      <c r="N395" s="36"/>
      <c r="O395" s="36"/>
      <c r="P395" s="36"/>
      <c r="Q395" s="36"/>
      <c r="R395" s="36"/>
      <c r="S395" s="36"/>
    </row>
    <row r="396" spans="1:20" s="35" customFormat="1" ht="18.600000000000001" customHeight="1" x14ac:dyDescent="0.2">
      <c r="A396" s="37">
        <v>2011</v>
      </c>
      <c r="B396" s="44">
        <v>0.52306253000000003</v>
      </c>
      <c r="C396" s="44">
        <v>0.50690886000000002</v>
      </c>
      <c r="D396" s="44">
        <v>0.49992300000000001</v>
      </c>
      <c r="E396" s="44">
        <v>0.50004320000000002</v>
      </c>
      <c r="F396" s="44">
        <v>0.49418039000000002</v>
      </c>
      <c r="G396" s="44">
        <v>0.50899444000000005</v>
      </c>
      <c r="H396" s="44">
        <v>0.51171814999999998</v>
      </c>
      <c r="I396" s="44">
        <v>0.52990943999999995</v>
      </c>
      <c r="J396" s="44">
        <v>0.48359751000000001</v>
      </c>
      <c r="K396" s="44">
        <v>0.49985309999999999</v>
      </c>
      <c r="L396" s="44">
        <v>0.49624091999999997</v>
      </c>
      <c r="M396" s="36"/>
      <c r="N396" s="36"/>
      <c r="O396" s="36"/>
      <c r="P396" s="36"/>
      <c r="Q396" s="36"/>
      <c r="R396" s="36"/>
      <c r="S396" s="36"/>
    </row>
    <row r="397" spans="1:20" s="35" customFormat="1" ht="18.600000000000001" customHeight="1" x14ac:dyDescent="0.2">
      <c r="A397" s="37">
        <v>2012</v>
      </c>
      <c r="B397" s="44">
        <v>0.47633614000000002</v>
      </c>
      <c r="C397" s="44">
        <v>0.45547165000000001</v>
      </c>
      <c r="D397" s="44">
        <v>0.44759181999999997</v>
      </c>
      <c r="E397" s="44">
        <v>0.44615898999999998</v>
      </c>
      <c r="F397" s="44">
        <v>0.43997481999999999</v>
      </c>
      <c r="G397" s="44">
        <v>0.45728796999999999</v>
      </c>
      <c r="H397" s="44">
        <v>0.46879091000000001</v>
      </c>
      <c r="I397" s="44">
        <v>0.43961641000000001</v>
      </c>
      <c r="J397" s="44">
        <v>0.41498722999999998</v>
      </c>
      <c r="K397" s="44">
        <v>0.45228594</v>
      </c>
      <c r="L397" s="44">
        <v>0.49494314</v>
      </c>
      <c r="M397" s="36"/>
      <c r="N397" s="36"/>
      <c r="O397" s="36"/>
      <c r="P397" s="36"/>
      <c r="Q397" s="36"/>
      <c r="R397" s="36"/>
      <c r="S397" s="36"/>
    </row>
    <row r="398" spans="1:20" s="35" customFormat="1" ht="18.600000000000001" customHeight="1" x14ac:dyDescent="0.2">
      <c r="A398" s="37">
        <v>2013</v>
      </c>
      <c r="B398" s="44">
        <v>0.47919233999999999</v>
      </c>
      <c r="C398" s="44">
        <v>0.46066473000000002</v>
      </c>
      <c r="D398" s="44">
        <v>0.45319282999999999</v>
      </c>
      <c r="E398" s="44">
        <v>0.45276938999999999</v>
      </c>
      <c r="F398" s="44">
        <v>0.44671150999999998</v>
      </c>
      <c r="G398" s="44">
        <v>0.46222029999999997</v>
      </c>
      <c r="H398" s="44">
        <v>0.46941726</v>
      </c>
      <c r="I398" s="44">
        <v>0.45244679999999998</v>
      </c>
      <c r="J398" s="44">
        <v>0.43478809000000002</v>
      </c>
      <c r="K398" s="44">
        <v>0.47551432999999999</v>
      </c>
      <c r="L398" s="44">
        <v>0.47387964999999999</v>
      </c>
      <c r="M398" s="36"/>
      <c r="N398" s="36"/>
      <c r="O398" s="36"/>
      <c r="P398" s="36"/>
      <c r="Q398" s="36"/>
      <c r="R398" s="36"/>
      <c r="S398" s="36"/>
    </row>
    <row r="399" spans="1:20" s="35" customFormat="1" ht="18.600000000000001" customHeight="1" x14ac:dyDescent="0.2">
      <c r="A399" s="37">
        <v>2014</v>
      </c>
      <c r="B399" s="44">
        <v>0.50702643000000003</v>
      </c>
      <c r="C399" s="44">
        <v>0.48893987999999999</v>
      </c>
      <c r="D399" s="44">
        <v>0.4830275</v>
      </c>
      <c r="E399" s="44">
        <v>0.48236528000000001</v>
      </c>
      <c r="F399" s="44">
        <v>0.47776374999999999</v>
      </c>
      <c r="G399" s="44">
        <v>0.49088525999999999</v>
      </c>
      <c r="H399" s="44">
        <v>0.50338335000000001</v>
      </c>
      <c r="I399" s="44">
        <v>0.46391021999999998</v>
      </c>
      <c r="J399" s="44">
        <v>0.43941122999999999</v>
      </c>
      <c r="K399" s="44">
        <v>0.51058800000000004</v>
      </c>
      <c r="L399" s="44">
        <v>0.506772</v>
      </c>
      <c r="M399" s="36"/>
      <c r="N399" s="36"/>
      <c r="O399" s="36"/>
      <c r="P399" s="36"/>
      <c r="Q399" s="36"/>
      <c r="R399" s="36"/>
      <c r="S399" s="36"/>
    </row>
    <row r="400" spans="1:20" s="35" customFormat="1" ht="18.600000000000001" customHeight="1" x14ac:dyDescent="0.2">
      <c r="A400" s="37">
        <v>2015</v>
      </c>
      <c r="B400" s="50">
        <v>0.47601459000000002</v>
      </c>
      <c r="C400" s="50">
        <v>0.45833178000000002</v>
      </c>
      <c r="D400" s="50">
        <v>0.45381386000000001</v>
      </c>
      <c r="E400" s="50">
        <v>0.45054913000000002</v>
      </c>
      <c r="F400" s="50">
        <v>0.44741535999999998</v>
      </c>
      <c r="G400" s="50">
        <v>0.45976056999999998</v>
      </c>
      <c r="H400" s="50">
        <v>0.47481361</v>
      </c>
      <c r="I400" s="50">
        <v>0.44973678</v>
      </c>
      <c r="J400" s="50">
        <v>0.42472901000000002</v>
      </c>
      <c r="K400" s="50">
        <v>0.46042495</v>
      </c>
      <c r="L400" s="50">
        <v>0.50382463</v>
      </c>
    </row>
    <row r="401" spans="1:19" s="32" customFormat="1" ht="18.600000000000001" customHeight="1" x14ac:dyDescent="0.2">
      <c r="A401" s="37">
        <v>2016</v>
      </c>
      <c r="B401" s="44">
        <v>0.47899719000000002</v>
      </c>
      <c r="C401" s="44">
        <v>0.46087561999999999</v>
      </c>
      <c r="D401" s="44">
        <v>0.45420859000000002</v>
      </c>
      <c r="E401" s="44">
        <v>0.45338863000000001</v>
      </c>
      <c r="F401" s="44">
        <v>0.44810219000000001</v>
      </c>
      <c r="G401" s="44">
        <v>0.46304965999999997</v>
      </c>
      <c r="H401" s="44">
        <v>0.47373132000000001</v>
      </c>
      <c r="I401" s="44">
        <v>0.46817352000000001</v>
      </c>
      <c r="J401" s="44">
        <v>0.41529461000000001</v>
      </c>
      <c r="K401" s="44">
        <v>0.45575714000000001</v>
      </c>
      <c r="L401" s="44">
        <v>0.49049616000000001</v>
      </c>
      <c r="M401" s="33"/>
      <c r="N401" s="33"/>
      <c r="O401" s="33"/>
      <c r="P401" s="33"/>
      <c r="Q401" s="33"/>
      <c r="R401" s="33"/>
      <c r="S401" s="33"/>
    </row>
    <row r="402" spans="1:19" s="32" customFormat="1" ht="18.600000000000001" customHeight="1" x14ac:dyDescent="0.2">
      <c r="A402" s="37">
        <v>2017</v>
      </c>
      <c r="B402" s="44">
        <v>0.48823718999999999</v>
      </c>
      <c r="C402" s="44">
        <v>0.47084162000000002</v>
      </c>
      <c r="D402" s="44">
        <v>0.46688163999999999</v>
      </c>
      <c r="E402" s="44">
        <v>0.46336117999999998</v>
      </c>
      <c r="F402" s="44">
        <v>0.46081760999999999</v>
      </c>
      <c r="G402" s="44">
        <v>0.47226106000000001</v>
      </c>
      <c r="H402" s="44">
        <v>0.48423495</v>
      </c>
      <c r="I402" s="44">
        <v>0.46218102</v>
      </c>
      <c r="J402" s="44">
        <v>0.44621690000000003</v>
      </c>
      <c r="K402" s="44">
        <v>0.46278710000000001</v>
      </c>
      <c r="L402" s="44">
        <v>0.50827464</v>
      </c>
      <c r="M402" s="33"/>
      <c r="N402" s="33"/>
      <c r="O402" s="33"/>
      <c r="P402" s="33"/>
      <c r="Q402" s="33"/>
      <c r="R402" s="33"/>
      <c r="S402" s="33"/>
    </row>
    <row r="403" spans="1:19" s="32" customFormat="1" ht="18.600000000000001" customHeight="1" x14ac:dyDescent="0.2">
      <c r="A403" s="37">
        <v>2018</v>
      </c>
      <c r="B403" s="44">
        <v>0.46217826000000001</v>
      </c>
      <c r="C403" s="44">
        <v>0.44230633000000003</v>
      </c>
      <c r="D403" s="44">
        <v>0.43568996999999998</v>
      </c>
      <c r="E403" s="44">
        <v>0.43421785000000002</v>
      </c>
      <c r="F403" s="44">
        <v>0.42910522000000001</v>
      </c>
      <c r="G403" s="44">
        <v>0.44510587000000001</v>
      </c>
      <c r="H403" s="44">
        <v>0.45904685000000001</v>
      </c>
      <c r="I403" s="44">
        <v>0.43793103999999999</v>
      </c>
      <c r="J403" s="44">
        <v>0.41165066</v>
      </c>
      <c r="K403" s="44">
        <v>0.45613522000000001</v>
      </c>
      <c r="L403" s="44">
        <v>0.49866222999999998</v>
      </c>
      <c r="M403" s="33"/>
      <c r="N403" s="33"/>
      <c r="O403" s="33"/>
      <c r="P403" s="33"/>
      <c r="Q403" s="33"/>
      <c r="R403" s="33"/>
      <c r="S403" s="33"/>
    </row>
    <row r="404" spans="1:19" s="35" customFormat="1" ht="18.600000000000001" customHeight="1" x14ac:dyDescent="0.25">
      <c r="A404" s="9" t="s">
        <v>44</v>
      </c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36"/>
      <c r="N404" s="36"/>
      <c r="O404" s="36"/>
      <c r="P404" s="36"/>
      <c r="Q404" s="36"/>
      <c r="R404" s="36"/>
      <c r="S404" s="36"/>
    </row>
    <row r="405" spans="1:19" s="32" customFormat="1" ht="18.600000000000001" customHeight="1" x14ac:dyDescent="0.2">
      <c r="A405" s="35" t="s">
        <v>75</v>
      </c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36"/>
      <c r="N405" s="36"/>
      <c r="O405" s="36"/>
      <c r="P405" s="36"/>
      <c r="Q405" s="36"/>
      <c r="R405" s="36"/>
      <c r="S405" s="36"/>
    </row>
    <row r="406" spans="1:19" s="32" customFormat="1" ht="18.600000000000001" customHeight="1" x14ac:dyDescent="0.2">
      <c r="A406" s="37">
        <v>1997</v>
      </c>
      <c r="B406" s="50">
        <v>0.53468148999999998</v>
      </c>
      <c r="C406" s="50">
        <v>0.51187605999999997</v>
      </c>
      <c r="D406" s="50">
        <v>0.50511013999999999</v>
      </c>
      <c r="E406" s="50">
        <v>0.50027469999999996</v>
      </c>
      <c r="F406" s="50">
        <v>0.49536445000000001</v>
      </c>
      <c r="G406" s="50">
        <v>0.51234389999999996</v>
      </c>
      <c r="H406" s="50">
        <v>0.51779368000000003</v>
      </c>
      <c r="I406" s="50">
        <v>0.49408162999999999</v>
      </c>
      <c r="J406" s="50">
        <v>0.49221061999999999</v>
      </c>
      <c r="K406" s="50">
        <v>0.51542275000000004</v>
      </c>
      <c r="L406" s="50">
        <v>0.55373333999999996</v>
      </c>
      <c r="M406" s="36"/>
      <c r="N406" s="36"/>
      <c r="O406" s="36"/>
      <c r="P406" s="36"/>
      <c r="Q406" s="36"/>
      <c r="R406" s="36"/>
      <c r="S406" s="36"/>
    </row>
    <row r="407" spans="1:19" s="32" customFormat="1" ht="18.600000000000001" customHeight="1" x14ac:dyDescent="0.2">
      <c r="A407" s="37">
        <v>1998</v>
      </c>
      <c r="B407" s="50">
        <v>0.55114107999999995</v>
      </c>
      <c r="C407" s="50">
        <v>0.52730621</v>
      </c>
      <c r="D407" s="50">
        <v>0.51966002</v>
      </c>
      <c r="E407" s="50">
        <v>0.51524685000000003</v>
      </c>
      <c r="F407" s="50">
        <v>0.50959916999999999</v>
      </c>
      <c r="G407" s="50">
        <v>0.52884129000000002</v>
      </c>
      <c r="H407" s="50">
        <v>0.53519985000000003</v>
      </c>
      <c r="I407" s="50">
        <v>0.48614584999999999</v>
      </c>
      <c r="J407" s="50">
        <v>0.50146798999999997</v>
      </c>
      <c r="K407" s="50">
        <v>0.51543687000000005</v>
      </c>
      <c r="L407" s="50">
        <v>0.59552256999999997</v>
      </c>
      <c r="M407" s="36"/>
      <c r="N407" s="36"/>
      <c r="O407" s="36"/>
      <c r="P407" s="36"/>
      <c r="Q407" s="36"/>
      <c r="R407" s="36"/>
      <c r="S407" s="36"/>
    </row>
    <row r="408" spans="1:19" s="32" customFormat="1" ht="18.600000000000001" customHeight="1" x14ac:dyDescent="0.2">
      <c r="A408" s="37">
        <v>1999</v>
      </c>
      <c r="B408" s="50">
        <v>0.54845317000000005</v>
      </c>
      <c r="C408" s="50">
        <v>0.52656491999999999</v>
      </c>
      <c r="D408" s="50">
        <v>0.51927667</v>
      </c>
      <c r="E408" s="50">
        <v>0.51528068000000005</v>
      </c>
      <c r="F408" s="50">
        <v>0.50982768000000001</v>
      </c>
      <c r="G408" s="50">
        <v>0.52830071000000001</v>
      </c>
      <c r="H408" s="50">
        <v>0.52887278000000004</v>
      </c>
      <c r="I408" s="50">
        <v>0.50489289999999998</v>
      </c>
      <c r="J408" s="50">
        <v>0.50173487000000005</v>
      </c>
      <c r="K408" s="50">
        <v>0.51972032000000001</v>
      </c>
      <c r="L408" s="50">
        <v>0.57194688000000005</v>
      </c>
      <c r="M408" s="36"/>
      <c r="N408" s="36"/>
      <c r="O408" s="36"/>
      <c r="P408" s="36"/>
      <c r="Q408" s="36"/>
      <c r="R408" s="36"/>
      <c r="S408" s="36"/>
    </row>
    <row r="409" spans="1:19" s="32" customFormat="1" ht="18.600000000000001" customHeight="1" x14ac:dyDescent="0.2">
      <c r="A409" s="37">
        <v>2000</v>
      </c>
      <c r="B409" s="50">
        <v>0.49074981000000001</v>
      </c>
      <c r="C409" s="50">
        <v>0.47046410999999999</v>
      </c>
      <c r="D409" s="50">
        <v>0.46454116000000001</v>
      </c>
      <c r="E409" s="50">
        <v>0.45975711000000002</v>
      </c>
      <c r="F409" s="50">
        <v>0.45556465000000002</v>
      </c>
      <c r="G409" s="50">
        <v>0.47092056999999998</v>
      </c>
      <c r="H409" s="50">
        <v>0.48805749999999998</v>
      </c>
      <c r="I409" s="50">
        <v>0.46529988</v>
      </c>
      <c r="J409" s="50">
        <v>0.43528570999999999</v>
      </c>
      <c r="K409" s="50">
        <v>0.44486635000000002</v>
      </c>
      <c r="L409" s="50">
        <v>0.51791438999999995</v>
      </c>
      <c r="M409" s="33"/>
      <c r="N409" s="33"/>
      <c r="O409" s="33"/>
      <c r="P409" s="33"/>
      <c r="Q409" s="33"/>
      <c r="R409" s="33"/>
      <c r="S409" s="33"/>
    </row>
    <row r="410" spans="1:19" s="32" customFormat="1" ht="18.600000000000001" customHeight="1" x14ac:dyDescent="0.2">
      <c r="A410" s="35" t="s">
        <v>76</v>
      </c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36"/>
      <c r="N410" s="36"/>
      <c r="O410" s="36"/>
      <c r="P410" s="36"/>
      <c r="Q410" s="36"/>
      <c r="R410" s="36"/>
      <c r="S410" s="36"/>
    </row>
    <row r="411" spans="1:19" s="32" customFormat="1" ht="18.600000000000001" customHeight="1" x14ac:dyDescent="0.2">
      <c r="A411" s="37">
        <v>2001</v>
      </c>
      <c r="B411" s="50">
        <v>0.51304958000000001</v>
      </c>
      <c r="C411" s="50">
        <v>0.49426336999999998</v>
      </c>
      <c r="D411" s="50">
        <v>0.48799596000000001</v>
      </c>
      <c r="E411" s="50">
        <v>0.48556099000000003</v>
      </c>
      <c r="F411" s="50">
        <v>0.48077470999999999</v>
      </c>
      <c r="G411" s="50">
        <v>0.49523387000000002</v>
      </c>
      <c r="H411" s="50">
        <v>0.51061732000000004</v>
      </c>
      <c r="I411" s="50">
        <v>0.49567111000000003</v>
      </c>
      <c r="J411" s="50">
        <v>0.45878486000000002</v>
      </c>
      <c r="K411" s="50">
        <v>0.48836369000000002</v>
      </c>
      <c r="L411" s="50">
        <v>0.50677985999999997</v>
      </c>
      <c r="M411" s="36"/>
      <c r="N411" s="36"/>
      <c r="O411" s="36"/>
      <c r="P411" s="36"/>
      <c r="Q411" s="36"/>
      <c r="R411" s="36"/>
      <c r="S411" s="36"/>
    </row>
    <row r="412" spans="1:19" s="32" customFormat="1" ht="18.600000000000001" customHeight="1" x14ac:dyDescent="0.2">
      <c r="A412" s="37">
        <v>2002</v>
      </c>
      <c r="B412" s="50">
        <v>0.53569518000000005</v>
      </c>
      <c r="C412" s="50">
        <v>0.51542951000000004</v>
      </c>
      <c r="D412" s="50">
        <v>0.50815171000000003</v>
      </c>
      <c r="E412" s="50">
        <v>0.50577581999999999</v>
      </c>
      <c r="F412" s="50">
        <v>0.5001698</v>
      </c>
      <c r="G412" s="50">
        <v>0.51715774000000003</v>
      </c>
      <c r="H412" s="50">
        <v>0.52734650999999999</v>
      </c>
      <c r="I412" s="50">
        <v>0.50297716999999997</v>
      </c>
      <c r="J412" s="50">
        <v>0.46033921</v>
      </c>
      <c r="K412" s="50">
        <v>0.51493800999999995</v>
      </c>
      <c r="L412" s="50">
        <v>0.52069969000000005</v>
      </c>
      <c r="M412" s="36"/>
      <c r="N412" s="36"/>
      <c r="O412" s="36"/>
      <c r="P412" s="36"/>
      <c r="Q412" s="36"/>
      <c r="R412" s="36"/>
      <c r="S412" s="36"/>
    </row>
    <row r="413" spans="1:19" s="32" customFormat="1" ht="18.600000000000001" customHeight="1" x14ac:dyDescent="0.2">
      <c r="A413" s="37">
        <v>2003</v>
      </c>
      <c r="B413" s="50">
        <v>0.50409888000000003</v>
      </c>
      <c r="C413" s="50">
        <v>0.48354132999999999</v>
      </c>
      <c r="D413" s="50">
        <v>0.47710081999999998</v>
      </c>
      <c r="E413" s="50">
        <v>0.47286280000000003</v>
      </c>
      <c r="F413" s="50">
        <v>0.46812675999999998</v>
      </c>
      <c r="G413" s="50">
        <v>0.48451453</v>
      </c>
      <c r="H413" s="50">
        <v>0.49970784000000001</v>
      </c>
      <c r="I413" s="50">
        <v>0.47233148000000003</v>
      </c>
      <c r="J413" s="50">
        <v>0.41530445999999999</v>
      </c>
      <c r="K413" s="50">
        <v>0.46739248</v>
      </c>
      <c r="L413" s="50">
        <v>0.48743766999999999</v>
      </c>
      <c r="M413" s="36"/>
      <c r="N413" s="36"/>
      <c r="O413" s="36"/>
      <c r="P413" s="36"/>
      <c r="Q413" s="36"/>
      <c r="R413" s="36"/>
      <c r="S413" s="36"/>
    </row>
    <row r="414" spans="1:19" s="32" customFormat="1" ht="18.600000000000001" customHeight="1" x14ac:dyDescent="0.2">
      <c r="A414" s="35" t="s">
        <v>86</v>
      </c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36"/>
      <c r="N414" s="36"/>
      <c r="O414" s="36"/>
      <c r="P414" s="36"/>
      <c r="Q414" s="36"/>
      <c r="R414" s="36"/>
      <c r="S414" s="36"/>
    </row>
    <row r="415" spans="1:19" s="32" customFormat="1" ht="18.600000000000001" customHeight="1" x14ac:dyDescent="0.2">
      <c r="A415" s="37">
        <v>2003</v>
      </c>
      <c r="B415" s="50">
        <v>0.53069042</v>
      </c>
      <c r="C415" s="50">
        <v>0.51012283999999997</v>
      </c>
      <c r="D415" s="50">
        <v>0.50302471999999998</v>
      </c>
      <c r="E415" s="50">
        <v>0.49977192999999998</v>
      </c>
      <c r="F415" s="50">
        <v>0.49431634000000002</v>
      </c>
      <c r="G415" s="50">
        <v>0.51140764999999999</v>
      </c>
      <c r="H415" s="50">
        <v>0.52068221999999997</v>
      </c>
      <c r="I415" s="50">
        <v>0.48561673999999999</v>
      </c>
      <c r="J415" s="50">
        <v>0.47671708000000002</v>
      </c>
      <c r="K415" s="50">
        <v>0.49933973999999998</v>
      </c>
      <c r="L415" s="50">
        <v>0.52874507999999998</v>
      </c>
      <c r="M415" s="36"/>
      <c r="N415" s="36"/>
      <c r="O415" s="36"/>
      <c r="P415" s="36"/>
      <c r="Q415" s="36"/>
      <c r="R415" s="36"/>
      <c r="S415" s="36"/>
    </row>
    <row r="416" spans="1:19" s="32" customFormat="1" ht="18.600000000000001" customHeight="1" x14ac:dyDescent="0.2">
      <c r="A416" s="37">
        <v>2004</v>
      </c>
      <c r="B416" s="50">
        <v>0.49873343999999997</v>
      </c>
      <c r="C416" s="50">
        <v>0.48022365</v>
      </c>
      <c r="D416" s="50">
        <v>0.47439852999999998</v>
      </c>
      <c r="E416" s="50">
        <v>0.47164598000000002</v>
      </c>
      <c r="F416" s="50">
        <v>0.46723214000000002</v>
      </c>
      <c r="G416" s="50">
        <v>0.48189122000000001</v>
      </c>
      <c r="H416" s="50">
        <v>0.50092028</v>
      </c>
      <c r="I416" s="50">
        <v>0.48726988999999998</v>
      </c>
      <c r="J416" s="50">
        <v>0.44570674999999998</v>
      </c>
      <c r="K416" s="50">
        <v>0.47034467000000002</v>
      </c>
      <c r="L416" s="50">
        <v>0.51084472000000003</v>
      </c>
      <c r="M416" s="36"/>
      <c r="N416" s="36"/>
      <c r="O416" s="36"/>
      <c r="P416" s="36"/>
      <c r="Q416" s="36"/>
      <c r="R416" s="36"/>
      <c r="S416" s="36"/>
    </row>
    <row r="417" spans="1:19" s="32" customFormat="1" ht="18.600000000000001" customHeight="1" x14ac:dyDescent="0.2">
      <c r="A417" s="37">
        <v>2005</v>
      </c>
      <c r="B417" s="50">
        <v>0.50446774000000005</v>
      </c>
      <c r="C417" s="50">
        <v>0.48501801999999999</v>
      </c>
      <c r="D417" s="50">
        <v>0.47722246000000001</v>
      </c>
      <c r="E417" s="50">
        <v>0.47682516000000003</v>
      </c>
      <c r="F417" s="50">
        <v>0.47039927999999998</v>
      </c>
      <c r="G417" s="50">
        <v>0.48770422000000002</v>
      </c>
      <c r="H417" s="50">
        <v>0.49561193999999997</v>
      </c>
      <c r="I417" s="50">
        <v>0.48691140999999999</v>
      </c>
      <c r="J417" s="50">
        <v>0.44352030999999997</v>
      </c>
      <c r="K417" s="50">
        <v>0.47575489999999998</v>
      </c>
      <c r="L417" s="50">
        <v>0.49867798000000002</v>
      </c>
      <c r="M417" s="36"/>
      <c r="N417" s="36"/>
      <c r="O417" s="36"/>
      <c r="P417" s="36"/>
      <c r="Q417" s="36"/>
      <c r="R417" s="36"/>
      <c r="S417" s="36"/>
    </row>
    <row r="418" spans="1:19" s="32" customFormat="1" ht="18.600000000000001" customHeight="1" x14ac:dyDescent="0.2">
      <c r="A418" s="37">
        <v>2006</v>
      </c>
      <c r="B418" s="50">
        <v>0.50325001999999996</v>
      </c>
      <c r="C418" s="50">
        <v>0.48197073000000001</v>
      </c>
      <c r="D418" s="50">
        <v>0.47504527000000002</v>
      </c>
      <c r="E418" s="50">
        <v>0.47189909000000002</v>
      </c>
      <c r="F418" s="50">
        <v>0.46672012000000002</v>
      </c>
      <c r="G418" s="50">
        <v>0.48350401999999998</v>
      </c>
      <c r="H418" s="50">
        <v>0.50080148000000002</v>
      </c>
      <c r="I418" s="50">
        <v>0.46847578000000001</v>
      </c>
      <c r="J418" s="50">
        <v>0.44278907000000001</v>
      </c>
      <c r="K418" s="50">
        <v>0.46079584000000001</v>
      </c>
      <c r="L418" s="50">
        <v>0.57044393999999998</v>
      </c>
      <c r="M418" s="36"/>
      <c r="N418" s="36"/>
      <c r="O418" s="36"/>
      <c r="P418" s="36"/>
      <c r="Q418" s="36"/>
      <c r="R418" s="36"/>
      <c r="S418" s="36"/>
    </row>
    <row r="419" spans="1:19" s="32" customFormat="1" ht="18.600000000000001" customHeight="1" x14ac:dyDescent="0.2">
      <c r="A419" s="37">
        <v>2007</v>
      </c>
      <c r="B419" s="50">
        <v>0.50027962999999998</v>
      </c>
      <c r="C419" s="50">
        <v>0.48179714000000001</v>
      </c>
      <c r="D419" s="50">
        <v>0.47626428999999998</v>
      </c>
      <c r="E419" s="50">
        <v>0.47333789999999998</v>
      </c>
      <c r="F419" s="50">
        <v>0.46928727999999997</v>
      </c>
      <c r="G419" s="50">
        <v>0.48390129999999998</v>
      </c>
      <c r="H419" s="50">
        <v>0.50482218000000001</v>
      </c>
      <c r="I419" s="50">
        <v>0.48452461000000002</v>
      </c>
      <c r="J419" s="50">
        <v>0.43918286000000001</v>
      </c>
      <c r="K419" s="50">
        <v>0.48896121999999997</v>
      </c>
      <c r="L419" s="50">
        <v>0.50748055000000003</v>
      </c>
      <c r="M419" s="36"/>
      <c r="N419" s="36"/>
      <c r="O419" s="36"/>
      <c r="P419" s="36"/>
      <c r="Q419" s="36"/>
      <c r="R419" s="36"/>
      <c r="S419" s="36"/>
    </row>
    <row r="420" spans="1:19" s="32" customFormat="1" ht="18.600000000000001" customHeight="1" x14ac:dyDescent="0.2">
      <c r="A420" s="37">
        <v>2008</v>
      </c>
      <c r="B420" s="50">
        <v>0.47464296</v>
      </c>
      <c r="C420" s="50">
        <v>0.45647558999999999</v>
      </c>
      <c r="D420" s="50">
        <v>0.44983633000000001</v>
      </c>
      <c r="E420" s="50">
        <v>0.44890869</v>
      </c>
      <c r="F420" s="50">
        <v>0.44359578</v>
      </c>
      <c r="G420" s="50">
        <v>0.45903129999999998</v>
      </c>
      <c r="H420" s="50">
        <v>0.47718948</v>
      </c>
      <c r="I420" s="50">
        <v>0.46513676999999998</v>
      </c>
      <c r="J420" s="50">
        <v>0.42690410000000001</v>
      </c>
      <c r="K420" s="50">
        <v>0.45012363999999999</v>
      </c>
      <c r="L420" s="50">
        <v>0.46983050999999998</v>
      </c>
      <c r="M420" s="36"/>
      <c r="N420" s="36"/>
      <c r="O420" s="36"/>
      <c r="P420" s="36"/>
      <c r="Q420" s="36"/>
      <c r="R420" s="36"/>
      <c r="S420" s="36"/>
    </row>
    <row r="421" spans="1:19" s="32" customFormat="1" ht="18.600000000000001" customHeight="1" x14ac:dyDescent="0.2">
      <c r="A421" s="37">
        <v>2009</v>
      </c>
      <c r="B421" s="50">
        <v>0.47011422000000003</v>
      </c>
      <c r="C421" s="50">
        <v>0.45161535000000003</v>
      </c>
      <c r="D421" s="50">
        <v>0.44534667</v>
      </c>
      <c r="E421" s="50">
        <v>0.44369302999999999</v>
      </c>
      <c r="F421" s="50">
        <v>0.43879940000000001</v>
      </c>
      <c r="G421" s="50">
        <v>0.45431737</v>
      </c>
      <c r="H421" s="50">
        <v>0.47614140999999999</v>
      </c>
      <c r="I421" s="50">
        <v>0.44735578999999998</v>
      </c>
      <c r="J421" s="50">
        <v>0.41181311999999998</v>
      </c>
      <c r="K421" s="50">
        <v>0.44464778999999999</v>
      </c>
      <c r="L421" s="50">
        <v>0.47807344000000002</v>
      </c>
      <c r="M421" s="36"/>
      <c r="N421" s="36"/>
      <c r="O421" s="36"/>
      <c r="P421" s="36"/>
      <c r="Q421" s="36"/>
      <c r="R421" s="36"/>
      <c r="S421" s="36"/>
    </row>
    <row r="422" spans="1:19" s="32" customFormat="1" ht="18.600000000000001" customHeight="1" x14ac:dyDescent="0.2">
      <c r="A422" s="37">
        <v>2010</v>
      </c>
      <c r="B422" s="50">
        <v>0.45540944999999999</v>
      </c>
      <c r="C422" s="50">
        <v>0.43787547999999998</v>
      </c>
      <c r="D422" s="50">
        <v>0.43302504000000003</v>
      </c>
      <c r="E422" s="50">
        <v>0.43063279999999998</v>
      </c>
      <c r="F422" s="50">
        <v>0.42716105999999998</v>
      </c>
      <c r="G422" s="50">
        <v>0.43915122000000001</v>
      </c>
      <c r="H422" s="50">
        <v>0.46776258999999998</v>
      </c>
      <c r="I422" s="50">
        <v>0.43371601999999998</v>
      </c>
      <c r="J422" s="50">
        <v>0.39757673999999998</v>
      </c>
      <c r="K422" s="50">
        <v>0.43836744</v>
      </c>
      <c r="L422" s="50">
        <v>0.46211880999999999</v>
      </c>
      <c r="M422" s="36"/>
      <c r="N422" s="36"/>
      <c r="O422" s="36"/>
      <c r="P422" s="36"/>
      <c r="Q422" s="36"/>
      <c r="R422" s="36"/>
      <c r="S422" s="36"/>
    </row>
    <row r="423" spans="1:19" s="32" customFormat="1" ht="18.600000000000001" customHeight="1" x14ac:dyDescent="0.2">
      <c r="A423" s="37">
        <v>2011</v>
      </c>
      <c r="B423" s="44">
        <v>0.44663720000000001</v>
      </c>
      <c r="C423" s="44">
        <v>0.42834535000000001</v>
      </c>
      <c r="D423" s="44">
        <v>0.42309797999999998</v>
      </c>
      <c r="E423" s="44">
        <v>0.42065597999999998</v>
      </c>
      <c r="F423" s="44">
        <v>0.41682680999999999</v>
      </c>
      <c r="G423" s="44">
        <v>0.42958437999999999</v>
      </c>
      <c r="H423" s="44">
        <v>0.46260215999999998</v>
      </c>
      <c r="I423" s="44">
        <v>0.42386614</v>
      </c>
      <c r="J423" s="44">
        <v>0.39260592</v>
      </c>
      <c r="K423" s="44">
        <v>0.42667044999999998</v>
      </c>
      <c r="L423" s="44">
        <v>0.44633225999999998</v>
      </c>
      <c r="M423" s="36"/>
      <c r="N423" s="36"/>
      <c r="O423" s="36"/>
      <c r="P423" s="36"/>
      <c r="Q423" s="36"/>
      <c r="R423" s="36"/>
      <c r="S423" s="36"/>
    </row>
    <row r="424" spans="1:19" s="32" customFormat="1" ht="18.600000000000001" customHeight="1" x14ac:dyDescent="0.2">
      <c r="A424" s="37">
        <v>2012</v>
      </c>
      <c r="B424" s="44">
        <v>0.44444697999999999</v>
      </c>
      <c r="C424" s="44">
        <v>0.42779542999999998</v>
      </c>
      <c r="D424" s="44">
        <v>0.42317718999999998</v>
      </c>
      <c r="E424" s="44">
        <v>0.42074323000000002</v>
      </c>
      <c r="F424" s="44">
        <v>0.41744898000000003</v>
      </c>
      <c r="G424" s="44">
        <v>0.42903128000000001</v>
      </c>
      <c r="H424" s="44">
        <v>0.46591518999999998</v>
      </c>
      <c r="I424" s="44">
        <v>0.4302783</v>
      </c>
      <c r="J424" s="44">
        <v>0.39005551999999999</v>
      </c>
      <c r="K424" s="44">
        <v>0.42368529999999999</v>
      </c>
      <c r="L424" s="44">
        <v>0.44620568999999999</v>
      </c>
      <c r="M424" s="36"/>
      <c r="N424" s="36"/>
      <c r="O424" s="36"/>
      <c r="P424" s="36"/>
      <c r="Q424" s="36"/>
      <c r="R424" s="36"/>
      <c r="S424" s="36"/>
    </row>
    <row r="425" spans="1:19" s="32" customFormat="1" ht="18.600000000000001" customHeight="1" x14ac:dyDescent="0.2">
      <c r="A425" s="37">
        <v>2013</v>
      </c>
      <c r="B425" s="44">
        <v>0.43891456000000001</v>
      </c>
      <c r="C425" s="44">
        <v>0.42099513</v>
      </c>
      <c r="D425" s="44">
        <v>0.41550759999999998</v>
      </c>
      <c r="E425" s="44">
        <v>0.41332719000000001</v>
      </c>
      <c r="F425" s="44">
        <v>0.40933815000000001</v>
      </c>
      <c r="G425" s="44">
        <v>0.42258386999999997</v>
      </c>
      <c r="H425" s="44">
        <v>0.45547612999999998</v>
      </c>
      <c r="I425" s="44">
        <v>0.41667970999999998</v>
      </c>
      <c r="J425" s="44">
        <v>0.38659153000000002</v>
      </c>
      <c r="K425" s="44">
        <v>0.40943351</v>
      </c>
      <c r="L425" s="44">
        <v>0.44661642000000001</v>
      </c>
      <c r="M425" s="36"/>
      <c r="N425" s="36"/>
      <c r="O425" s="36"/>
      <c r="P425" s="36"/>
      <c r="Q425" s="36"/>
      <c r="R425" s="36"/>
      <c r="S425" s="36"/>
    </row>
    <row r="426" spans="1:19" s="32" customFormat="1" ht="18.600000000000001" customHeight="1" x14ac:dyDescent="0.2">
      <c r="A426" s="37">
        <v>2014</v>
      </c>
      <c r="B426" s="44">
        <v>0.43150090000000002</v>
      </c>
      <c r="C426" s="44">
        <v>0.41321467000000001</v>
      </c>
      <c r="D426" s="44">
        <v>0.40837188000000002</v>
      </c>
      <c r="E426" s="44">
        <v>0.40529410999999999</v>
      </c>
      <c r="F426" s="44">
        <v>0.40196966000000001</v>
      </c>
      <c r="G426" s="44">
        <v>0.41443975999999999</v>
      </c>
      <c r="H426" s="44">
        <v>0.45029678000000001</v>
      </c>
      <c r="I426" s="44">
        <v>0.40016162</v>
      </c>
      <c r="J426" s="44">
        <v>0.37383785000000003</v>
      </c>
      <c r="K426" s="44">
        <v>0.40419727</v>
      </c>
      <c r="L426" s="44">
        <v>0.44255114000000001</v>
      </c>
      <c r="M426" s="36"/>
      <c r="N426" s="36"/>
      <c r="O426" s="36"/>
      <c r="P426" s="36"/>
      <c r="Q426" s="36"/>
      <c r="R426" s="36"/>
      <c r="S426" s="36"/>
    </row>
    <row r="427" spans="1:19" s="35" customFormat="1" ht="18.600000000000001" customHeight="1" x14ac:dyDescent="0.2">
      <c r="A427" s="37">
        <v>2015</v>
      </c>
      <c r="B427" s="44">
        <v>0.43358658999999999</v>
      </c>
      <c r="C427" s="44">
        <v>0.41500218</v>
      </c>
      <c r="D427" s="44">
        <v>0.41004078999999999</v>
      </c>
      <c r="E427" s="44">
        <v>0.40714410000000001</v>
      </c>
      <c r="F427" s="44">
        <v>0.40370378000000001</v>
      </c>
      <c r="G427" s="44">
        <v>0.41628822999999998</v>
      </c>
      <c r="H427" s="44">
        <v>0.45006838999999998</v>
      </c>
      <c r="I427" s="44">
        <v>0.40692388000000002</v>
      </c>
      <c r="J427" s="44">
        <v>0.37241721</v>
      </c>
      <c r="K427" s="44">
        <v>0.40956679000000001</v>
      </c>
      <c r="L427" s="44">
        <v>0.43074929000000001</v>
      </c>
    </row>
    <row r="428" spans="1:19" s="32" customFormat="1" ht="18.600000000000001" customHeight="1" x14ac:dyDescent="0.2">
      <c r="A428" s="37">
        <v>2016</v>
      </c>
      <c r="B428" s="50">
        <v>0.4364287</v>
      </c>
      <c r="C428" s="50">
        <v>0.41814152999999998</v>
      </c>
      <c r="D428" s="50">
        <v>0.41357603999999998</v>
      </c>
      <c r="E428" s="50">
        <v>0.40994174999999999</v>
      </c>
      <c r="F428" s="50">
        <v>0.40690593000000003</v>
      </c>
      <c r="G428" s="50">
        <v>0.41909584</v>
      </c>
      <c r="H428" s="50">
        <v>0.45474202000000002</v>
      </c>
      <c r="I428" s="50">
        <v>0.40175866999999998</v>
      </c>
      <c r="J428" s="50">
        <v>0.37643058000000001</v>
      </c>
      <c r="K428" s="50">
        <v>0.41755252999999998</v>
      </c>
      <c r="L428" s="50">
        <v>0.45720456999999998</v>
      </c>
      <c r="M428" s="33"/>
      <c r="N428" s="33"/>
      <c r="O428" s="33"/>
      <c r="P428" s="33"/>
      <c r="Q428" s="33"/>
      <c r="R428" s="33"/>
      <c r="S428" s="33"/>
    </row>
    <row r="429" spans="1:19" s="32" customFormat="1" ht="18.600000000000001" customHeight="1" x14ac:dyDescent="0.2">
      <c r="A429" s="37">
        <v>2017</v>
      </c>
      <c r="B429" s="44">
        <v>0.43299755000000001</v>
      </c>
      <c r="C429" s="44">
        <v>0.41452313000000002</v>
      </c>
      <c r="D429" s="44">
        <v>0.40936254</v>
      </c>
      <c r="E429" s="44">
        <v>0.40663945000000001</v>
      </c>
      <c r="F429" s="44">
        <v>0.40302479000000002</v>
      </c>
      <c r="G429" s="44">
        <v>0.41598901999999999</v>
      </c>
      <c r="H429" s="44">
        <v>0.45324875999999997</v>
      </c>
      <c r="I429" s="44">
        <v>0.40368501000000001</v>
      </c>
      <c r="J429" s="44">
        <v>0.3784284</v>
      </c>
      <c r="K429" s="44">
        <v>0.40485075999999998</v>
      </c>
      <c r="L429" s="44">
        <v>0.45150488999999999</v>
      </c>
      <c r="M429" s="33"/>
      <c r="N429" s="33"/>
      <c r="O429" s="33"/>
      <c r="P429" s="33"/>
      <c r="Q429" s="33"/>
      <c r="R429" s="33"/>
      <c r="S429" s="33"/>
    </row>
    <row r="430" spans="1:19" s="32" customFormat="1" ht="18.600000000000001" customHeight="1" x14ac:dyDescent="0.2">
      <c r="A430" s="37">
        <v>2018</v>
      </c>
      <c r="B430" s="44">
        <v>0.42823277999999998</v>
      </c>
      <c r="C430" s="44">
        <v>0.40433291999999998</v>
      </c>
      <c r="D430" s="44">
        <v>0.39924546</v>
      </c>
      <c r="E430" s="44">
        <v>0.39578609999999997</v>
      </c>
      <c r="F430" s="44">
        <v>0.39242474999999999</v>
      </c>
      <c r="G430" s="44">
        <v>0.40552707999999998</v>
      </c>
      <c r="H430" s="44">
        <v>0.44450263000000001</v>
      </c>
      <c r="I430" s="44">
        <v>0.38374508000000002</v>
      </c>
      <c r="J430" s="44">
        <v>0.36748488000000001</v>
      </c>
      <c r="K430" s="44">
        <v>0.40080983999999997</v>
      </c>
      <c r="L430" s="44">
        <v>0.42918087999999999</v>
      </c>
      <c r="M430" s="33"/>
      <c r="N430" s="33"/>
      <c r="O430" s="33"/>
      <c r="P430" s="33"/>
      <c r="Q430" s="33"/>
      <c r="R430" s="33"/>
      <c r="S430" s="33"/>
    </row>
    <row r="431" spans="1:19" s="32" customFormat="1" ht="18.600000000000001" customHeight="1" x14ac:dyDescent="0.25">
      <c r="A431" s="9" t="s">
        <v>24</v>
      </c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36"/>
      <c r="N431" s="36"/>
      <c r="O431" s="36"/>
      <c r="P431" s="36"/>
      <c r="Q431" s="36"/>
      <c r="R431" s="36"/>
      <c r="S431" s="36"/>
    </row>
    <row r="432" spans="1:19" s="32" customFormat="1" ht="18.600000000000001" customHeight="1" x14ac:dyDescent="0.2">
      <c r="A432" s="35" t="s">
        <v>62</v>
      </c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36"/>
      <c r="N432" s="36"/>
      <c r="O432" s="36"/>
      <c r="P432" s="36"/>
      <c r="Q432" s="36"/>
      <c r="R432" s="36"/>
      <c r="S432" s="36"/>
    </row>
    <row r="433" spans="1:24" s="32" customFormat="1" ht="18.600000000000001" customHeight="1" x14ac:dyDescent="0.2">
      <c r="A433" s="37">
        <v>1989</v>
      </c>
      <c r="B433" s="50">
        <v>0.42359943999999999</v>
      </c>
      <c r="C433" s="50">
        <v>0.40417259</v>
      </c>
      <c r="D433" s="50">
        <v>0.39667930000000001</v>
      </c>
      <c r="E433" s="50">
        <v>0.39759679999999997</v>
      </c>
      <c r="F433" s="50">
        <v>0.39172140999999999</v>
      </c>
      <c r="G433" s="50">
        <v>0.40749078</v>
      </c>
      <c r="H433" s="50">
        <v>0.41478453999999998</v>
      </c>
      <c r="I433" s="50">
        <v>0.41315484000000002</v>
      </c>
      <c r="J433" s="50">
        <v>0.37566956000000001</v>
      </c>
      <c r="K433" s="50">
        <v>0.39319451</v>
      </c>
      <c r="L433" s="50">
        <v>0.40675352999999997</v>
      </c>
      <c r="M433" s="36"/>
      <c r="N433" s="36"/>
      <c r="O433" s="36"/>
      <c r="P433" s="36"/>
      <c r="Q433" s="36"/>
      <c r="R433" s="36"/>
      <c r="S433" s="36"/>
    </row>
    <row r="434" spans="1:24" s="32" customFormat="1" ht="18.600000000000001" customHeight="1" x14ac:dyDescent="0.2">
      <c r="A434" s="37">
        <v>1992</v>
      </c>
      <c r="B434" s="50">
        <v>0.41368318999999998</v>
      </c>
      <c r="C434" s="50">
        <v>0.39258401999999998</v>
      </c>
      <c r="D434" s="50">
        <v>0.38506221000000002</v>
      </c>
      <c r="E434" s="50">
        <v>0.38501046999999999</v>
      </c>
      <c r="F434" s="50">
        <v>0.37934320999999999</v>
      </c>
      <c r="G434" s="50">
        <v>0.39707324999999999</v>
      </c>
      <c r="H434" s="50">
        <v>0.39955131999999999</v>
      </c>
      <c r="I434" s="50">
        <v>0.40182093000000002</v>
      </c>
      <c r="J434" s="50">
        <v>0.38859674</v>
      </c>
      <c r="K434" s="50">
        <v>0.38230283999999998</v>
      </c>
      <c r="L434" s="50">
        <v>0.38321189999999999</v>
      </c>
      <c r="M434" s="36"/>
      <c r="N434" s="36"/>
      <c r="O434" s="36"/>
      <c r="P434" s="36"/>
      <c r="Q434" s="36"/>
      <c r="R434" s="36"/>
      <c r="S434" s="36"/>
    </row>
    <row r="435" spans="1:24" s="32" customFormat="1" ht="18.600000000000001" customHeight="1" x14ac:dyDescent="0.2">
      <c r="A435" s="37">
        <v>1995</v>
      </c>
      <c r="B435" s="50">
        <v>0.40830028000000002</v>
      </c>
      <c r="C435" s="50">
        <v>0.38548141000000002</v>
      </c>
      <c r="D435" s="50">
        <v>0.37572619000000002</v>
      </c>
      <c r="E435" s="50">
        <v>0.37757554999999998</v>
      </c>
      <c r="F435" s="50">
        <v>0.36962076999999999</v>
      </c>
      <c r="G435" s="50">
        <v>0.39165611</v>
      </c>
      <c r="H435" s="50">
        <v>0.38454298999999997</v>
      </c>
      <c r="I435" s="50">
        <v>0.39503075999999998</v>
      </c>
      <c r="J435" s="50">
        <v>0.36544474999999998</v>
      </c>
      <c r="K435" s="50">
        <v>0.37560523000000001</v>
      </c>
      <c r="L435" s="50">
        <v>0.36239716</v>
      </c>
      <c r="M435" s="36"/>
      <c r="N435" s="36"/>
      <c r="O435" s="36"/>
      <c r="P435" s="36"/>
      <c r="Q435" s="36"/>
      <c r="R435" s="36"/>
      <c r="S435" s="36"/>
    </row>
    <row r="436" spans="1:24" s="32" customFormat="1" ht="18.600000000000001" customHeight="1" x14ac:dyDescent="0.2">
      <c r="A436" s="37">
        <v>1996</v>
      </c>
      <c r="B436" s="50">
        <v>0.40666411000000002</v>
      </c>
      <c r="C436" s="50">
        <v>0.38382817000000002</v>
      </c>
      <c r="D436" s="50">
        <v>0.37385479999999999</v>
      </c>
      <c r="E436" s="50">
        <v>0.37601501999999998</v>
      </c>
      <c r="F436" s="50">
        <v>0.36785795999999998</v>
      </c>
      <c r="G436" s="50">
        <v>0.39037335000000001</v>
      </c>
      <c r="H436" s="50">
        <v>0.38102816</v>
      </c>
      <c r="I436" s="50">
        <v>0.40150430999999998</v>
      </c>
      <c r="J436" s="50">
        <v>0.37113427999999998</v>
      </c>
      <c r="K436" s="50">
        <v>0.36857687</v>
      </c>
      <c r="L436" s="50">
        <v>0.35936084000000001</v>
      </c>
      <c r="M436" s="36"/>
      <c r="N436" s="36"/>
      <c r="O436" s="36"/>
      <c r="P436" s="36"/>
      <c r="Q436" s="36"/>
      <c r="R436" s="36"/>
      <c r="S436" s="36"/>
      <c r="T436" s="44"/>
      <c r="U436" s="44"/>
      <c r="V436" s="44"/>
      <c r="W436" s="44"/>
      <c r="X436" s="44"/>
    </row>
    <row r="437" spans="1:24" s="32" customFormat="1" ht="18.600000000000001" customHeight="1" x14ac:dyDescent="0.2">
      <c r="A437" s="37">
        <v>1997</v>
      </c>
      <c r="B437" s="50">
        <v>0.41385919999999998</v>
      </c>
      <c r="C437" s="50">
        <v>0.39039564999999998</v>
      </c>
      <c r="D437" s="50">
        <v>0.37951457999999999</v>
      </c>
      <c r="E437" s="50">
        <v>0.38276020999999999</v>
      </c>
      <c r="F437" s="50">
        <v>0.37371048000000001</v>
      </c>
      <c r="G437" s="50">
        <v>0.39740777999999999</v>
      </c>
      <c r="H437" s="50">
        <v>0.38435920000000001</v>
      </c>
      <c r="I437" s="50">
        <v>0.40394879</v>
      </c>
      <c r="J437" s="50">
        <v>0.37433059000000002</v>
      </c>
      <c r="K437" s="50">
        <v>0.3865111</v>
      </c>
      <c r="L437" s="50">
        <v>0.36584454</v>
      </c>
      <c r="M437" s="33"/>
      <c r="N437" s="33"/>
      <c r="O437" s="33"/>
      <c r="P437" s="33"/>
      <c r="Q437" s="33"/>
      <c r="R437" s="33"/>
      <c r="S437" s="33"/>
      <c r="T437" s="44"/>
      <c r="U437" s="44"/>
      <c r="V437" s="44"/>
      <c r="W437" s="44"/>
      <c r="X437" s="44"/>
    </row>
    <row r="438" spans="1:24" s="32" customFormat="1" ht="18.600000000000001" customHeight="1" x14ac:dyDescent="0.2">
      <c r="A438" s="37">
        <v>1998</v>
      </c>
      <c r="B438" s="50">
        <v>0.42407599000000001</v>
      </c>
      <c r="C438" s="50">
        <v>0.39967229999999998</v>
      </c>
      <c r="D438" s="50">
        <v>0.38889170000000001</v>
      </c>
      <c r="E438" s="50">
        <v>0.39079375999999999</v>
      </c>
      <c r="F438" s="50">
        <v>0.38193389999999999</v>
      </c>
      <c r="G438" s="50">
        <v>0.40595756</v>
      </c>
      <c r="H438" s="50">
        <v>0.38875615000000002</v>
      </c>
      <c r="I438" s="50">
        <v>0.40984893999999999</v>
      </c>
      <c r="J438" s="50">
        <v>0.38252876000000002</v>
      </c>
      <c r="K438" s="50">
        <v>0.38832940999999999</v>
      </c>
      <c r="L438" s="50">
        <v>0.37612793999999999</v>
      </c>
      <c r="M438" s="36"/>
      <c r="N438" s="36"/>
      <c r="O438" s="36"/>
      <c r="P438" s="36"/>
      <c r="Q438" s="36"/>
      <c r="R438" s="36"/>
      <c r="S438" s="36"/>
      <c r="T438" s="44"/>
      <c r="U438" s="44"/>
      <c r="V438" s="44"/>
      <c r="W438" s="44"/>
      <c r="X438" s="44"/>
    </row>
    <row r="439" spans="1:24" s="32" customFormat="1" ht="18.600000000000001" customHeight="1" x14ac:dyDescent="0.2">
      <c r="A439" s="37">
        <v>2000</v>
      </c>
      <c r="B439" s="50">
        <v>0.42838482</v>
      </c>
      <c r="C439" s="50">
        <v>0.40242919999999999</v>
      </c>
      <c r="D439" s="50">
        <v>0.39029765</v>
      </c>
      <c r="E439" s="50">
        <v>0.39335585000000001</v>
      </c>
      <c r="F439" s="50">
        <v>0.38320524</v>
      </c>
      <c r="G439" s="50">
        <v>0.41024049000000001</v>
      </c>
      <c r="H439" s="50">
        <v>0.38579685000000002</v>
      </c>
      <c r="I439" s="50">
        <v>0.40454503000000003</v>
      </c>
      <c r="J439" s="50">
        <v>0.38313828999999999</v>
      </c>
      <c r="K439" s="50">
        <v>0.38768975</v>
      </c>
      <c r="L439" s="50">
        <v>0.37959311000000001</v>
      </c>
      <c r="M439" s="36"/>
      <c r="N439" s="36"/>
      <c r="O439" s="36"/>
      <c r="P439" s="36"/>
      <c r="Q439" s="36"/>
      <c r="R439" s="36"/>
      <c r="S439" s="36"/>
      <c r="T439" s="44"/>
      <c r="U439" s="44"/>
      <c r="V439" s="44"/>
      <c r="W439" s="44"/>
      <c r="X439" s="44"/>
    </row>
    <row r="440" spans="1:24" s="32" customFormat="1" ht="18.600000000000001" customHeight="1" x14ac:dyDescent="0.2">
      <c r="A440" s="37">
        <v>2001</v>
      </c>
      <c r="B440" s="50">
        <v>0.44957756999999998</v>
      </c>
      <c r="C440" s="50">
        <v>0.42723222999999999</v>
      </c>
      <c r="D440" s="50">
        <v>0.41626148000000002</v>
      </c>
      <c r="E440" s="50">
        <v>0.41963454</v>
      </c>
      <c r="F440" s="50">
        <v>0.41034978999999999</v>
      </c>
      <c r="G440" s="50">
        <v>0.43381898000000002</v>
      </c>
      <c r="H440" s="50">
        <v>0.40580153000000002</v>
      </c>
      <c r="I440" s="50">
        <v>0.44907519000000001</v>
      </c>
      <c r="J440" s="50">
        <v>0.40528894999999998</v>
      </c>
      <c r="K440" s="50">
        <v>0.42061363000000002</v>
      </c>
      <c r="L440" s="50">
        <v>0.38640531</v>
      </c>
      <c r="M440" s="36"/>
      <c r="N440" s="36"/>
      <c r="O440" s="36"/>
      <c r="P440" s="36"/>
      <c r="Q440" s="36"/>
      <c r="R440" s="36"/>
      <c r="S440" s="36"/>
    </row>
    <row r="441" spans="1:24" s="32" customFormat="1" ht="18.600000000000001" customHeight="1" x14ac:dyDescent="0.2">
      <c r="A441" s="37">
        <v>2002</v>
      </c>
      <c r="B441" s="50">
        <v>0.45468541000000001</v>
      </c>
      <c r="C441" s="50">
        <v>0.43106917</v>
      </c>
      <c r="D441" s="50">
        <v>0.41961637000000002</v>
      </c>
      <c r="E441" s="50">
        <v>0.42254929000000002</v>
      </c>
      <c r="F441" s="50">
        <v>0.41290535</v>
      </c>
      <c r="G441" s="50">
        <v>0.43772267999999998</v>
      </c>
      <c r="H441" s="50">
        <v>0.40645302</v>
      </c>
      <c r="I441" s="50">
        <v>0.43593547999999999</v>
      </c>
      <c r="J441" s="50">
        <v>0.41087255</v>
      </c>
      <c r="K441" s="50">
        <v>0.42345846999999998</v>
      </c>
      <c r="L441" s="50">
        <v>0.39588472000000002</v>
      </c>
      <c r="M441" s="36"/>
      <c r="N441" s="36"/>
      <c r="O441" s="36"/>
      <c r="P441" s="36"/>
      <c r="Q441" s="36"/>
      <c r="R441" s="36"/>
      <c r="S441" s="36"/>
    </row>
    <row r="442" spans="1:24" s="32" customFormat="1" ht="18.600000000000001" customHeight="1" x14ac:dyDescent="0.2">
      <c r="A442" s="37">
        <v>2003</v>
      </c>
      <c r="B442" s="50">
        <v>0.44979217999999999</v>
      </c>
      <c r="C442" s="50">
        <v>0.42510815000000002</v>
      </c>
      <c r="D442" s="50">
        <v>0.41324691000000002</v>
      </c>
      <c r="E442" s="50">
        <v>0.41619078999999998</v>
      </c>
      <c r="F442" s="50">
        <v>0.40628355999999999</v>
      </c>
      <c r="G442" s="50">
        <v>0.43211518999999998</v>
      </c>
      <c r="H442" s="50">
        <v>0.40322057</v>
      </c>
      <c r="I442" s="50">
        <v>0.41364752999999999</v>
      </c>
      <c r="J442" s="50">
        <v>0.40374170999999998</v>
      </c>
      <c r="K442" s="50">
        <v>0.42438888000000002</v>
      </c>
      <c r="L442" s="50">
        <v>0.39829242999999998</v>
      </c>
      <c r="M442" s="36"/>
      <c r="N442" s="36"/>
      <c r="O442" s="36"/>
      <c r="P442" s="36"/>
      <c r="Q442" s="36"/>
      <c r="R442" s="36"/>
      <c r="S442" s="36"/>
    </row>
    <row r="443" spans="1:24" s="32" customFormat="1" ht="18.600000000000001" customHeight="1" x14ac:dyDescent="0.2">
      <c r="A443" s="37">
        <v>2004</v>
      </c>
      <c r="B443" s="50">
        <v>0.45840661999999999</v>
      </c>
      <c r="C443" s="50">
        <v>0.43536097000000001</v>
      </c>
      <c r="D443" s="50">
        <v>0.42403603000000001</v>
      </c>
      <c r="E443" s="50">
        <v>0.42711865999999998</v>
      </c>
      <c r="F443" s="50">
        <v>0.41753618999999997</v>
      </c>
      <c r="G443" s="50">
        <v>0.44178635999999999</v>
      </c>
      <c r="H443" s="50">
        <v>0.41167028999999999</v>
      </c>
      <c r="I443" s="50">
        <v>0.44202862999999998</v>
      </c>
      <c r="J443" s="50">
        <v>0.41236889999999998</v>
      </c>
      <c r="K443" s="50">
        <v>0.43138004000000002</v>
      </c>
      <c r="L443" s="50">
        <v>0.41075929</v>
      </c>
      <c r="M443" s="36"/>
      <c r="N443" s="36"/>
      <c r="O443" s="36"/>
      <c r="P443" s="36"/>
      <c r="Q443" s="36"/>
      <c r="R443" s="36"/>
      <c r="S443" s="36"/>
    </row>
    <row r="444" spans="1:24" s="32" customFormat="1" ht="18.600000000000001" customHeight="1" x14ac:dyDescent="0.2">
      <c r="A444" s="37">
        <v>2005</v>
      </c>
      <c r="B444" s="50">
        <v>0.44691595000000001</v>
      </c>
      <c r="C444" s="50">
        <v>0.42406095999999999</v>
      </c>
      <c r="D444" s="50">
        <v>0.41296548999999999</v>
      </c>
      <c r="E444" s="50">
        <v>0.41580188000000001</v>
      </c>
      <c r="F444" s="50">
        <v>0.40649615</v>
      </c>
      <c r="G444" s="50">
        <v>0.43024892999999997</v>
      </c>
      <c r="H444" s="50">
        <v>0.40674469000000002</v>
      </c>
      <c r="I444" s="50">
        <v>0.43481114999999998</v>
      </c>
      <c r="J444" s="50">
        <v>0.40239237999999999</v>
      </c>
      <c r="K444" s="50">
        <v>0.42146790000000001</v>
      </c>
      <c r="L444" s="50">
        <v>0.38860866999999999</v>
      </c>
      <c r="M444" s="36"/>
      <c r="N444" s="36"/>
      <c r="O444" s="36"/>
      <c r="P444" s="36"/>
      <c r="Q444" s="36"/>
      <c r="R444" s="36"/>
      <c r="S444" s="36"/>
    </row>
    <row r="445" spans="1:24" s="35" customFormat="1" ht="18.600000000000001" customHeight="1" x14ac:dyDescent="0.2">
      <c r="A445" s="37">
        <v>2006</v>
      </c>
      <c r="B445" s="50">
        <v>0.46087723000000003</v>
      </c>
      <c r="C445" s="50">
        <v>0.43840864000000002</v>
      </c>
      <c r="D445" s="50">
        <v>0.42824180000000001</v>
      </c>
      <c r="E445" s="50">
        <v>0.42972893000000001</v>
      </c>
      <c r="F445" s="50">
        <v>0.42144564000000001</v>
      </c>
      <c r="G445" s="50">
        <v>0.44327062</v>
      </c>
      <c r="H445" s="50">
        <v>0.42467582999999998</v>
      </c>
      <c r="I445" s="50">
        <v>0.43960331000000002</v>
      </c>
      <c r="J445" s="50">
        <v>0.41572384000000001</v>
      </c>
      <c r="K445" s="50">
        <v>0.42903912</v>
      </c>
      <c r="L445" s="50">
        <v>0.42073147</v>
      </c>
      <c r="M445" s="36"/>
      <c r="N445" s="36"/>
      <c r="O445" s="36"/>
      <c r="P445" s="36"/>
      <c r="Q445" s="36"/>
      <c r="R445" s="36"/>
      <c r="S445" s="36"/>
    </row>
    <row r="446" spans="1:24" s="35" customFormat="1" ht="18.600000000000001" customHeight="1" x14ac:dyDescent="0.2">
      <c r="A446" s="35" t="s">
        <v>63</v>
      </c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36"/>
      <c r="N446" s="36"/>
      <c r="O446" s="36"/>
      <c r="P446" s="36"/>
      <c r="Q446" s="36"/>
      <c r="R446" s="36"/>
      <c r="S446" s="36"/>
    </row>
    <row r="447" spans="1:24" s="32" customFormat="1" ht="18.600000000000001" customHeight="1" x14ac:dyDescent="0.2">
      <c r="A447" s="37">
        <v>2006</v>
      </c>
      <c r="B447" s="50">
        <v>0.45898939</v>
      </c>
      <c r="C447" s="50">
        <v>0.43598853999999998</v>
      </c>
      <c r="D447" s="50">
        <v>0.42586232000000002</v>
      </c>
      <c r="E447" s="50">
        <v>0.42689496999999998</v>
      </c>
      <c r="F447" s="50">
        <v>0.41871767999999998</v>
      </c>
      <c r="G447" s="50">
        <v>0.44069384</v>
      </c>
      <c r="H447" s="50">
        <v>0.42459806999999999</v>
      </c>
      <c r="I447" s="50">
        <v>0.43073464</v>
      </c>
      <c r="J447" s="50">
        <v>0.41196907999999999</v>
      </c>
      <c r="K447" s="50">
        <v>0.42740858999999998</v>
      </c>
      <c r="L447" s="50">
        <v>0.42343312999999999</v>
      </c>
      <c r="M447" s="36"/>
      <c r="N447" s="36"/>
      <c r="O447" s="36"/>
      <c r="P447" s="36"/>
      <c r="Q447" s="36"/>
      <c r="R447" s="36"/>
      <c r="S447" s="36"/>
    </row>
    <row r="448" spans="1:24" s="32" customFormat="1" ht="18.600000000000001" customHeight="1" x14ac:dyDescent="0.2">
      <c r="A448" s="37">
        <v>2007</v>
      </c>
      <c r="B448" s="50">
        <v>0.46370057999999997</v>
      </c>
      <c r="C448" s="50">
        <v>0.43970373000000001</v>
      </c>
      <c r="D448" s="50">
        <v>0.42881571000000002</v>
      </c>
      <c r="E448" s="50">
        <v>0.43020011000000002</v>
      </c>
      <c r="F448" s="50">
        <v>0.42131186999999998</v>
      </c>
      <c r="G448" s="50">
        <v>0.44472612</v>
      </c>
      <c r="H448" s="50">
        <v>0.42497732999999999</v>
      </c>
      <c r="I448" s="50">
        <v>0.43022579999999999</v>
      </c>
      <c r="J448" s="50">
        <v>0.41209958000000002</v>
      </c>
      <c r="K448" s="50">
        <v>0.43696198000000003</v>
      </c>
      <c r="L448" s="50">
        <v>0.43492258</v>
      </c>
      <c r="M448" s="36"/>
      <c r="N448" s="36"/>
      <c r="O448" s="36"/>
      <c r="P448" s="36"/>
      <c r="Q448" s="36"/>
      <c r="R448" s="36"/>
      <c r="S448" s="36"/>
    </row>
    <row r="449" spans="1:20" s="35" customFormat="1" ht="18.600000000000001" customHeight="1" x14ac:dyDescent="0.2">
      <c r="A449" s="37">
        <v>2008</v>
      </c>
      <c r="B449" s="50">
        <v>0.45054301000000002</v>
      </c>
      <c r="C449" s="50">
        <v>0.42892348000000002</v>
      </c>
      <c r="D449" s="50">
        <v>0.41987771000000002</v>
      </c>
      <c r="E449" s="50">
        <v>0.42067059000000001</v>
      </c>
      <c r="F449" s="50">
        <v>0.41346407000000002</v>
      </c>
      <c r="G449" s="50">
        <v>0.43372072</v>
      </c>
      <c r="H449" s="50">
        <v>0.42406567000000001</v>
      </c>
      <c r="I449" s="50">
        <v>0.43410121000000002</v>
      </c>
      <c r="J449" s="50">
        <v>0.40686170999999999</v>
      </c>
      <c r="K449" s="50">
        <v>0.41987729000000001</v>
      </c>
      <c r="L449" s="50">
        <v>0.42627636000000002</v>
      </c>
      <c r="M449" s="36"/>
      <c r="N449" s="36"/>
      <c r="O449" s="36"/>
      <c r="P449" s="36"/>
      <c r="Q449" s="36"/>
      <c r="R449" s="36"/>
      <c r="S449" s="36"/>
      <c r="T449" s="32"/>
    </row>
    <row r="450" spans="1:20" s="35" customFormat="1" ht="18.600000000000001" customHeight="1" x14ac:dyDescent="0.2">
      <c r="A450" s="37">
        <v>2009</v>
      </c>
      <c r="B450" s="50">
        <v>0.45514046000000002</v>
      </c>
      <c r="C450" s="50">
        <v>0.43304808</v>
      </c>
      <c r="D450" s="50">
        <v>0.42292155999999997</v>
      </c>
      <c r="E450" s="50">
        <v>0.42477461999999999</v>
      </c>
      <c r="F450" s="50">
        <v>0.41648737000000002</v>
      </c>
      <c r="G450" s="50">
        <v>0.43823652000000002</v>
      </c>
      <c r="H450" s="50">
        <v>0.42248470999999999</v>
      </c>
      <c r="I450" s="50">
        <v>0.44011836999999998</v>
      </c>
      <c r="J450" s="50">
        <v>0.40074187999999999</v>
      </c>
      <c r="K450" s="50">
        <v>0.42469568000000002</v>
      </c>
      <c r="L450" s="50">
        <v>0.42531826</v>
      </c>
      <c r="M450" s="36"/>
      <c r="N450" s="36"/>
      <c r="O450" s="36"/>
      <c r="P450" s="36"/>
      <c r="Q450" s="36"/>
      <c r="R450" s="36"/>
      <c r="S450" s="36"/>
      <c r="T450" s="32"/>
    </row>
    <row r="451" spans="1:20" s="35" customFormat="1" ht="18.600000000000001" customHeight="1" x14ac:dyDescent="0.2">
      <c r="A451" s="37">
        <v>2010</v>
      </c>
      <c r="B451" s="50">
        <v>0.44443017000000001</v>
      </c>
      <c r="C451" s="50">
        <v>0.42078705</v>
      </c>
      <c r="D451" s="50">
        <v>0.40945166</v>
      </c>
      <c r="E451" s="50">
        <v>0.41178092999999999</v>
      </c>
      <c r="F451" s="50">
        <v>0.40241606000000002</v>
      </c>
      <c r="G451" s="50">
        <v>0.42645660000000002</v>
      </c>
      <c r="H451" s="50">
        <v>0.40722797999999999</v>
      </c>
      <c r="I451" s="50">
        <v>0.42234873000000001</v>
      </c>
      <c r="J451" s="50">
        <v>0.39275942000000003</v>
      </c>
      <c r="K451" s="50">
        <v>0.41476735999999997</v>
      </c>
      <c r="L451" s="50">
        <v>0.41345075999999997</v>
      </c>
      <c r="M451" s="36"/>
      <c r="N451" s="36"/>
      <c r="O451" s="36"/>
      <c r="P451" s="36"/>
      <c r="Q451" s="36"/>
      <c r="R451" s="36"/>
      <c r="S451" s="36"/>
      <c r="T451" s="32"/>
    </row>
    <row r="452" spans="1:20" s="35" customFormat="1" ht="18.600000000000001" customHeight="1" x14ac:dyDescent="0.2">
      <c r="A452" s="37">
        <v>2011</v>
      </c>
      <c r="B452" s="44">
        <v>0.42141231000000001</v>
      </c>
      <c r="C452" s="44">
        <v>0.39806863999999997</v>
      </c>
      <c r="D452" s="44">
        <v>0.38694693000000002</v>
      </c>
      <c r="E452" s="44">
        <v>0.38924861999999999</v>
      </c>
      <c r="F452" s="44">
        <v>0.38001298</v>
      </c>
      <c r="G452" s="44">
        <v>0.40321086</v>
      </c>
      <c r="H452" s="44">
        <v>0.38820417000000002</v>
      </c>
      <c r="I452" s="44">
        <v>0.40085826000000002</v>
      </c>
      <c r="J452" s="44">
        <v>0.37442582000000002</v>
      </c>
      <c r="K452" s="44">
        <v>0.38437735000000001</v>
      </c>
      <c r="L452" s="44">
        <v>0.39598845999999999</v>
      </c>
      <c r="M452" s="36"/>
      <c r="N452" s="36"/>
      <c r="O452" s="36"/>
      <c r="P452" s="36"/>
      <c r="Q452" s="36"/>
      <c r="R452" s="36"/>
      <c r="S452" s="36"/>
      <c r="T452" s="32"/>
    </row>
    <row r="453" spans="1:20" s="35" customFormat="1" ht="18.600000000000001" customHeight="1" x14ac:dyDescent="0.2">
      <c r="A453" s="37">
        <v>2012</v>
      </c>
      <c r="B453" s="44">
        <v>0.39882799000000002</v>
      </c>
      <c r="C453" s="44">
        <v>0.37348403000000002</v>
      </c>
      <c r="D453" s="44">
        <v>0.36113775999999997</v>
      </c>
      <c r="E453" s="44">
        <v>0.36444786000000001</v>
      </c>
      <c r="F453" s="44">
        <v>0.35409257</v>
      </c>
      <c r="G453" s="44">
        <v>0.37986992000000003</v>
      </c>
      <c r="H453" s="44">
        <v>0.36133989999999999</v>
      </c>
      <c r="I453" s="44">
        <v>0.38153208999999999</v>
      </c>
      <c r="J453" s="44">
        <v>0.34452685999999999</v>
      </c>
      <c r="K453" s="44">
        <v>0.36011128999999997</v>
      </c>
      <c r="L453" s="44">
        <v>0.36079338999999999</v>
      </c>
      <c r="M453" s="36"/>
      <c r="N453" s="36"/>
      <c r="O453" s="36"/>
      <c r="P453" s="36"/>
      <c r="Q453" s="36"/>
      <c r="R453" s="36"/>
      <c r="S453" s="36"/>
      <c r="T453" s="32"/>
    </row>
    <row r="454" spans="1:20" s="32" customFormat="1" ht="18.600000000000001" customHeight="1" x14ac:dyDescent="0.2">
      <c r="A454" s="37">
        <v>2013</v>
      </c>
      <c r="B454" s="44">
        <v>0.40436147</v>
      </c>
      <c r="C454" s="44">
        <v>0.38091354999999999</v>
      </c>
      <c r="D454" s="44">
        <v>0.37046420000000002</v>
      </c>
      <c r="E454" s="44">
        <v>0.37225826000000001</v>
      </c>
      <c r="F454" s="44">
        <v>0.36371039999999999</v>
      </c>
      <c r="G454" s="44">
        <v>0.38592328999999997</v>
      </c>
      <c r="H454" s="44">
        <v>0.37278704000000001</v>
      </c>
      <c r="I454" s="44">
        <v>0.39012947999999997</v>
      </c>
      <c r="J454" s="44">
        <v>0.35617550999999997</v>
      </c>
      <c r="K454" s="44">
        <v>0.35809404</v>
      </c>
      <c r="L454" s="44">
        <v>0.37164979999999997</v>
      </c>
      <c r="M454" s="36"/>
      <c r="N454" s="36"/>
      <c r="O454" s="36"/>
      <c r="P454" s="36"/>
      <c r="Q454" s="36"/>
      <c r="R454" s="36"/>
      <c r="S454" s="36"/>
    </row>
    <row r="455" spans="1:20" s="32" customFormat="1" ht="18.600000000000001" customHeight="1" x14ac:dyDescent="0.2">
      <c r="A455" s="37">
        <v>2014</v>
      </c>
      <c r="B455" s="44">
        <v>0.40142390999999999</v>
      </c>
      <c r="C455" s="44">
        <v>0.37737008</v>
      </c>
      <c r="D455" s="44">
        <v>0.36611545000000001</v>
      </c>
      <c r="E455" s="44">
        <v>0.36891072000000003</v>
      </c>
      <c r="F455" s="44">
        <v>0.35959268</v>
      </c>
      <c r="G455" s="44">
        <v>0.38291538000000003</v>
      </c>
      <c r="H455" s="44">
        <v>0.36791474000000002</v>
      </c>
      <c r="I455" s="44">
        <v>0.38838375000000003</v>
      </c>
      <c r="J455" s="44">
        <v>0.34746638000000002</v>
      </c>
      <c r="K455" s="44">
        <v>0.36111149999999997</v>
      </c>
      <c r="L455" s="44">
        <v>0.36891334999999997</v>
      </c>
      <c r="M455" s="36"/>
      <c r="N455" s="36"/>
      <c r="O455" s="36"/>
      <c r="P455" s="36"/>
      <c r="Q455" s="36"/>
      <c r="R455" s="36"/>
      <c r="S455" s="36"/>
    </row>
    <row r="456" spans="1:20" s="35" customFormat="1" ht="18.600000000000001" customHeight="1" x14ac:dyDescent="0.2">
      <c r="A456" s="37">
        <v>2015</v>
      </c>
      <c r="B456" s="44">
        <v>0.40153497999999999</v>
      </c>
      <c r="C456" s="44">
        <v>0.37806052000000001</v>
      </c>
      <c r="D456" s="44">
        <v>0.36660914999999999</v>
      </c>
      <c r="E456" s="44">
        <v>0.36994563000000003</v>
      </c>
      <c r="F456" s="44">
        <v>0.36035636999999998</v>
      </c>
      <c r="G456" s="44">
        <v>0.38383846999999999</v>
      </c>
      <c r="H456" s="44">
        <v>0.36536697000000001</v>
      </c>
      <c r="I456" s="44">
        <v>0.39187377000000001</v>
      </c>
      <c r="J456" s="44">
        <v>0.34718331000000002</v>
      </c>
      <c r="K456" s="44">
        <v>0.35703910999999999</v>
      </c>
      <c r="L456" s="44">
        <v>0.36765639999999999</v>
      </c>
    </row>
    <row r="457" spans="1:20" s="32" customFormat="1" ht="18.600000000000001" customHeight="1" x14ac:dyDescent="0.2">
      <c r="A457" s="37">
        <v>2016</v>
      </c>
      <c r="B457" s="50">
        <v>0.39714635999999998</v>
      </c>
      <c r="C457" s="50">
        <v>0.37383408000000001</v>
      </c>
      <c r="D457" s="50">
        <v>0.36238970999999998</v>
      </c>
      <c r="E457" s="50">
        <v>0.36599894999999999</v>
      </c>
      <c r="F457" s="50">
        <v>0.35636327000000001</v>
      </c>
      <c r="G457" s="50">
        <v>0.37983628000000003</v>
      </c>
      <c r="H457" s="50">
        <v>0.36113392999999999</v>
      </c>
      <c r="I457" s="50">
        <v>0.38084686000000001</v>
      </c>
      <c r="J457" s="50">
        <v>0.34335402999999998</v>
      </c>
      <c r="K457" s="50">
        <v>0.35604384</v>
      </c>
      <c r="L457" s="50">
        <v>0.36802405999999999</v>
      </c>
      <c r="M457" s="33"/>
      <c r="N457" s="33"/>
      <c r="O457" s="33"/>
      <c r="P457" s="33"/>
      <c r="Q457" s="33"/>
      <c r="R457" s="33"/>
      <c r="S457" s="33"/>
    </row>
    <row r="458" spans="1:20" s="32" customFormat="1" ht="18.600000000000001" customHeight="1" x14ac:dyDescent="0.2">
      <c r="A458" s="37">
        <v>2017</v>
      </c>
      <c r="B458" s="44">
        <v>0.39490186999999999</v>
      </c>
      <c r="C458" s="44">
        <v>0.37298450999999999</v>
      </c>
      <c r="D458" s="44">
        <v>0.36229615999999998</v>
      </c>
      <c r="E458" s="44">
        <v>0.36571694999999999</v>
      </c>
      <c r="F458" s="44">
        <v>0.35676782000000001</v>
      </c>
      <c r="G458" s="44">
        <v>0.37868794</v>
      </c>
      <c r="H458" s="44">
        <v>0.36335304000000002</v>
      </c>
      <c r="I458" s="44">
        <v>0.38872477999999999</v>
      </c>
      <c r="J458" s="44">
        <v>0.34765297000000001</v>
      </c>
      <c r="K458" s="44">
        <v>0.35628355</v>
      </c>
      <c r="L458" s="44">
        <v>0.36630287</v>
      </c>
      <c r="M458" s="33"/>
      <c r="N458" s="33"/>
      <c r="O458" s="33"/>
      <c r="P458" s="33"/>
      <c r="Q458" s="33"/>
      <c r="R458" s="33"/>
      <c r="S458" s="33"/>
    </row>
    <row r="459" spans="1:20" s="32" customFormat="1" ht="18.600000000000001" customHeight="1" x14ac:dyDescent="0.2">
      <c r="A459" s="37">
        <v>2018</v>
      </c>
      <c r="B459" s="44">
        <v>0.39680701000000002</v>
      </c>
      <c r="C459" s="44">
        <v>0.37502866000000001</v>
      </c>
      <c r="D459" s="44">
        <v>0.36407835</v>
      </c>
      <c r="E459" s="44">
        <v>0.36799522000000001</v>
      </c>
      <c r="F459" s="44">
        <v>0.35871807999999999</v>
      </c>
      <c r="G459" s="44">
        <v>0.38110804999999998</v>
      </c>
      <c r="H459" s="44">
        <v>0.36443662999999998</v>
      </c>
      <c r="I459" s="44">
        <v>0.39243060000000002</v>
      </c>
      <c r="J459" s="44">
        <v>0.34674505</v>
      </c>
      <c r="K459" s="44">
        <v>0.35293924999999998</v>
      </c>
      <c r="L459" s="44">
        <v>0.36727219999999999</v>
      </c>
      <c r="M459" s="33"/>
      <c r="N459" s="33"/>
      <c r="O459" s="33"/>
      <c r="P459" s="33"/>
      <c r="Q459" s="33"/>
      <c r="R459" s="33"/>
      <c r="S459" s="33"/>
    </row>
    <row r="460" spans="1:20" s="35" customFormat="1" ht="18.600000000000001" customHeight="1" x14ac:dyDescent="0.25">
      <c r="A460" s="9" t="s">
        <v>54</v>
      </c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36"/>
      <c r="N460" s="36"/>
      <c r="O460" s="36"/>
      <c r="P460" s="36"/>
      <c r="Q460" s="36"/>
      <c r="R460" s="36"/>
      <c r="S460" s="36"/>
      <c r="T460" s="32"/>
    </row>
    <row r="461" spans="1:20" s="32" customFormat="1" ht="18.600000000000001" customHeight="1" x14ac:dyDescent="0.2">
      <c r="A461" s="37">
        <v>1989</v>
      </c>
      <c r="B461" s="50">
        <v>0.42504707000000003</v>
      </c>
      <c r="C461" s="50">
        <v>0.39898755000000002</v>
      </c>
      <c r="D461" s="50">
        <v>0.38920649000000002</v>
      </c>
      <c r="E461" s="50">
        <v>0.38769886999999997</v>
      </c>
      <c r="F461" s="50">
        <v>0.37981047000000001</v>
      </c>
      <c r="G461" s="50">
        <v>0.40205477000000001</v>
      </c>
      <c r="H461" s="50">
        <v>0.40589543</v>
      </c>
      <c r="I461" s="50">
        <v>0.38946310000000001</v>
      </c>
      <c r="J461" s="50">
        <v>0.36292160000000001</v>
      </c>
      <c r="K461" s="50">
        <v>0.41473739999999998</v>
      </c>
      <c r="L461" s="50">
        <v>0.42217536999999999</v>
      </c>
    </row>
    <row r="462" spans="1:20" s="32" customFormat="1" ht="18.600000000000001" customHeight="1" x14ac:dyDescent="0.2">
      <c r="A462" s="37">
        <v>1992</v>
      </c>
      <c r="B462" s="50">
        <v>0.41257643999999999</v>
      </c>
      <c r="C462" s="50">
        <v>0.38653852</v>
      </c>
      <c r="D462" s="50">
        <v>0.37749953000000003</v>
      </c>
      <c r="E462" s="50">
        <v>0.37494587000000001</v>
      </c>
      <c r="F462" s="50">
        <v>0.36790232</v>
      </c>
      <c r="G462" s="50">
        <v>0.38897628000000001</v>
      </c>
      <c r="H462" s="50">
        <v>0.39958652</v>
      </c>
      <c r="I462" s="50">
        <v>0.37722630000000001</v>
      </c>
      <c r="J462" s="50">
        <v>0.36572505999999999</v>
      </c>
      <c r="K462" s="50">
        <v>0.38909621</v>
      </c>
      <c r="L462" s="50">
        <v>0.41592318</v>
      </c>
    </row>
    <row r="463" spans="1:20" s="32" customFormat="1" ht="18.600000000000001" customHeight="1" x14ac:dyDescent="0.2">
      <c r="A463" s="37">
        <v>1995</v>
      </c>
      <c r="B463" s="50">
        <v>0.46411873999999997</v>
      </c>
      <c r="C463" s="50">
        <v>0.43988930999999998</v>
      </c>
      <c r="D463" s="50">
        <v>0.43209956999999999</v>
      </c>
      <c r="E463" s="50">
        <v>0.42893099000000001</v>
      </c>
      <c r="F463" s="50">
        <v>0.42303501999999998</v>
      </c>
      <c r="G463" s="50">
        <v>0.44174014</v>
      </c>
      <c r="H463" s="50">
        <v>0.45008977</v>
      </c>
      <c r="I463" s="50">
        <v>0.42114752999999999</v>
      </c>
      <c r="J463" s="50">
        <v>0.41951149999999998</v>
      </c>
      <c r="K463" s="50">
        <v>0.43303080999999999</v>
      </c>
      <c r="L463" s="50">
        <v>0.45593581999999999</v>
      </c>
    </row>
    <row r="464" spans="1:20" s="32" customFormat="1" ht="18.600000000000001" customHeight="1" x14ac:dyDescent="0.2">
      <c r="A464" s="37">
        <v>1997</v>
      </c>
      <c r="B464" s="50">
        <v>0.47908440000000002</v>
      </c>
      <c r="C464" s="50">
        <v>0.45670321000000003</v>
      </c>
      <c r="D464" s="50">
        <v>0.44813741000000001</v>
      </c>
      <c r="E464" s="50">
        <v>0.44750131999999998</v>
      </c>
      <c r="F464" s="50">
        <v>0.44051837999999999</v>
      </c>
      <c r="G464" s="50">
        <v>0.46041093999999999</v>
      </c>
      <c r="H464" s="50">
        <v>0.46656226000000001</v>
      </c>
      <c r="I464" s="50">
        <v>0.44673581000000001</v>
      </c>
      <c r="J464" s="50">
        <v>0.43419482999999998</v>
      </c>
      <c r="K464" s="50">
        <v>0.46372648999999999</v>
      </c>
      <c r="L464" s="50">
        <v>0.46810549000000001</v>
      </c>
      <c r="M464" s="35"/>
    </row>
    <row r="465" spans="1:39" s="32" customFormat="1" ht="18.600000000000001" customHeight="1" x14ac:dyDescent="0.2">
      <c r="A465" s="37">
        <v>1998</v>
      </c>
      <c r="B465" s="50">
        <v>0.46990709000000003</v>
      </c>
      <c r="C465" s="50">
        <v>0.44839508</v>
      </c>
      <c r="D465" s="50">
        <v>0.44047026</v>
      </c>
      <c r="E465" s="50">
        <v>0.43987865999999998</v>
      </c>
      <c r="F465" s="50">
        <v>0.43344469000000002</v>
      </c>
      <c r="G465" s="50">
        <v>0.45215867999999998</v>
      </c>
      <c r="H465" s="50">
        <v>0.45802081</v>
      </c>
      <c r="I465" s="50">
        <v>0.44380459</v>
      </c>
      <c r="J465" s="50">
        <v>0.42691373999999999</v>
      </c>
      <c r="K465" s="50">
        <v>0.44228541999999998</v>
      </c>
      <c r="L465" s="50">
        <v>0.46864410000000001</v>
      </c>
      <c r="M465" s="35"/>
    </row>
    <row r="466" spans="1:39" s="32" customFormat="1" ht="18.600000000000001" customHeight="1" x14ac:dyDescent="0.2">
      <c r="A466" s="37">
        <v>1999</v>
      </c>
      <c r="B466" s="50">
        <v>0.46910273000000002</v>
      </c>
      <c r="C466" s="50">
        <v>0.44601874000000002</v>
      </c>
      <c r="D466" s="50">
        <v>0.43656093000000001</v>
      </c>
      <c r="E466" s="50">
        <v>0.43655292000000001</v>
      </c>
      <c r="F466" s="50">
        <v>0.42870923999999999</v>
      </c>
      <c r="G466" s="50">
        <v>0.45011704000000002</v>
      </c>
      <c r="H466" s="50">
        <v>0.45080046000000001</v>
      </c>
      <c r="I466" s="50">
        <v>0.43723853000000001</v>
      </c>
      <c r="J466" s="50">
        <v>0.42353197999999997</v>
      </c>
      <c r="K466" s="50">
        <v>0.44554253999999999</v>
      </c>
      <c r="L466" s="50">
        <v>0.45899665000000001</v>
      </c>
      <c r="M466" s="35"/>
    </row>
    <row r="467" spans="1:39" s="32" customFormat="1" ht="18.600000000000001" customHeight="1" x14ac:dyDescent="0.2">
      <c r="A467" s="37">
        <v>2000</v>
      </c>
      <c r="B467" s="50">
        <v>0.43990061000000003</v>
      </c>
      <c r="C467" s="50">
        <v>0.417236</v>
      </c>
      <c r="D467" s="50">
        <v>0.40925451000000002</v>
      </c>
      <c r="E467" s="50">
        <v>0.40796916999999999</v>
      </c>
      <c r="F467" s="50">
        <v>0.40165035999999998</v>
      </c>
      <c r="G467" s="50">
        <v>0.42067672</v>
      </c>
      <c r="H467" s="50">
        <v>0.42966882000000001</v>
      </c>
      <c r="I467" s="50">
        <v>0.41250209999999998</v>
      </c>
      <c r="J467" s="50">
        <v>0.40314614999999998</v>
      </c>
      <c r="K467" s="50">
        <v>0.40721227999999998</v>
      </c>
      <c r="L467" s="50">
        <v>0.43035279999999998</v>
      </c>
      <c r="M467" s="35"/>
    </row>
    <row r="468" spans="1:39" s="32" customFormat="1" ht="18.600000000000001" customHeight="1" x14ac:dyDescent="0.2">
      <c r="A468" s="37">
        <v>2001</v>
      </c>
      <c r="B468" s="50">
        <v>0.46357389999999998</v>
      </c>
      <c r="C468" s="50">
        <v>0.44129426999999999</v>
      </c>
      <c r="D468" s="50">
        <v>0.43229240000000002</v>
      </c>
      <c r="E468" s="50">
        <v>0.43239482000000001</v>
      </c>
      <c r="F468" s="50">
        <v>0.4249464</v>
      </c>
      <c r="G468" s="50">
        <v>0.44552000000000003</v>
      </c>
      <c r="H468" s="50">
        <v>0.44896255000000002</v>
      </c>
      <c r="I468" s="50">
        <v>0.43396847</v>
      </c>
      <c r="J468" s="50">
        <v>0.41253557000000002</v>
      </c>
      <c r="K468" s="50">
        <v>0.44731525999999999</v>
      </c>
      <c r="L468" s="50">
        <v>0.45219313</v>
      </c>
    </row>
    <row r="469" spans="1:39" s="32" customFormat="1" ht="18.600000000000001" customHeight="1" x14ac:dyDescent="0.2">
      <c r="A469" s="37">
        <v>2002</v>
      </c>
      <c r="B469" s="50">
        <v>0.47327237999999999</v>
      </c>
      <c r="C469" s="50">
        <v>0.45108882</v>
      </c>
      <c r="D469" s="50">
        <v>0.44245096</v>
      </c>
      <c r="E469" s="50">
        <v>0.44200774999999998</v>
      </c>
      <c r="F469" s="50">
        <v>0.43496889</v>
      </c>
      <c r="G469" s="50">
        <v>0.45467816</v>
      </c>
      <c r="H469" s="50">
        <v>0.45520155000000001</v>
      </c>
      <c r="I469" s="50">
        <v>0.44643121000000002</v>
      </c>
      <c r="J469" s="50">
        <v>0.42534789000000001</v>
      </c>
      <c r="K469" s="50">
        <v>0.45309112000000001</v>
      </c>
      <c r="L469" s="50">
        <v>0.46461059999999998</v>
      </c>
    </row>
    <row r="470" spans="1:39" s="35" customFormat="1" ht="18.600000000000001" customHeight="1" x14ac:dyDescent="0.2">
      <c r="A470" s="37">
        <v>2003</v>
      </c>
      <c r="B470" s="50">
        <v>0.46022605</v>
      </c>
      <c r="C470" s="50">
        <v>0.43712002</v>
      </c>
      <c r="D470" s="50">
        <v>0.42782379999999998</v>
      </c>
      <c r="E470" s="50">
        <v>0.42777397</v>
      </c>
      <c r="F470" s="50">
        <v>0.42014504000000003</v>
      </c>
      <c r="G470" s="50">
        <v>0.44101802000000001</v>
      </c>
      <c r="H470" s="50">
        <v>0.44021463999999999</v>
      </c>
      <c r="I470" s="50">
        <v>0.43005756000000001</v>
      </c>
      <c r="J470" s="50">
        <v>0.41503189000000001</v>
      </c>
      <c r="K470" s="50">
        <v>0.43548538999999997</v>
      </c>
      <c r="L470" s="50">
        <v>0.44564842999999998</v>
      </c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</row>
    <row r="471" spans="1:39" s="35" customFormat="1" ht="18.600000000000001" customHeight="1" x14ac:dyDescent="0.2">
      <c r="A471" s="37">
        <v>2004</v>
      </c>
      <c r="B471" s="50">
        <v>0.45264921000000002</v>
      </c>
      <c r="C471" s="50">
        <v>0.42949440999999999</v>
      </c>
      <c r="D471" s="50">
        <v>0.42031949000000002</v>
      </c>
      <c r="E471" s="50">
        <v>0.42003310999999999</v>
      </c>
      <c r="F471" s="50">
        <v>0.41254624000000001</v>
      </c>
      <c r="G471" s="50">
        <v>0.43319192000000001</v>
      </c>
      <c r="H471" s="50">
        <v>0.43161519999999998</v>
      </c>
      <c r="I471" s="50">
        <v>0.42564795999999999</v>
      </c>
      <c r="J471" s="50">
        <v>0.40900819999999999</v>
      </c>
      <c r="K471" s="50">
        <v>0.42575521999999999</v>
      </c>
      <c r="L471" s="50">
        <v>0.43584630000000002</v>
      </c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</row>
    <row r="472" spans="1:39" s="32" customFormat="1" ht="18.600000000000001" customHeight="1" x14ac:dyDescent="0.2">
      <c r="A472" s="31">
        <v>2005</v>
      </c>
      <c r="B472" s="50">
        <v>0.47449007999999998</v>
      </c>
      <c r="C472" s="50">
        <v>0.45283841000000002</v>
      </c>
      <c r="D472" s="50">
        <v>0.44446302999999998</v>
      </c>
      <c r="E472" s="50">
        <v>0.44383228000000002</v>
      </c>
      <c r="F472" s="50">
        <v>0.43708645000000002</v>
      </c>
      <c r="G472" s="50">
        <v>0.45594841000000003</v>
      </c>
      <c r="H472" s="50">
        <v>0.45931459000000002</v>
      </c>
      <c r="I472" s="50">
        <v>0.44660895</v>
      </c>
      <c r="J472" s="50">
        <v>0.43613210000000002</v>
      </c>
      <c r="K472" s="50">
        <v>0.44782400999999999</v>
      </c>
      <c r="L472" s="50">
        <v>0.45017726000000002</v>
      </c>
    </row>
    <row r="473" spans="1:39" s="32" customFormat="1" ht="18.600000000000001" customHeight="1" x14ac:dyDescent="0.2">
      <c r="A473" s="47">
        <v>2006</v>
      </c>
      <c r="B473" s="56">
        <v>0.43263785999999999</v>
      </c>
      <c r="C473" s="56">
        <v>0.40925439000000002</v>
      </c>
      <c r="D473" s="56">
        <v>0.40075178</v>
      </c>
      <c r="E473" s="56">
        <v>0.39924717999999998</v>
      </c>
      <c r="F473" s="56">
        <v>0.39257861999999999</v>
      </c>
      <c r="G473" s="56">
        <v>0.41224705</v>
      </c>
      <c r="H473" s="56">
        <v>0.42271196</v>
      </c>
      <c r="I473" s="56">
        <v>0.40480512000000002</v>
      </c>
      <c r="J473" s="56">
        <v>0.38826277999999997</v>
      </c>
      <c r="K473" s="56">
        <v>0.40450009999999997</v>
      </c>
      <c r="L473" s="56">
        <v>0.42413635</v>
      </c>
    </row>
    <row r="474" spans="1:39" s="32" customFormat="1" ht="18.600000000000001" customHeight="1" x14ac:dyDescent="0.2"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</row>
    <row r="475" spans="1:39" ht="17.100000000000001" customHeight="1" x14ac:dyDescent="0.2">
      <c r="A475" s="26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</row>
    <row r="476" spans="1:39" ht="17.100000000000001" customHeight="1" x14ac:dyDescent="0.2">
      <c r="A476" s="26"/>
      <c r="B476" s="26"/>
      <c r="C476" s="26"/>
      <c r="D476" s="26"/>
      <c r="E476" s="26"/>
      <c r="F476" s="26"/>
      <c r="G476" s="26"/>
    </row>
    <row r="477" spans="1:39" ht="17.100000000000001" customHeight="1" x14ac:dyDescent="0.2">
      <c r="A477" s="26"/>
      <c r="B477" s="26"/>
      <c r="C477" s="26"/>
      <c r="D477" s="26"/>
      <c r="E477" s="26"/>
      <c r="F477" s="26"/>
      <c r="G477" s="26"/>
    </row>
    <row r="478" spans="1:39" ht="17.100000000000001" customHeight="1" x14ac:dyDescent="0.2">
      <c r="A478" s="26"/>
      <c r="B478" s="26"/>
      <c r="C478" s="26"/>
      <c r="D478" s="26"/>
      <c r="E478" s="26"/>
      <c r="F478" s="26"/>
      <c r="G478" s="26"/>
    </row>
    <row r="479" spans="1:39" ht="17.100000000000001" customHeight="1" x14ac:dyDescent="0.2">
      <c r="A479" s="26"/>
      <c r="B479" s="26"/>
      <c r="C479" s="26"/>
      <c r="D479" s="26"/>
      <c r="E479" s="26"/>
      <c r="F479" s="26"/>
      <c r="G479" s="26"/>
    </row>
    <row r="480" spans="1:39" ht="17.100000000000001" customHeight="1" x14ac:dyDescent="0.2">
      <c r="A480" s="26"/>
      <c r="B480" s="26"/>
      <c r="C480" s="26"/>
      <c r="D480" s="26"/>
      <c r="E480" s="26"/>
      <c r="F480" s="26"/>
      <c r="G480" s="26"/>
    </row>
    <row r="481" spans="1:7" ht="17.100000000000001" customHeight="1" x14ac:dyDescent="0.2">
      <c r="A481" s="26"/>
      <c r="B481" s="26"/>
      <c r="C481" s="26"/>
      <c r="D481" s="26"/>
      <c r="E481" s="26"/>
      <c r="F481" s="26"/>
      <c r="G481" s="26"/>
    </row>
    <row r="482" spans="1:7" ht="17.100000000000001" customHeight="1" x14ac:dyDescent="0.2">
      <c r="A482" s="26"/>
      <c r="B482" s="26"/>
      <c r="C482" s="26"/>
      <c r="D482" s="26"/>
      <c r="E482" s="26"/>
      <c r="F482" s="26"/>
      <c r="G482" s="26"/>
    </row>
    <row r="483" spans="1:7" ht="17.100000000000001" customHeight="1" x14ac:dyDescent="0.2">
      <c r="A483" s="26"/>
      <c r="B483" s="26"/>
      <c r="C483" s="26"/>
      <c r="D483" s="26"/>
      <c r="E483" s="26"/>
      <c r="F483" s="26"/>
      <c r="G483" s="26"/>
    </row>
    <row r="484" spans="1:7" ht="17.100000000000001" customHeight="1" x14ac:dyDescent="0.2">
      <c r="B484" s="26"/>
      <c r="C484" s="26"/>
      <c r="D484" s="26"/>
      <c r="E484" s="26"/>
      <c r="F484" s="26"/>
      <c r="G484" s="26"/>
    </row>
  </sheetData>
  <dataConsolidate/>
  <phoneticPr fontId="6" type="noConversion"/>
  <conditionalFormatting sqref="B59:F60">
    <cfRule type="cellIs" dxfId="19" priority="6" stopIfTrue="1" operator="equal">
      <formula>0</formula>
    </cfRule>
  </conditionalFormatting>
  <conditionalFormatting sqref="G59:H60">
    <cfRule type="cellIs" dxfId="18" priority="5" stopIfTrue="1" operator="equal">
      <formula>0</formula>
    </cfRule>
  </conditionalFormatting>
  <conditionalFormatting sqref="B61:F64">
    <cfRule type="cellIs" dxfId="17" priority="4" stopIfTrue="1" operator="equal">
      <formula>0</formula>
    </cfRule>
  </conditionalFormatting>
  <conditionalFormatting sqref="G61:H64">
    <cfRule type="cellIs" dxfId="16" priority="3" stopIfTrue="1" operator="equal">
      <formula>0</formula>
    </cfRule>
  </conditionalFormatting>
  <hyperlinks>
    <hyperlink ref="A7" r:id="rId1" display="Gini coefficient"/>
  </hyperlinks>
  <printOptions horizontalCentered="1" verticalCentered="1"/>
  <pageMargins left="0.75" right="0.75" top="1" bottom="1" header="0" footer="0"/>
  <pageSetup scale="22" orientation="portrait" horizontalDpi="360" verticalDpi="360" r:id="rId2"/>
  <headerFooter alignWithMargins="0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/>
  <dimension ref="A1:FE2625"/>
  <sheetViews>
    <sheetView zoomScale="80" zoomScaleNormal="8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2" sqref="A2"/>
    </sheetView>
  </sheetViews>
  <sheetFormatPr defaultColWidth="11.42578125" defaultRowHeight="17.100000000000001" customHeight="1" x14ac:dyDescent="0.2"/>
  <cols>
    <col min="1" max="1" width="32" style="25" customWidth="1"/>
    <col min="2" max="9" width="16.42578125" style="78" customWidth="1"/>
    <col min="10" max="16384" width="11.42578125" style="25"/>
  </cols>
  <sheetData>
    <row r="1" spans="1:15" s="65" customFormat="1" ht="17.100000000000001" customHeight="1" x14ac:dyDescent="0.25">
      <c r="A1" s="86"/>
      <c r="B1" s="75"/>
      <c r="C1" s="75"/>
      <c r="D1" s="75"/>
      <c r="E1" s="75"/>
      <c r="F1" s="75"/>
      <c r="G1" s="75"/>
      <c r="H1" s="75"/>
      <c r="I1" s="75"/>
    </row>
    <row r="2" spans="1:15" s="65" customFormat="1" ht="17.100000000000001" customHeight="1" x14ac:dyDescent="0.3">
      <c r="A2" s="118" t="s">
        <v>64</v>
      </c>
      <c r="B2" s="75"/>
      <c r="C2" s="75"/>
      <c r="D2" s="75"/>
      <c r="E2" s="75"/>
      <c r="F2" s="75"/>
      <c r="G2" s="75"/>
      <c r="H2" s="79" t="s">
        <v>137</v>
      </c>
      <c r="I2" s="75"/>
      <c r="O2" s="68"/>
    </row>
    <row r="3" spans="1:15" s="65" customFormat="1" ht="17.100000000000001" customHeight="1" x14ac:dyDescent="0.25">
      <c r="A3" s="65" t="s">
        <v>130</v>
      </c>
      <c r="B3" s="75"/>
      <c r="C3" s="75"/>
      <c r="D3" s="75"/>
      <c r="E3" s="75"/>
      <c r="F3" s="75"/>
      <c r="G3" s="75"/>
      <c r="H3" s="75"/>
      <c r="I3" s="75"/>
    </row>
    <row r="4" spans="1:15" s="65" customFormat="1" ht="17.100000000000001" customHeight="1" x14ac:dyDescent="0.25">
      <c r="A4" s="65" t="s">
        <v>29</v>
      </c>
      <c r="B4" s="75"/>
      <c r="C4" s="75"/>
      <c r="D4" s="75"/>
      <c r="E4" s="75"/>
      <c r="F4" s="75"/>
      <c r="G4" s="75"/>
      <c r="H4" s="75"/>
      <c r="I4" s="75"/>
    </row>
    <row r="5" spans="1:15" s="65" customFormat="1" ht="17.100000000000001" customHeight="1" thickBot="1" x14ac:dyDescent="0.3">
      <c r="A5" s="69"/>
      <c r="B5" s="77"/>
      <c r="C5" s="77"/>
      <c r="D5" s="77"/>
      <c r="E5" s="77"/>
      <c r="F5" s="77"/>
      <c r="G5" s="77"/>
      <c r="H5" s="77"/>
      <c r="I5" s="77"/>
    </row>
    <row r="6" spans="1:15" s="65" customFormat="1" ht="18.95" customHeight="1" thickTop="1" x14ac:dyDescent="0.25">
      <c r="A6" s="128"/>
      <c r="B6" s="129" t="s">
        <v>14</v>
      </c>
      <c r="C6" s="129" t="s">
        <v>14</v>
      </c>
      <c r="D6" s="129" t="s">
        <v>16</v>
      </c>
      <c r="E6" s="129" t="s">
        <v>16</v>
      </c>
      <c r="F6" s="129" t="s">
        <v>14</v>
      </c>
      <c r="G6" s="129" t="s">
        <v>14</v>
      </c>
      <c r="H6" s="129" t="s">
        <v>14</v>
      </c>
      <c r="I6" s="129" t="s">
        <v>14</v>
      </c>
    </row>
    <row r="7" spans="1:15" s="65" customFormat="1" ht="18.95" customHeight="1" x14ac:dyDescent="0.25">
      <c r="A7" s="131"/>
      <c r="B7" s="129" t="s">
        <v>0</v>
      </c>
      <c r="C7" s="129" t="s">
        <v>0</v>
      </c>
      <c r="D7" s="129" t="s">
        <v>0</v>
      </c>
      <c r="E7" s="129" t="s">
        <v>0</v>
      </c>
      <c r="F7" s="129" t="s">
        <v>0</v>
      </c>
      <c r="G7" s="129" t="s">
        <v>0</v>
      </c>
      <c r="H7" s="129" t="s">
        <v>0</v>
      </c>
      <c r="I7" s="129" t="s">
        <v>0</v>
      </c>
    </row>
    <row r="8" spans="1:15" s="65" customFormat="1" ht="18.95" customHeight="1" x14ac:dyDescent="0.25">
      <c r="A8" s="131"/>
      <c r="B8" s="129" t="s">
        <v>1</v>
      </c>
      <c r="C8" s="129" t="s">
        <v>41</v>
      </c>
      <c r="D8" s="129" t="s">
        <v>1</v>
      </c>
      <c r="E8" s="129" t="s">
        <v>41</v>
      </c>
      <c r="F8" s="129" t="s">
        <v>8</v>
      </c>
      <c r="G8" s="129" t="s">
        <v>32</v>
      </c>
      <c r="H8" s="129" t="s">
        <v>8</v>
      </c>
      <c r="I8" s="129" t="s">
        <v>34</v>
      </c>
    </row>
    <row r="9" spans="1:15" s="65" customFormat="1" ht="18.95" customHeight="1" x14ac:dyDescent="0.25">
      <c r="A9" s="130"/>
      <c r="B9" s="114"/>
      <c r="C9" s="114"/>
      <c r="D9" s="114"/>
      <c r="E9" s="114"/>
      <c r="F9" s="114"/>
      <c r="G9" s="114"/>
      <c r="H9" s="114" t="s">
        <v>33</v>
      </c>
      <c r="I9" s="114" t="s">
        <v>33</v>
      </c>
    </row>
    <row r="10" spans="1:15" s="32" customFormat="1" ht="18.600000000000001" customHeight="1" x14ac:dyDescent="0.25">
      <c r="A10" s="9" t="s">
        <v>61</v>
      </c>
      <c r="B10" s="37"/>
      <c r="C10" s="37"/>
      <c r="D10" s="37"/>
      <c r="E10" s="37"/>
      <c r="F10" s="37"/>
      <c r="G10" s="37"/>
      <c r="H10" s="37"/>
      <c r="I10" s="37"/>
    </row>
    <row r="11" spans="1:15" s="32" customFormat="1" ht="18.600000000000001" customHeight="1" x14ac:dyDescent="0.2">
      <c r="A11" s="35" t="s">
        <v>80</v>
      </c>
      <c r="B11" s="50"/>
      <c r="C11" s="50"/>
      <c r="D11" s="50"/>
      <c r="E11" s="50"/>
      <c r="F11" s="50"/>
      <c r="G11" s="50"/>
      <c r="H11" s="50"/>
      <c r="I11" s="50"/>
    </row>
    <row r="12" spans="1:15" s="32" customFormat="1" ht="18.600000000000001" customHeight="1" x14ac:dyDescent="0.2">
      <c r="A12" s="37">
        <v>1974</v>
      </c>
      <c r="B12" s="50">
        <v>0.34539484999999998</v>
      </c>
      <c r="C12" s="50"/>
      <c r="D12" s="50">
        <v>0.32187022999999998</v>
      </c>
      <c r="E12" s="50"/>
      <c r="F12" s="50"/>
      <c r="G12" s="50">
        <v>0.34539484999999998</v>
      </c>
      <c r="H12" s="50"/>
      <c r="I12" s="50"/>
    </row>
    <row r="13" spans="1:15" s="32" customFormat="1" ht="18.600000000000001" customHeight="1" x14ac:dyDescent="0.2">
      <c r="A13" s="37">
        <v>1980</v>
      </c>
      <c r="B13" s="50">
        <v>0.39306629999999998</v>
      </c>
      <c r="C13" s="50"/>
      <c r="D13" s="50">
        <v>0.37607992000000001</v>
      </c>
      <c r="E13" s="50"/>
      <c r="F13" s="50">
        <v>0.39565041000000001</v>
      </c>
      <c r="G13" s="50">
        <v>0.39087757000000001</v>
      </c>
      <c r="H13" s="50">
        <v>0.39565041000000001</v>
      </c>
      <c r="I13" s="50">
        <v>0.39565041000000001</v>
      </c>
    </row>
    <row r="14" spans="1:15" s="32" customFormat="1" ht="18.600000000000001" customHeight="1" x14ac:dyDescent="0.2">
      <c r="A14" s="37">
        <v>1986</v>
      </c>
      <c r="B14" s="50">
        <v>0.42171472999999998</v>
      </c>
      <c r="C14" s="50"/>
      <c r="D14" s="50">
        <v>0.40522522</v>
      </c>
      <c r="E14" s="50"/>
      <c r="F14" s="50">
        <v>0.40763953000000003</v>
      </c>
      <c r="G14" s="50">
        <v>0.41893123999999998</v>
      </c>
      <c r="H14" s="50">
        <v>0.40763953000000003</v>
      </c>
      <c r="I14" s="50">
        <v>0.40763953000000003</v>
      </c>
    </row>
    <row r="15" spans="1:15" s="32" customFormat="1" ht="18.600000000000001" customHeight="1" x14ac:dyDescent="0.2">
      <c r="A15" s="37">
        <v>1987</v>
      </c>
      <c r="B15" s="50">
        <v>0.44817716000000002</v>
      </c>
      <c r="C15" s="50"/>
      <c r="D15" s="50">
        <v>0.43069925999999997</v>
      </c>
      <c r="E15" s="50"/>
      <c r="F15" s="50">
        <v>0.44686914</v>
      </c>
      <c r="G15" s="50">
        <v>0.44612044000000001</v>
      </c>
      <c r="H15" s="50">
        <v>0.44686914</v>
      </c>
      <c r="I15" s="50">
        <v>0.44686914</v>
      </c>
    </row>
    <row r="16" spans="1:15" s="32" customFormat="1" ht="18.600000000000001" customHeight="1" x14ac:dyDescent="0.2">
      <c r="A16" s="37">
        <v>1988</v>
      </c>
      <c r="B16" s="50">
        <v>0.45518183000000001</v>
      </c>
      <c r="C16" s="50"/>
      <c r="D16" s="50">
        <v>0.43749379999999999</v>
      </c>
      <c r="E16" s="50"/>
      <c r="F16" s="50">
        <v>0.46025917</v>
      </c>
      <c r="G16" s="50">
        <v>0.45191667000000002</v>
      </c>
      <c r="H16" s="50">
        <v>0.46025917</v>
      </c>
      <c r="I16" s="50">
        <v>0.46025917</v>
      </c>
    </row>
    <row r="17" spans="1:9" s="32" customFormat="1" ht="18.600000000000001" customHeight="1" x14ac:dyDescent="0.2">
      <c r="A17" s="37">
        <v>1991</v>
      </c>
      <c r="B17" s="50">
        <v>0.46518800999999999</v>
      </c>
      <c r="C17" s="50"/>
      <c r="D17" s="50">
        <v>0.44174616999999999</v>
      </c>
      <c r="E17" s="50"/>
      <c r="F17" s="50">
        <v>0.44736745</v>
      </c>
      <c r="G17" s="50">
        <v>0.4630204</v>
      </c>
      <c r="H17" s="50">
        <v>0.44736745</v>
      </c>
      <c r="I17" s="50">
        <v>0.44736745</v>
      </c>
    </row>
    <row r="18" spans="1:9" s="32" customFormat="1" ht="18.600000000000001" customHeight="1" x14ac:dyDescent="0.2">
      <c r="A18" s="37">
        <v>1992</v>
      </c>
      <c r="B18" s="50">
        <v>0.44401759000000002</v>
      </c>
      <c r="C18" s="50"/>
      <c r="D18" s="50">
        <v>0.42379836999999998</v>
      </c>
      <c r="E18" s="50"/>
      <c r="F18" s="50">
        <v>0.43597863999999997</v>
      </c>
      <c r="G18" s="50">
        <v>0.44285179000000002</v>
      </c>
      <c r="H18" s="50">
        <v>0.43597863999999997</v>
      </c>
      <c r="I18" s="50">
        <v>0.43597863999999997</v>
      </c>
    </row>
    <row r="19" spans="1:9" s="32" customFormat="1" ht="18.600000000000001" customHeight="1" x14ac:dyDescent="0.2">
      <c r="A19" s="35" t="s">
        <v>81</v>
      </c>
      <c r="B19" s="50"/>
      <c r="C19" s="50"/>
      <c r="D19" s="50"/>
      <c r="E19" s="50"/>
      <c r="F19" s="50"/>
      <c r="G19" s="50"/>
      <c r="H19" s="50"/>
      <c r="I19" s="50"/>
    </row>
    <row r="20" spans="1:9" s="32" customFormat="1" ht="18.600000000000001" customHeight="1" x14ac:dyDescent="0.2">
      <c r="A20" s="37">
        <v>1992</v>
      </c>
      <c r="B20" s="50">
        <v>0.45016465</v>
      </c>
      <c r="C20" s="50"/>
      <c r="D20" s="50">
        <v>0.42948209999999998</v>
      </c>
      <c r="E20" s="50"/>
      <c r="F20" s="50">
        <v>0.44523258999999998</v>
      </c>
      <c r="G20" s="50">
        <v>0.44867181</v>
      </c>
      <c r="H20" s="50">
        <v>0.44523258999999998</v>
      </c>
      <c r="I20" s="50">
        <v>0.44523258999999998</v>
      </c>
    </row>
    <row r="21" spans="1:9" s="32" customFormat="1" ht="18.600000000000001" customHeight="1" x14ac:dyDescent="0.2">
      <c r="A21" s="37">
        <v>1993</v>
      </c>
      <c r="B21" s="50">
        <v>0.44398238000000001</v>
      </c>
      <c r="C21" s="50"/>
      <c r="D21" s="50">
        <v>0.42324534000000003</v>
      </c>
      <c r="E21" s="50"/>
      <c r="F21" s="50">
        <v>0.44981145</v>
      </c>
      <c r="G21" s="50">
        <v>0.44246095000000002</v>
      </c>
      <c r="H21" s="50">
        <v>0.44981145</v>
      </c>
      <c r="I21" s="50">
        <v>0.44981145</v>
      </c>
    </row>
    <row r="22" spans="1:9" s="32" customFormat="1" ht="18.600000000000001" customHeight="1" x14ac:dyDescent="0.2">
      <c r="A22" s="37">
        <v>1994</v>
      </c>
      <c r="B22" s="50">
        <v>0.45286505999999999</v>
      </c>
      <c r="C22" s="50"/>
      <c r="D22" s="50">
        <v>0.43096780000000001</v>
      </c>
      <c r="E22" s="50"/>
      <c r="F22" s="50">
        <v>0.45669037000000001</v>
      </c>
      <c r="G22" s="50">
        <v>0.45075612999999998</v>
      </c>
      <c r="H22" s="50">
        <v>0.45669037000000001</v>
      </c>
      <c r="I22" s="50">
        <v>0.45669037000000001</v>
      </c>
    </row>
    <row r="23" spans="1:9" s="32" customFormat="1" ht="18.600000000000001" customHeight="1" x14ac:dyDescent="0.2">
      <c r="A23" s="37">
        <v>1995</v>
      </c>
      <c r="B23" s="50">
        <v>0.48123903000000001</v>
      </c>
      <c r="C23" s="50"/>
      <c r="D23" s="50">
        <v>0.45968857000000002</v>
      </c>
      <c r="E23" s="50"/>
      <c r="F23" s="50">
        <v>0.49123392999999999</v>
      </c>
      <c r="G23" s="50">
        <v>0.47908484000000001</v>
      </c>
      <c r="H23" s="50">
        <v>0.49123392999999999</v>
      </c>
      <c r="I23" s="50">
        <v>0.49123392999999999</v>
      </c>
    </row>
    <row r="24" spans="1:9" s="32" customFormat="1" ht="18.600000000000001" customHeight="1" x14ac:dyDescent="0.2">
      <c r="A24" s="37">
        <v>1996</v>
      </c>
      <c r="B24" s="50">
        <v>0.48555800999999998</v>
      </c>
      <c r="C24" s="50"/>
      <c r="D24" s="50">
        <v>0.46260949000000001</v>
      </c>
      <c r="E24" s="50"/>
      <c r="F24" s="50">
        <v>0.49733202999999998</v>
      </c>
      <c r="G24" s="50">
        <v>0.48314814</v>
      </c>
      <c r="H24" s="50">
        <v>0.49733202999999998</v>
      </c>
      <c r="I24" s="50">
        <v>0.49733202999999998</v>
      </c>
    </row>
    <row r="25" spans="1:9" s="32" customFormat="1" ht="18.600000000000001" customHeight="1" x14ac:dyDescent="0.2">
      <c r="A25" s="37">
        <v>1997</v>
      </c>
      <c r="B25" s="50">
        <v>0.48345390999999999</v>
      </c>
      <c r="C25" s="50"/>
      <c r="D25" s="50">
        <v>0.46073364</v>
      </c>
      <c r="E25" s="50"/>
      <c r="F25" s="50">
        <v>0.49149278000000002</v>
      </c>
      <c r="G25" s="50">
        <v>0.48045420999999999</v>
      </c>
      <c r="H25" s="50">
        <v>0.49149278000000002</v>
      </c>
      <c r="I25" s="50">
        <v>0.49149278000000002</v>
      </c>
    </row>
    <row r="26" spans="1:9" s="32" customFormat="1" ht="18.600000000000001" customHeight="1" x14ac:dyDescent="0.2">
      <c r="A26" s="37">
        <v>1998</v>
      </c>
      <c r="B26" s="50">
        <v>0.50215995999999996</v>
      </c>
      <c r="C26" s="50"/>
      <c r="D26" s="50">
        <v>0.47963275999999999</v>
      </c>
      <c r="E26" s="50"/>
      <c r="F26" s="50">
        <v>0.51582510999999998</v>
      </c>
      <c r="G26" s="50">
        <v>0.49943441</v>
      </c>
      <c r="H26" s="50">
        <v>0.51582510999999998</v>
      </c>
      <c r="I26" s="50">
        <v>0.51582510999999998</v>
      </c>
    </row>
    <row r="27" spans="1:9" s="32" customFormat="1" ht="18.600000000000001" customHeight="1" x14ac:dyDescent="0.2">
      <c r="A27" s="35" t="s">
        <v>82</v>
      </c>
      <c r="B27" s="50"/>
      <c r="C27" s="50"/>
      <c r="D27" s="50"/>
      <c r="E27" s="50"/>
      <c r="F27" s="50"/>
      <c r="G27" s="50"/>
      <c r="H27" s="50"/>
      <c r="I27" s="50"/>
    </row>
    <row r="28" spans="1:9" s="32" customFormat="1" ht="18.600000000000001" customHeight="1" x14ac:dyDescent="0.2">
      <c r="A28" s="37">
        <v>1998</v>
      </c>
      <c r="B28" s="50">
        <v>0.50147054999999996</v>
      </c>
      <c r="C28" s="50"/>
      <c r="D28" s="50">
        <v>0.47831791000000001</v>
      </c>
      <c r="E28" s="50"/>
      <c r="F28" s="50">
        <v>0.51501288000000001</v>
      </c>
      <c r="G28" s="50">
        <v>0.49875412000000002</v>
      </c>
      <c r="H28" s="50">
        <v>0.51501288000000001</v>
      </c>
      <c r="I28" s="50">
        <v>0.51501288000000001</v>
      </c>
    </row>
    <row r="29" spans="1:9" s="32" customFormat="1" ht="18.600000000000001" customHeight="1" x14ac:dyDescent="0.2">
      <c r="A29" s="37">
        <v>1999</v>
      </c>
      <c r="B29" s="50">
        <v>0.49073175000000002</v>
      </c>
      <c r="C29" s="50"/>
      <c r="D29" s="50">
        <v>0.46810853000000002</v>
      </c>
      <c r="E29" s="50"/>
      <c r="F29" s="50">
        <v>0.50338022999999998</v>
      </c>
      <c r="G29" s="50">
        <v>0.48777289000000001</v>
      </c>
      <c r="H29" s="50">
        <v>0.50338022999999998</v>
      </c>
      <c r="I29" s="50">
        <v>0.50338022999999998</v>
      </c>
    </row>
    <row r="30" spans="1:9" s="32" customFormat="1" ht="18.600000000000001" customHeight="1" x14ac:dyDescent="0.2">
      <c r="A30" s="37">
        <v>2000</v>
      </c>
      <c r="B30" s="50">
        <v>0.50394908000000005</v>
      </c>
      <c r="C30" s="50"/>
      <c r="D30" s="50">
        <v>0.48244084999999998</v>
      </c>
      <c r="E30" s="50"/>
      <c r="F30" s="50">
        <v>0.51749314999999996</v>
      </c>
      <c r="G30" s="50">
        <v>0.50166330000000003</v>
      </c>
      <c r="H30" s="50">
        <v>0.51749314999999996</v>
      </c>
      <c r="I30" s="50">
        <v>0.51749314999999996</v>
      </c>
    </row>
    <row r="31" spans="1:9" s="32" customFormat="1" ht="18.600000000000001" customHeight="1" x14ac:dyDescent="0.2">
      <c r="A31" s="37">
        <v>2001</v>
      </c>
      <c r="B31" s="50">
        <v>0.52210493999999996</v>
      </c>
      <c r="C31" s="50"/>
      <c r="D31" s="50">
        <v>0.50132058000000002</v>
      </c>
      <c r="E31" s="50"/>
      <c r="F31" s="50">
        <v>0.53894472000000004</v>
      </c>
      <c r="G31" s="50">
        <v>0.51980044999999997</v>
      </c>
      <c r="H31" s="50">
        <v>0.53894472000000004</v>
      </c>
      <c r="I31" s="50">
        <v>0.53894472000000004</v>
      </c>
    </row>
    <row r="32" spans="1:9" s="32" customFormat="1" ht="18.600000000000001" customHeight="1" x14ac:dyDescent="0.2">
      <c r="A32" s="37">
        <v>2002</v>
      </c>
      <c r="B32" s="50">
        <v>0.53273861</v>
      </c>
      <c r="C32" s="50"/>
      <c r="D32" s="50">
        <v>0.51236612999999998</v>
      </c>
      <c r="E32" s="50"/>
      <c r="F32" s="50">
        <v>0.55510603000000003</v>
      </c>
      <c r="G32" s="50">
        <v>0.52985598</v>
      </c>
      <c r="H32" s="50">
        <v>0.55510603000000003</v>
      </c>
      <c r="I32" s="50">
        <v>0.55510603000000003</v>
      </c>
    </row>
    <row r="33" spans="1:11" s="32" customFormat="1" ht="18.600000000000001" customHeight="1" x14ac:dyDescent="0.2">
      <c r="A33" s="31">
        <v>2003</v>
      </c>
      <c r="B33" s="50">
        <v>0.52789569999999997</v>
      </c>
      <c r="C33" s="50"/>
      <c r="D33" s="50">
        <v>0.50575702</v>
      </c>
      <c r="E33" s="50"/>
      <c r="F33" s="50">
        <v>0.55504991000000004</v>
      </c>
      <c r="G33" s="50">
        <v>0.52554548999999995</v>
      </c>
      <c r="H33" s="50">
        <v>0.55504991000000004</v>
      </c>
      <c r="I33" s="50">
        <v>0.55504991000000004</v>
      </c>
    </row>
    <row r="34" spans="1:11" s="32" customFormat="1" ht="18.600000000000001" customHeight="1" x14ac:dyDescent="0.2">
      <c r="A34" s="40" t="s">
        <v>120</v>
      </c>
      <c r="B34" s="50"/>
      <c r="C34" s="50"/>
      <c r="D34" s="50"/>
      <c r="E34" s="50"/>
      <c r="F34" s="50"/>
      <c r="G34" s="50"/>
      <c r="H34" s="50"/>
      <c r="I34" s="50"/>
      <c r="J34" s="35"/>
      <c r="K34" s="35"/>
    </row>
    <row r="35" spans="1:11" s="32" customFormat="1" ht="18.600000000000001" customHeight="1" x14ac:dyDescent="0.2">
      <c r="A35" s="37" t="s">
        <v>114</v>
      </c>
      <c r="B35" s="50">
        <v>0.51007559000000002</v>
      </c>
      <c r="C35" s="50"/>
      <c r="D35" s="50">
        <v>0.48661441999999999</v>
      </c>
      <c r="E35" s="50"/>
      <c r="F35" s="50">
        <v>0.53915164000000004</v>
      </c>
      <c r="G35" s="50">
        <v>0.52640045000000002</v>
      </c>
      <c r="H35" s="50">
        <v>0.53915164000000004</v>
      </c>
      <c r="I35" s="50">
        <v>0.53915164000000004</v>
      </c>
      <c r="J35" s="35"/>
      <c r="K35" s="35"/>
    </row>
    <row r="36" spans="1:11" s="32" customFormat="1" ht="18.600000000000001" customHeight="1" x14ac:dyDescent="0.2">
      <c r="A36" s="37" t="s">
        <v>60</v>
      </c>
      <c r="B36" s="50">
        <v>0.49542606</v>
      </c>
      <c r="C36" s="50"/>
      <c r="D36" s="50">
        <v>0.47211383000000001</v>
      </c>
      <c r="E36" s="50"/>
      <c r="F36" s="50">
        <v>0.52731245000000004</v>
      </c>
      <c r="G36" s="50">
        <v>0.50813651999999998</v>
      </c>
      <c r="H36" s="50">
        <v>0.52731245000000004</v>
      </c>
      <c r="I36" s="50">
        <v>0.52731245000000004</v>
      </c>
      <c r="J36" s="35"/>
      <c r="K36" s="35"/>
    </row>
    <row r="37" spans="1:11" s="32" customFormat="1" ht="18.600000000000001" customHeight="1" x14ac:dyDescent="0.2">
      <c r="A37" s="37" t="s">
        <v>68</v>
      </c>
      <c r="B37" s="50">
        <v>0.48454519000000001</v>
      </c>
      <c r="C37" s="50"/>
      <c r="D37" s="50">
        <v>0.45998235999999998</v>
      </c>
      <c r="E37" s="50"/>
      <c r="F37" s="50">
        <v>0.51595866000000001</v>
      </c>
      <c r="G37" s="50">
        <v>0.49644920999999997</v>
      </c>
      <c r="H37" s="50">
        <v>0.51595866000000001</v>
      </c>
      <c r="I37" s="50">
        <v>0.51595866000000001</v>
      </c>
      <c r="J37" s="35"/>
      <c r="K37" s="35"/>
    </row>
    <row r="38" spans="1:11" s="32" customFormat="1" ht="18.600000000000001" customHeight="1" x14ac:dyDescent="0.2">
      <c r="A38" s="37" t="s">
        <v>77</v>
      </c>
      <c r="B38" s="50">
        <v>0.48038832999999997</v>
      </c>
      <c r="C38" s="50"/>
      <c r="D38" s="50">
        <v>0.45606208999999998</v>
      </c>
      <c r="E38" s="50"/>
      <c r="F38" s="50">
        <v>0.51382781</v>
      </c>
      <c r="G38" s="50">
        <v>0.49208364999999998</v>
      </c>
      <c r="H38" s="50">
        <v>0.51382781</v>
      </c>
      <c r="I38" s="50">
        <v>0.51382781</v>
      </c>
      <c r="J38" s="35"/>
      <c r="K38" s="35"/>
    </row>
    <row r="39" spans="1:11" s="32" customFormat="1" ht="18.600000000000001" customHeight="1" x14ac:dyDescent="0.2">
      <c r="A39" s="37" t="s">
        <v>79</v>
      </c>
      <c r="B39" s="50">
        <v>0.47817126999999998</v>
      </c>
      <c r="C39" s="50"/>
      <c r="D39" s="50">
        <v>0.45479771000000002</v>
      </c>
      <c r="E39" s="50"/>
      <c r="F39" s="50">
        <v>0.51457282000000004</v>
      </c>
      <c r="G39" s="50">
        <v>0.48870673999999997</v>
      </c>
      <c r="H39" s="50">
        <v>0.51457282000000004</v>
      </c>
      <c r="I39" s="50">
        <v>0.51457282000000004</v>
      </c>
      <c r="J39" s="35"/>
      <c r="K39" s="35"/>
    </row>
    <row r="40" spans="1:11" s="32" customFormat="1" ht="18.600000000000001" customHeight="1" x14ac:dyDescent="0.2">
      <c r="A40" s="37" t="s">
        <v>87</v>
      </c>
      <c r="B40" s="50">
        <v>0.46976203999999999</v>
      </c>
      <c r="C40" s="50"/>
      <c r="D40" s="50">
        <v>0.44610273</v>
      </c>
      <c r="E40" s="50"/>
      <c r="F40" s="50">
        <v>0.49758015</v>
      </c>
      <c r="G40" s="50">
        <v>0.47939714999999999</v>
      </c>
      <c r="H40" s="50">
        <v>0.49758015</v>
      </c>
      <c r="I40" s="50">
        <v>0.49758015</v>
      </c>
    </row>
    <row r="41" spans="1:11" s="32" customFormat="1" ht="18.600000000000001" customHeight="1" x14ac:dyDescent="0.2">
      <c r="A41" s="37" t="s">
        <v>88</v>
      </c>
      <c r="B41" s="50">
        <v>0.46610681999999998</v>
      </c>
      <c r="C41" s="50"/>
      <c r="D41" s="50">
        <v>0.44210798000000001</v>
      </c>
      <c r="E41" s="50"/>
      <c r="F41" s="50">
        <v>0.49592629999999999</v>
      </c>
      <c r="G41" s="50">
        <v>0.47529201999999998</v>
      </c>
      <c r="H41" s="50">
        <v>0.49592629999999999</v>
      </c>
      <c r="I41" s="50">
        <v>0.49592629999999999</v>
      </c>
    </row>
    <row r="42" spans="1:11" s="32" customFormat="1" ht="18.600000000000001" customHeight="1" x14ac:dyDescent="0.2">
      <c r="A42" s="37" t="s">
        <v>115</v>
      </c>
      <c r="B42" s="50">
        <v>0.45713492999999999</v>
      </c>
      <c r="C42" s="50"/>
      <c r="D42" s="50">
        <v>0.43320851999999999</v>
      </c>
      <c r="E42" s="50"/>
      <c r="F42" s="50">
        <v>0.48455831999999999</v>
      </c>
      <c r="G42" s="50">
        <v>0.46526674000000001</v>
      </c>
      <c r="H42" s="50">
        <v>0.48455831999999999</v>
      </c>
      <c r="I42" s="50">
        <v>0.48455831999999999</v>
      </c>
    </row>
    <row r="43" spans="1:11" s="32" customFormat="1" ht="18.600000000000001" customHeight="1" x14ac:dyDescent="0.2">
      <c r="A43" s="37" t="s">
        <v>116</v>
      </c>
      <c r="B43" s="50">
        <v>0.46429503999999999</v>
      </c>
      <c r="C43" s="50"/>
      <c r="D43" s="50">
        <v>0.44100747000000001</v>
      </c>
      <c r="E43" s="50"/>
      <c r="F43" s="50">
        <v>0.48530637999999998</v>
      </c>
      <c r="G43" s="50">
        <v>0.47325010000000001</v>
      </c>
      <c r="H43" s="50">
        <v>0.48530637999999998</v>
      </c>
      <c r="I43" s="50">
        <v>0.48530637999999998</v>
      </c>
    </row>
    <row r="44" spans="1:11" s="32" customFormat="1" ht="18.600000000000001" customHeight="1" x14ac:dyDescent="0.2">
      <c r="A44" s="37" t="s">
        <v>117</v>
      </c>
      <c r="B44" s="50">
        <v>0.44594331999999998</v>
      </c>
      <c r="C44" s="50"/>
      <c r="D44" s="50">
        <v>0.42244915999999999</v>
      </c>
      <c r="E44" s="50"/>
      <c r="F44" s="50">
        <v>0.46910701999999999</v>
      </c>
      <c r="G44" s="50">
        <v>0.45286196000000001</v>
      </c>
      <c r="H44" s="50">
        <v>0.46910701999999999</v>
      </c>
      <c r="I44" s="50">
        <v>0.46910701999999999</v>
      </c>
    </row>
    <row r="45" spans="1:11" s="32" customFormat="1" ht="18.600000000000001" customHeight="1" x14ac:dyDescent="0.2">
      <c r="A45" s="37" t="s">
        <v>118</v>
      </c>
      <c r="B45" s="50">
        <v>0.45182426999999997</v>
      </c>
      <c r="C45" s="50"/>
      <c r="D45" s="50">
        <v>0.42704175</v>
      </c>
      <c r="E45" s="50"/>
      <c r="F45" s="50">
        <v>0.47386846999999999</v>
      </c>
      <c r="G45" s="50">
        <v>0.46100932999999999</v>
      </c>
      <c r="H45" s="50">
        <v>0.47386846999999999</v>
      </c>
      <c r="I45" s="50">
        <v>0.47386846999999999</v>
      </c>
    </row>
    <row r="46" spans="1:11" s="32" customFormat="1" ht="18.600000000000001" customHeight="1" x14ac:dyDescent="0.2">
      <c r="A46" s="37" t="s">
        <v>119</v>
      </c>
      <c r="B46" s="50">
        <v>0.44869784000000001</v>
      </c>
      <c r="C46" s="50"/>
      <c r="D46" s="50">
        <v>0.42467915000000001</v>
      </c>
      <c r="E46" s="50"/>
      <c r="F46" s="50">
        <v>0.47309082000000002</v>
      </c>
      <c r="G46" s="50">
        <v>0.45671921999999998</v>
      </c>
      <c r="H46" s="50">
        <v>0.47309082000000002</v>
      </c>
      <c r="I46" s="50">
        <v>0.47309082000000002</v>
      </c>
    </row>
    <row r="47" spans="1:11" s="32" customFormat="1" ht="18.600000000000001" customHeight="1" x14ac:dyDescent="0.2">
      <c r="A47" s="37" t="s">
        <v>135</v>
      </c>
      <c r="B47" s="50">
        <v>0.44027843</v>
      </c>
      <c r="C47" s="50"/>
      <c r="D47" s="50">
        <v>0.41539836000000002</v>
      </c>
      <c r="E47" s="50"/>
      <c r="F47" s="50">
        <v>0.46681060000000002</v>
      </c>
      <c r="G47" s="50">
        <v>0.44683260000000002</v>
      </c>
      <c r="H47" s="50">
        <v>0.46681060000000002</v>
      </c>
      <c r="I47" s="50">
        <v>0.46681060000000002</v>
      </c>
    </row>
    <row r="48" spans="1:11" s="32" customFormat="1" ht="18.600000000000001" customHeight="1" x14ac:dyDescent="0.2">
      <c r="A48" s="37" t="s">
        <v>142</v>
      </c>
      <c r="B48" s="50">
        <v>0.44173342999999998</v>
      </c>
      <c r="C48" s="50"/>
      <c r="D48" s="50">
        <v>0.41717574000000002</v>
      </c>
      <c r="E48" s="50"/>
      <c r="F48" s="50">
        <v>0.46791097999999998</v>
      </c>
      <c r="G48" s="50">
        <v>0.44825067000000002</v>
      </c>
      <c r="H48" s="50">
        <v>0.46791097999999998</v>
      </c>
      <c r="I48" s="50">
        <v>0.46791097999999998</v>
      </c>
    </row>
    <row r="49" spans="1:70" s="32" customFormat="1" ht="18.600000000000001" customHeight="1" x14ac:dyDescent="0.2">
      <c r="A49" s="37" t="s">
        <v>144</v>
      </c>
      <c r="B49" s="50">
        <v>0.44364109000000002</v>
      </c>
      <c r="C49" s="50"/>
      <c r="D49" s="50">
        <v>0.41790515</v>
      </c>
      <c r="E49" s="50"/>
      <c r="F49" s="50">
        <v>0.46938078</v>
      </c>
      <c r="G49" s="50">
        <v>0.44948991999999999</v>
      </c>
      <c r="H49" s="50">
        <v>0.46938078</v>
      </c>
      <c r="I49" s="50">
        <v>0.46938078</v>
      </c>
    </row>
    <row r="50" spans="1:70" s="32" customFormat="1" ht="18.600000000000001" customHeight="1" x14ac:dyDescent="0.2">
      <c r="A50" s="37" t="s">
        <v>145</v>
      </c>
      <c r="B50" s="50">
        <v>0.42370994000000001</v>
      </c>
      <c r="C50" s="50"/>
      <c r="D50" s="50">
        <v>0.39821369000000001</v>
      </c>
      <c r="E50" s="50"/>
      <c r="F50" s="50">
        <v>0.45746935</v>
      </c>
      <c r="G50" s="50">
        <v>0.43472403999999998</v>
      </c>
      <c r="H50" s="50">
        <v>0.45746935</v>
      </c>
      <c r="I50" s="50">
        <v>0.45746935</v>
      </c>
    </row>
    <row r="51" spans="1:70" s="32" customFormat="1" ht="18.600000000000001" customHeight="1" x14ac:dyDescent="0.2">
      <c r="A51" s="37" t="s">
        <v>150</v>
      </c>
      <c r="B51" s="50">
        <v>0.42580573999999999</v>
      </c>
      <c r="C51" s="50"/>
      <c r="D51" s="50">
        <v>0.39874439</v>
      </c>
      <c r="E51" s="50"/>
      <c r="F51" s="50">
        <v>0.45947422999999998</v>
      </c>
      <c r="G51" s="50">
        <v>0.43795440000000002</v>
      </c>
      <c r="H51" s="50">
        <v>0.45947422999999998</v>
      </c>
      <c r="I51" s="50">
        <v>0.45947422999999998</v>
      </c>
    </row>
    <row r="52" spans="1:70" s="32" customFormat="1" ht="18.600000000000001" customHeight="1" x14ac:dyDescent="0.2">
      <c r="A52" s="37" t="s">
        <v>151</v>
      </c>
      <c r="B52" s="50">
        <v>0.41518514000000001</v>
      </c>
      <c r="C52" s="50"/>
      <c r="D52" s="50">
        <v>0.38811079999999998</v>
      </c>
      <c r="E52" s="50"/>
      <c r="F52" s="50">
        <v>0.45114304999999999</v>
      </c>
      <c r="G52" s="50">
        <v>0.42560230999999998</v>
      </c>
      <c r="H52" s="50">
        <v>0.45114304999999999</v>
      </c>
      <c r="I52" s="50">
        <v>0.45114304999999999</v>
      </c>
    </row>
    <row r="53" spans="1:70" s="32" customFormat="1" ht="18.600000000000001" customHeight="1" x14ac:dyDescent="0.2">
      <c r="A53" s="37" t="s">
        <v>166</v>
      </c>
      <c r="B53" s="50">
        <v>0.41271281999999998</v>
      </c>
      <c r="C53" s="50"/>
      <c r="D53" s="50">
        <v>0.38452993000000002</v>
      </c>
      <c r="E53" s="50"/>
      <c r="F53" s="50">
        <v>0.44556557000000002</v>
      </c>
      <c r="G53" s="50">
        <v>0.42223885</v>
      </c>
      <c r="H53" s="50">
        <v>0.44556557000000002</v>
      </c>
      <c r="I53" s="50">
        <v>0.44556557000000002</v>
      </c>
    </row>
    <row r="54" spans="1:70" s="32" customFormat="1" ht="18.600000000000001" customHeight="1" x14ac:dyDescent="0.2">
      <c r="A54" s="38" t="s">
        <v>167</v>
      </c>
      <c r="B54" s="50">
        <v>0.41611324999999999</v>
      </c>
      <c r="C54" s="50"/>
      <c r="D54" s="50">
        <v>0.38764471</v>
      </c>
      <c r="E54" s="50"/>
      <c r="F54" s="50">
        <v>0.45490914999999998</v>
      </c>
      <c r="G54" s="50">
        <v>0.42775053000000002</v>
      </c>
      <c r="H54" s="50">
        <v>0.45490914999999998</v>
      </c>
      <c r="I54" s="50">
        <v>0.45490914999999998</v>
      </c>
    </row>
    <row r="55" spans="1:70" s="32" customFormat="1" ht="18.600000000000001" customHeight="1" x14ac:dyDescent="0.2">
      <c r="A55" s="38" t="s">
        <v>168</v>
      </c>
      <c r="B55" s="50">
        <v>0.40860243000000002</v>
      </c>
      <c r="C55" s="50"/>
      <c r="D55" s="50">
        <v>0.38054721000000002</v>
      </c>
      <c r="E55" s="50"/>
      <c r="F55" s="50">
        <v>0.44477876</v>
      </c>
      <c r="G55" s="50">
        <v>0.41885414999999998</v>
      </c>
      <c r="H55" s="50">
        <v>0.44477876</v>
      </c>
      <c r="I55" s="50">
        <v>0.44477876</v>
      </c>
    </row>
    <row r="56" spans="1:70" s="32" customFormat="1" ht="18.600000000000001" customHeight="1" x14ac:dyDescent="0.2">
      <c r="A56" s="37" t="s">
        <v>174</v>
      </c>
      <c r="B56" s="50">
        <v>0.40985852</v>
      </c>
      <c r="C56" s="50"/>
      <c r="D56" s="50">
        <v>0.38085329000000001</v>
      </c>
      <c r="E56" s="50"/>
      <c r="F56" s="50">
        <v>0.44340127000000001</v>
      </c>
      <c r="G56" s="50">
        <v>0.42101453</v>
      </c>
      <c r="H56" s="50">
        <v>0.44340127000000001</v>
      </c>
      <c r="I56" s="50">
        <v>0.44340127000000001</v>
      </c>
    </row>
    <row r="57" spans="1:70" s="32" customFormat="1" ht="18.600000000000001" customHeight="1" x14ac:dyDescent="0.2">
      <c r="A57" s="38" t="s">
        <v>175</v>
      </c>
      <c r="B57" s="50">
        <v>0.41556291000000001</v>
      </c>
      <c r="C57" s="50"/>
      <c r="D57" s="50">
        <v>0.38585773000000001</v>
      </c>
      <c r="E57" s="50"/>
      <c r="F57" s="50">
        <v>0.45355656999999999</v>
      </c>
      <c r="G57" s="50">
        <v>0.42918753999999998</v>
      </c>
      <c r="H57" s="50">
        <v>0.45355656999999999</v>
      </c>
      <c r="I57" s="50">
        <v>0.45355656999999999</v>
      </c>
    </row>
    <row r="58" spans="1:70" s="58" customFormat="1" ht="18.600000000000001" customHeight="1" x14ac:dyDescent="0.2">
      <c r="A58" s="38" t="s">
        <v>176</v>
      </c>
      <c r="B58" s="50">
        <v>0.40723617000000001</v>
      </c>
      <c r="C58" s="50"/>
      <c r="D58" s="50">
        <v>0.37697108000000001</v>
      </c>
      <c r="E58" s="50"/>
      <c r="F58" s="50">
        <v>0.44401688</v>
      </c>
      <c r="G58" s="50">
        <v>0.41969833000000001</v>
      </c>
      <c r="H58" s="50">
        <v>0.44401688</v>
      </c>
      <c r="I58" s="50">
        <v>0.44401688</v>
      </c>
      <c r="J58" s="50"/>
      <c r="K58" s="50"/>
      <c r="L58" s="50"/>
      <c r="M58" s="50"/>
      <c r="N58" s="50"/>
      <c r="O58" s="50"/>
      <c r="P58" s="50"/>
    </row>
    <row r="59" spans="1:70" s="30" customFormat="1" ht="8.25" customHeight="1" x14ac:dyDescent="0.2">
      <c r="A59" s="37"/>
      <c r="B59" s="33"/>
      <c r="C59" s="33"/>
      <c r="D59" s="33"/>
      <c r="E59" s="33"/>
      <c r="F59" s="33"/>
      <c r="G59" s="123"/>
      <c r="H59" s="33"/>
      <c r="I59" s="33"/>
      <c r="J59" s="33"/>
      <c r="K59" s="33"/>
      <c r="L59" s="33"/>
      <c r="M59" s="33"/>
      <c r="N59" s="123"/>
      <c r="O59" s="33"/>
      <c r="P59" s="33"/>
      <c r="Q59" s="33"/>
      <c r="R59" s="33"/>
      <c r="S59" s="33"/>
      <c r="T59" s="33"/>
      <c r="U59" s="123"/>
      <c r="V59" s="33"/>
      <c r="W59" s="33"/>
      <c r="X59" s="33"/>
      <c r="Y59" s="33"/>
      <c r="Z59" s="33"/>
      <c r="AA59" s="33"/>
      <c r="AB59" s="123"/>
      <c r="AC59" s="33"/>
      <c r="AD59" s="33"/>
      <c r="AE59" s="33"/>
      <c r="AF59" s="33"/>
      <c r="AG59" s="33"/>
      <c r="AH59" s="33"/>
      <c r="AI59" s="12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</row>
    <row r="60" spans="1:70" s="35" customFormat="1" ht="18.600000000000001" customHeight="1" x14ac:dyDescent="0.2">
      <c r="A60" s="31" t="s">
        <v>177</v>
      </c>
      <c r="B60" s="50">
        <v>0.41960136999999997</v>
      </c>
      <c r="C60" s="50"/>
      <c r="D60" s="50">
        <v>0.39077482000000002</v>
      </c>
      <c r="E60" s="50"/>
      <c r="F60" s="50">
        <v>0.46068009999999998</v>
      </c>
      <c r="G60" s="50">
        <v>0.43218126000000001</v>
      </c>
      <c r="H60" s="50">
        <v>0.46068009999999998</v>
      </c>
      <c r="I60" s="50">
        <v>0.46068009999999998</v>
      </c>
      <c r="J60" s="36"/>
      <c r="K60" s="36"/>
      <c r="L60" s="36"/>
      <c r="M60" s="63"/>
      <c r="N60" s="36"/>
      <c r="O60" s="36"/>
      <c r="P60" s="36"/>
      <c r="Q60" s="36"/>
      <c r="R60" s="36"/>
      <c r="S60" s="36"/>
    </row>
    <row r="61" spans="1:70" s="35" customFormat="1" ht="18.600000000000001" customHeight="1" x14ac:dyDescent="0.2">
      <c r="A61" s="31" t="s">
        <v>178</v>
      </c>
      <c r="B61" s="50">
        <v>0.41727288000000001</v>
      </c>
      <c r="C61" s="50"/>
      <c r="D61" s="50">
        <v>0.38905694000000002</v>
      </c>
      <c r="E61" s="50"/>
      <c r="F61" s="50">
        <v>0.45448301000000002</v>
      </c>
      <c r="G61" s="50">
        <v>0.42845255999999998</v>
      </c>
      <c r="H61" s="50">
        <v>0.45448301000000002</v>
      </c>
      <c r="I61" s="50">
        <v>0.45448301000000002</v>
      </c>
      <c r="J61" s="36"/>
      <c r="K61" s="36"/>
      <c r="L61" s="36"/>
      <c r="M61" s="63"/>
      <c r="N61" s="36"/>
      <c r="O61" s="36"/>
      <c r="P61" s="36"/>
      <c r="Q61" s="36"/>
      <c r="R61" s="36"/>
      <c r="S61" s="36"/>
    </row>
    <row r="62" spans="1:70" s="35" customFormat="1" ht="18.600000000000001" customHeight="1" x14ac:dyDescent="0.2">
      <c r="A62" s="31" t="s">
        <v>181</v>
      </c>
      <c r="B62" s="50">
        <v>0.41060576999999998</v>
      </c>
      <c r="C62" s="50"/>
      <c r="D62" s="50">
        <v>0.38173826</v>
      </c>
      <c r="E62" s="50"/>
      <c r="F62" s="50">
        <v>0.44813317000000003</v>
      </c>
      <c r="G62" s="50">
        <v>0.42219168000000001</v>
      </c>
      <c r="H62" s="50">
        <v>0.44813317000000003</v>
      </c>
      <c r="I62" s="50">
        <v>0.44813317000000003</v>
      </c>
      <c r="J62" s="36"/>
      <c r="K62" s="36"/>
      <c r="L62" s="36"/>
      <c r="M62" s="63"/>
      <c r="N62" s="36"/>
      <c r="O62" s="36"/>
      <c r="P62" s="36"/>
      <c r="Q62" s="36"/>
      <c r="R62" s="36"/>
      <c r="S62" s="36"/>
    </row>
    <row r="63" spans="1:70" s="35" customFormat="1" ht="18.600000000000001" customHeight="1" x14ac:dyDescent="0.2">
      <c r="A63" s="31" t="s">
        <v>184</v>
      </c>
      <c r="B63" s="50">
        <v>0.41698505000000002</v>
      </c>
      <c r="C63" s="50"/>
      <c r="D63" s="50">
        <v>0.38852567999999998</v>
      </c>
      <c r="E63" s="50"/>
      <c r="F63" s="50">
        <v>0.45104010999999999</v>
      </c>
      <c r="G63" s="50">
        <v>0.43031585999999999</v>
      </c>
      <c r="H63" s="50">
        <v>0.45104010999999999</v>
      </c>
      <c r="I63" s="50">
        <v>0.45104010999999999</v>
      </c>
      <c r="J63" s="36"/>
      <c r="K63" s="36"/>
      <c r="L63" s="36"/>
      <c r="M63" s="63"/>
      <c r="N63" s="36"/>
      <c r="O63" s="36"/>
      <c r="P63" s="36"/>
      <c r="Q63" s="36"/>
      <c r="R63" s="36"/>
      <c r="S63" s="36"/>
    </row>
    <row r="64" spans="1:70" s="35" customFormat="1" ht="18.600000000000001" customHeight="1" x14ac:dyDescent="0.2">
      <c r="A64" s="31" t="s">
        <v>185</v>
      </c>
      <c r="B64" s="50">
        <v>0.41269662000000001</v>
      </c>
      <c r="C64" s="50"/>
      <c r="D64" s="50">
        <v>0.38470967</v>
      </c>
      <c r="E64" s="50"/>
      <c r="F64" s="50">
        <v>0.44961828999999998</v>
      </c>
      <c r="G64" s="50">
        <v>0.42464749000000002</v>
      </c>
      <c r="H64" s="50">
        <v>0.44961828999999998</v>
      </c>
      <c r="I64" s="50">
        <v>0.44961828999999998</v>
      </c>
      <c r="J64" s="36"/>
      <c r="K64" s="36"/>
      <c r="L64" s="36"/>
      <c r="M64" s="63"/>
      <c r="N64" s="36"/>
      <c r="O64" s="36"/>
      <c r="P64" s="36"/>
      <c r="Q64" s="36"/>
      <c r="R64" s="36"/>
      <c r="S64" s="36"/>
    </row>
    <row r="65" spans="1:35" s="35" customFormat="1" ht="18.600000000000001" customHeight="1" x14ac:dyDescent="0.2">
      <c r="A65" s="31" t="s">
        <v>186</v>
      </c>
      <c r="B65" s="50">
        <v>0.42469656</v>
      </c>
      <c r="C65" s="50"/>
      <c r="D65" s="50">
        <v>0.39713488000000002</v>
      </c>
      <c r="E65" s="50"/>
      <c r="F65" s="50">
        <v>0.46566531</v>
      </c>
      <c r="G65" s="50">
        <v>0.44104110000000002</v>
      </c>
      <c r="H65" s="50">
        <v>0.46566531</v>
      </c>
      <c r="I65" s="50">
        <v>0.46566531</v>
      </c>
      <c r="J65" s="36"/>
      <c r="K65" s="36"/>
      <c r="L65" s="36"/>
      <c r="M65" s="63"/>
      <c r="N65" s="36"/>
      <c r="O65" s="36"/>
      <c r="P65" s="36"/>
      <c r="Q65" s="36"/>
      <c r="R65" s="36"/>
      <c r="S65" s="36"/>
    </row>
    <row r="66" spans="1:35" s="32" customFormat="1" ht="18.600000000000001" customHeight="1" x14ac:dyDescent="0.25">
      <c r="A66" s="9" t="s">
        <v>52</v>
      </c>
      <c r="B66" s="50"/>
      <c r="C66" s="50"/>
      <c r="D66" s="50"/>
      <c r="E66" s="50"/>
      <c r="F66" s="50"/>
      <c r="G66" s="50"/>
      <c r="H66" s="50"/>
      <c r="I66" s="50"/>
    </row>
    <row r="67" spans="1:35" s="35" customFormat="1" ht="18.600000000000001" customHeight="1" x14ac:dyDescent="0.2">
      <c r="A67" s="35" t="s">
        <v>62</v>
      </c>
      <c r="B67" s="50"/>
      <c r="C67" s="50"/>
      <c r="D67" s="50"/>
      <c r="E67" s="50"/>
      <c r="F67" s="50"/>
      <c r="G67" s="50"/>
      <c r="H67" s="50"/>
      <c r="I67" s="50"/>
    </row>
    <row r="68" spans="1:35" s="35" customFormat="1" ht="18.600000000000001" customHeight="1" x14ac:dyDescent="0.2">
      <c r="A68" s="37">
        <v>1992</v>
      </c>
      <c r="B68" s="50">
        <v>0.48626332999999999</v>
      </c>
      <c r="C68" s="50"/>
      <c r="D68" s="50">
        <v>0.46711472999999998</v>
      </c>
      <c r="E68" s="50"/>
      <c r="F68" s="50">
        <v>0.49431071999999998</v>
      </c>
      <c r="G68" s="50">
        <v>0.48626332999999999</v>
      </c>
      <c r="H68" s="50">
        <v>0.47961820999999999</v>
      </c>
      <c r="I68" s="50">
        <v>0.47961820999999999</v>
      </c>
    </row>
    <row r="69" spans="1:35" s="35" customFormat="1" ht="18.600000000000001" customHeight="1" x14ac:dyDescent="0.2">
      <c r="A69" s="37">
        <v>1993</v>
      </c>
      <c r="B69" s="50">
        <v>0.52916516999999996</v>
      </c>
      <c r="C69" s="50"/>
      <c r="D69" s="50">
        <v>0.50956966999999997</v>
      </c>
      <c r="E69" s="50"/>
      <c r="F69" s="50">
        <v>0.52440936999999999</v>
      </c>
      <c r="G69" s="50">
        <v>0.52888988000000003</v>
      </c>
      <c r="H69" s="50">
        <v>0.52440936999999999</v>
      </c>
      <c r="I69" s="50">
        <v>0.52440936999999999</v>
      </c>
    </row>
    <row r="70" spans="1:35" s="35" customFormat="1" ht="18.600000000000001" customHeight="1" x14ac:dyDescent="0.2">
      <c r="A70" s="37">
        <v>1997</v>
      </c>
      <c r="B70" s="50">
        <v>0.52603679000000003</v>
      </c>
      <c r="C70" s="50"/>
      <c r="D70" s="50">
        <v>0.50617124000000002</v>
      </c>
      <c r="E70" s="50"/>
      <c r="F70" s="50">
        <v>0.52589569000000003</v>
      </c>
      <c r="G70" s="50">
        <v>0.52546855999999997</v>
      </c>
      <c r="H70" s="50">
        <v>0.52589569000000003</v>
      </c>
      <c r="I70" s="50">
        <v>0.52589569000000003</v>
      </c>
      <c r="J70" s="32"/>
      <c r="K70" s="32"/>
      <c r="L70" s="32"/>
    </row>
    <row r="71" spans="1:35" s="35" customFormat="1" ht="18.600000000000001" customHeight="1" x14ac:dyDescent="0.2">
      <c r="A71" s="35" t="s">
        <v>63</v>
      </c>
      <c r="B71" s="50"/>
      <c r="C71" s="50"/>
      <c r="D71" s="50"/>
      <c r="E71" s="50"/>
      <c r="F71" s="50"/>
      <c r="G71" s="50"/>
      <c r="H71" s="50"/>
      <c r="I71" s="50"/>
    </row>
    <row r="72" spans="1:35" s="35" customFormat="1" ht="18.600000000000001" customHeight="1" x14ac:dyDescent="0.2">
      <c r="A72" s="37">
        <v>1997</v>
      </c>
      <c r="B72" s="50">
        <v>0.52603679000000003</v>
      </c>
      <c r="C72" s="50">
        <v>0.67007656000000004</v>
      </c>
      <c r="D72" s="50">
        <v>0.50617124000000002</v>
      </c>
      <c r="E72" s="50">
        <v>0.65563486999999998</v>
      </c>
      <c r="F72" s="50">
        <v>0.58121179999999995</v>
      </c>
      <c r="G72" s="50">
        <v>0.57955645</v>
      </c>
      <c r="H72" s="50">
        <v>0.58121179999999995</v>
      </c>
      <c r="I72" s="50">
        <v>0.52589569000000003</v>
      </c>
    </row>
    <row r="73" spans="1:35" s="35" customFormat="1" ht="18.600000000000001" customHeight="1" x14ac:dyDescent="0.2">
      <c r="A73" s="37">
        <v>1999</v>
      </c>
      <c r="B73" s="50">
        <v>0.48891899999999999</v>
      </c>
      <c r="C73" s="50">
        <v>0.63826357</v>
      </c>
      <c r="D73" s="50">
        <v>0.47066436</v>
      </c>
      <c r="E73" s="50">
        <v>0.62172877000000004</v>
      </c>
      <c r="F73" s="50">
        <v>0.58588562</v>
      </c>
      <c r="G73" s="50">
        <v>0.57946321000000001</v>
      </c>
      <c r="H73" s="50">
        <v>0.58668081000000005</v>
      </c>
      <c r="I73" s="50">
        <v>0.49477025000000002</v>
      </c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</row>
    <row r="74" spans="1:35" s="35" customFormat="1" ht="18.600000000000001" customHeight="1" x14ac:dyDescent="0.2">
      <c r="A74" s="37">
        <v>2000</v>
      </c>
      <c r="B74" s="50">
        <v>0.53791155999999996</v>
      </c>
      <c r="C74" s="50">
        <v>0.67509529000000001</v>
      </c>
      <c r="D74" s="50">
        <v>0.51754239999999996</v>
      </c>
      <c r="E74" s="50">
        <v>0.66107378999999999</v>
      </c>
      <c r="F74" s="50">
        <v>0.62175745999999998</v>
      </c>
      <c r="G74" s="50">
        <v>0.62010107000000003</v>
      </c>
      <c r="H74" s="50">
        <v>0.62196616000000005</v>
      </c>
      <c r="I74" s="50">
        <v>0.54531666999999995</v>
      </c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</row>
    <row r="75" spans="1:35" s="35" customFormat="1" ht="18.600000000000001" customHeight="1" x14ac:dyDescent="0.2">
      <c r="A75" s="37">
        <v>2001</v>
      </c>
      <c r="B75" s="50">
        <v>0.51446263000000003</v>
      </c>
      <c r="C75" s="50">
        <v>0.59130415999999997</v>
      </c>
      <c r="D75" s="50">
        <v>0.49312840000000002</v>
      </c>
      <c r="E75" s="50">
        <v>0.57270628000000001</v>
      </c>
      <c r="F75" s="50">
        <v>0.58689855999999996</v>
      </c>
      <c r="G75" s="50">
        <v>0.58864828000000002</v>
      </c>
      <c r="H75" s="50">
        <v>0.59003212000000005</v>
      </c>
      <c r="I75" s="50">
        <v>0.53048492999999997</v>
      </c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</row>
    <row r="76" spans="1:35" s="35" customFormat="1" ht="18.600000000000001" customHeight="1" x14ac:dyDescent="0.2">
      <c r="A76" s="37">
        <v>2002</v>
      </c>
      <c r="B76" s="50">
        <v>0.53236923000000003</v>
      </c>
      <c r="C76" s="50">
        <v>0.60495412000000004</v>
      </c>
      <c r="D76" s="50">
        <v>0.51336632000000004</v>
      </c>
      <c r="E76" s="50">
        <v>0.58849618000000004</v>
      </c>
      <c r="F76" s="50">
        <v>0.59679053999999998</v>
      </c>
      <c r="G76" s="50">
        <v>0.60325251999999996</v>
      </c>
      <c r="H76" s="50">
        <v>0.59947782000000005</v>
      </c>
      <c r="I76" s="50">
        <v>0.53596767000000001</v>
      </c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</row>
    <row r="77" spans="1:35" s="35" customFormat="1" ht="18.600000000000001" customHeight="1" x14ac:dyDescent="0.2">
      <c r="A77" s="37">
        <v>2005</v>
      </c>
      <c r="B77" s="50">
        <v>0.53024660000000001</v>
      </c>
      <c r="C77" s="50">
        <v>0.57713179999999997</v>
      </c>
      <c r="D77" s="50">
        <v>0.50890846000000001</v>
      </c>
      <c r="E77" s="50">
        <v>0.56354559000000004</v>
      </c>
      <c r="F77" s="50">
        <v>0.59378843999999997</v>
      </c>
      <c r="G77" s="50">
        <v>0.58639649000000005</v>
      </c>
      <c r="H77" s="50">
        <v>0.59699941000000001</v>
      </c>
      <c r="I77" s="50">
        <v>0.53735752999999997</v>
      </c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</row>
    <row r="78" spans="1:35" s="35" customFormat="1" ht="18.600000000000001" customHeight="1" x14ac:dyDescent="0.2">
      <c r="A78" s="37">
        <v>2006</v>
      </c>
      <c r="B78" s="50">
        <v>0.50770778000000005</v>
      </c>
      <c r="C78" s="50">
        <v>0.57793413999999999</v>
      </c>
      <c r="D78" s="50">
        <v>0.48520675000000002</v>
      </c>
      <c r="E78" s="50">
        <v>0.55314324000000004</v>
      </c>
      <c r="F78" s="50">
        <v>0.57250652000000002</v>
      </c>
      <c r="G78" s="50">
        <v>0.56383859999999997</v>
      </c>
      <c r="H78" s="50">
        <v>0.56994906000000001</v>
      </c>
      <c r="I78" s="50">
        <v>0.50461544999999997</v>
      </c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</row>
    <row r="79" spans="1:35" s="35" customFormat="1" ht="18.600000000000001" customHeight="1" x14ac:dyDescent="0.2">
      <c r="A79" s="37">
        <v>2007</v>
      </c>
      <c r="B79" s="50">
        <v>0.50046082000000003</v>
      </c>
      <c r="C79" s="50">
        <v>0.56460085999999998</v>
      </c>
      <c r="D79" s="50">
        <v>0.47589456000000002</v>
      </c>
      <c r="E79" s="50">
        <v>0.54276891999999999</v>
      </c>
      <c r="F79" s="50">
        <v>0.56334446000000005</v>
      </c>
      <c r="G79" s="50">
        <v>0.55371455999999997</v>
      </c>
      <c r="H79" s="50">
        <v>0.56838228000000002</v>
      </c>
      <c r="I79" s="50">
        <v>0.51796474999999997</v>
      </c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</row>
    <row r="80" spans="1:35" s="35" customFormat="1" ht="18.600000000000001" customHeight="1" x14ac:dyDescent="0.2">
      <c r="A80" s="37">
        <v>2008</v>
      </c>
      <c r="B80" s="50">
        <v>0.46269546</v>
      </c>
      <c r="C80" s="50">
        <v>0.54019404000000004</v>
      </c>
      <c r="D80" s="50">
        <v>0.44171492000000001</v>
      </c>
      <c r="E80" s="50">
        <v>0.51838145999999996</v>
      </c>
      <c r="F80" s="50">
        <v>0.52265302000000002</v>
      </c>
      <c r="G80" s="50">
        <v>0.50981838999999995</v>
      </c>
      <c r="H80" s="50">
        <v>0.52329720000000002</v>
      </c>
      <c r="I80" s="50">
        <v>0.46817694999999998</v>
      </c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</row>
    <row r="81" spans="1:39" s="35" customFormat="1" ht="18.600000000000001" customHeight="1" x14ac:dyDescent="0.2">
      <c r="A81" s="37">
        <v>2009</v>
      </c>
      <c r="B81" s="50">
        <v>0.44806727000000002</v>
      </c>
      <c r="C81" s="50">
        <v>0.51736325999999999</v>
      </c>
      <c r="D81" s="50">
        <v>0.42479257999999998</v>
      </c>
      <c r="E81" s="50">
        <v>0.49787453999999998</v>
      </c>
      <c r="F81" s="50">
        <v>0.50794286</v>
      </c>
      <c r="G81" s="50">
        <v>0.49404969999999998</v>
      </c>
      <c r="H81" s="50">
        <v>0.50821205999999997</v>
      </c>
      <c r="I81" s="50">
        <v>0.46078278</v>
      </c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</row>
    <row r="82" spans="1:39" s="35" customFormat="1" ht="18.600000000000001" customHeight="1" x14ac:dyDescent="0.2">
      <c r="A82" s="37">
        <v>2011</v>
      </c>
      <c r="B82" s="50">
        <v>0.40994164</v>
      </c>
      <c r="C82" s="50">
        <v>0.52971226000000005</v>
      </c>
      <c r="D82" s="50">
        <v>0.38635597999999999</v>
      </c>
      <c r="E82" s="50">
        <v>0.51045079000000004</v>
      </c>
      <c r="F82" s="50">
        <v>0.47059635999999999</v>
      </c>
      <c r="G82" s="50">
        <v>0.46281821000000001</v>
      </c>
      <c r="H82" s="50">
        <v>0.47271611000000002</v>
      </c>
      <c r="I82" s="50">
        <v>0.41572184000000001</v>
      </c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</row>
    <row r="83" spans="1:39" s="35" customFormat="1" ht="18.600000000000001" customHeight="1" x14ac:dyDescent="0.2">
      <c r="A83" s="37">
        <v>2012</v>
      </c>
      <c r="B83" s="50">
        <v>0.41636848999999998</v>
      </c>
      <c r="C83" s="50">
        <v>0.53135626999999996</v>
      </c>
      <c r="D83" s="50">
        <v>0.39506440999999998</v>
      </c>
      <c r="E83" s="50">
        <v>0.51628591999999995</v>
      </c>
      <c r="F83" s="50">
        <v>0.47781770000000001</v>
      </c>
      <c r="G83" s="50">
        <v>0.46526547000000001</v>
      </c>
      <c r="H83" s="50">
        <v>0.47982058999999999</v>
      </c>
      <c r="I83" s="50">
        <v>0.42672557999999999</v>
      </c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</row>
    <row r="84" spans="1:39" s="32" customFormat="1" ht="18.600000000000001" customHeight="1" x14ac:dyDescent="0.2">
      <c r="A84" s="37">
        <v>2013</v>
      </c>
      <c r="B84" s="50">
        <v>0.42287982000000002</v>
      </c>
      <c r="C84" s="50">
        <v>0.52864743000000003</v>
      </c>
      <c r="D84" s="50">
        <v>0.40210555999999997</v>
      </c>
      <c r="E84" s="50">
        <v>0.50749482999999995</v>
      </c>
      <c r="F84" s="50">
        <v>0.48849685999999998</v>
      </c>
      <c r="G84" s="50">
        <v>0.47705261999999998</v>
      </c>
      <c r="H84" s="50">
        <v>0.49068186000000003</v>
      </c>
      <c r="I84" s="50">
        <v>0.42750552000000003</v>
      </c>
    </row>
    <row r="85" spans="1:39" s="32" customFormat="1" ht="18.600000000000001" customHeight="1" x14ac:dyDescent="0.2">
      <c r="A85" s="37">
        <v>2014</v>
      </c>
      <c r="B85" s="50">
        <v>0.43447450999999998</v>
      </c>
      <c r="C85" s="50">
        <v>0.52127614</v>
      </c>
      <c r="D85" s="50">
        <v>0.40998802000000001</v>
      </c>
      <c r="E85" s="50">
        <v>0.50494238999999996</v>
      </c>
      <c r="F85" s="50">
        <v>0.49181186999999998</v>
      </c>
      <c r="G85" s="50">
        <v>0.48149133</v>
      </c>
      <c r="H85" s="50">
        <v>0.49290473000000001</v>
      </c>
      <c r="I85" s="50">
        <v>0.44331715999999999</v>
      </c>
    </row>
    <row r="86" spans="1:39" s="32" customFormat="1" ht="18.600000000000001" customHeight="1" x14ac:dyDescent="0.2">
      <c r="A86" s="37">
        <v>2015</v>
      </c>
      <c r="B86" s="50">
        <v>0.42876338000000003</v>
      </c>
      <c r="C86" s="50">
        <v>0.50841380999999997</v>
      </c>
      <c r="D86" s="50">
        <v>0.40484531000000001</v>
      </c>
      <c r="E86" s="50">
        <v>0.49126071999999998</v>
      </c>
      <c r="F86" s="50">
        <v>0.46239611000000003</v>
      </c>
      <c r="G86" s="50">
        <v>0.45756743999999999</v>
      </c>
      <c r="H86" s="50">
        <v>0.46284186999999999</v>
      </c>
      <c r="I86" s="50">
        <v>0.41532074000000002</v>
      </c>
    </row>
    <row r="87" spans="1:39" s="42" customFormat="1" ht="18.600000000000001" customHeight="1" x14ac:dyDescent="0.2">
      <c r="A87" s="38">
        <v>2016</v>
      </c>
      <c r="B87" s="44">
        <v>0.39676410000000001</v>
      </c>
      <c r="C87" s="44">
        <v>0.51512630999999998</v>
      </c>
      <c r="D87" s="44">
        <v>0.37201771</v>
      </c>
      <c r="E87" s="44">
        <v>0.49360409999999999</v>
      </c>
      <c r="F87" s="44">
        <v>0.46629243999999997</v>
      </c>
      <c r="G87" s="44">
        <v>0.45025788999999999</v>
      </c>
      <c r="H87" s="44">
        <v>0.46718941000000003</v>
      </c>
      <c r="I87" s="44">
        <v>0.40614289999999997</v>
      </c>
      <c r="J87" s="74"/>
      <c r="K87" s="74"/>
      <c r="L87" s="74"/>
      <c r="M87" s="74"/>
      <c r="N87" s="74"/>
      <c r="O87" s="74"/>
      <c r="P87" s="74"/>
      <c r="Q87" s="74"/>
      <c r="R87" s="74"/>
      <c r="S87" s="74"/>
    </row>
    <row r="88" spans="1:39" s="32" customFormat="1" ht="18.600000000000001" customHeight="1" x14ac:dyDescent="0.2">
      <c r="A88" s="38">
        <v>2017</v>
      </c>
      <c r="B88" s="44">
        <v>0.38780976</v>
      </c>
      <c r="C88" s="44">
        <v>0.51748503000000001</v>
      </c>
      <c r="D88" s="44">
        <v>0.36209482999999998</v>
      </c>
      <c r="E88" s="44">
        <v>0.50245868999999999</v>
      </c>
      <c r="F88" s="44">
        <v>0.46279787</v>
      </c>
      <c r="G88" s="44">
        <v>0.44285312999999998</v>
      </c>
      <c r="H88" s="44">
        <v>0.46260675000000001</v>
      </c>
      <c r="I88" s="44">
        <v>0.39792252</v>
      </c>
      <c r="J88" s="33"/>
      <c r="K88" s="33"/>
      <c r="L88" s="33"/>
      <c r="M88" s="33"/>
      <c r="N88" s="33"/>
      <c r="O88" s="33"/>
      <c r="P88" s="33"/>
      <c r="Q88" s="33"/>
      <c r="R88" s="33"/>
      <c r="S88" s="33"/>
    </row>
    <row r="89" spans="1:39" s="32" customFormat="1" ht="18.600000000000001" customHeight="1" x14ac:dyDescent="0.2">
      <c r="A89" s="38">
        <v>2018</v>
      </c>
      <c r="B89" s="44">
        <v>0.37428757000000001</v>
      </c>
      <c r="C89" s="44">
        <v>0.47450643999999997</v>
      </c>
      <c r="D89" s="44">
        <v>0.34479429</v>
      </c>
      <c r="E89" s="44">
        <v>0.45548530999999998</v>
      </c>
      <c r="F89" s="44">
        <v>0.43820710000000002</v>
      </c>
      <c r="G89" s="44">
        <v>0.42017030999999999</v>
      </c>
      <c r="H89" s="44">
        <v>0.43820508000000002</v>
      </c>
      <c r="I89" s="44">
        <v>0.37494609000000001</v>
      </c>
      <c r="J89" s="33"/>
      <c r="K89" s="33"/>
      <c r="L89" s="33"/>
      <c r="M89" s="33"/>
      <c r="N89" s="33"/>
      <c r="O89" s="33"/>
      <c r="P89" s="33"/>
      <c r="Q89" s="33"/>
      <c r="R89" s="33"/>
      <c r="S89" s="33"/>
    </row>
    <row r="90" spans="1:39" s="35" customFormat="1" ht="18.600000000000001" customHeight="1" x14ac:dyDescent="0.25">
      <c r="A90" s="9" t="s">
        <v>56</v>
      </c>
      <c r="B90" s="50"/>
      <c r="C90" s="50"/>
      <c r="D90" s="50"/>
      <c r="E90" s="50"/>
      <c r="F90" s="50"/>
      <c r="G90" s="50"/>
      <c r="H90" s="50"/>
      <c r="I90" s="50"/>
      <c r="J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</row>
    <row r="91" spans="1:39" s="35" customFormat="1" ht="18.600000000000001" customHeight="1" x14ac:dyDescent="0.2">
      <c r="A91" s="39" t="s">
        <v>169</v>
      </c>
      <c r="B91" s="50"/>
      <c r="C91" s="50"/>
      <c r="D91" s="50"/>
      <c r="E91" s="50"/>
      <c r="F91" s="50"/>
      <c r="G91" s="50"/>
      <c r="H91" s="50"/>
      <c r="I91" s="50"/>
      <c r="J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</row>
    <row r="92" spans="1:39" s="35" customFormat="1" ht="18.600000000000001" customHeight="1" x14ac:dyDescent="0.2">
      <c r="A92" s="31">
        <v>1981</v>
      </c>
      <c r="B92" s="50">
        <v>0.55141377000000003</v>
      </c>
      <c r="C92" s="50">
        <v>0.50070108999999996</v>
      </c>
      <c r="D92" s="50">
        <v>0.53119523999999996</v>
      </c>
      <c r="E92" s="50">
        <v>0.47367738999999998</v>
      </c>
      <c r="F92" s="50">
        <v>0.56711716999999995</v>
      </c>
      <c r="G92" s="50">
        <v>0.57082849999999996</v>
      </c>
      <c r="H92" s="50">
        <v>0.56787529999999997</v>
      </c>
      <c r="I92" s="50">
        <v>0.54824485000000001</v>
      </c>
      <c r="J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spans="1:39" s="35" customFormat="1" ht="18.600000000000001" customHeight="1" x14ac:dyDescent="0.2">
      <c r="A93" s="31">
        <v>1982</v>
      </c>
      <c r="B93" s="50">
        <v>0.55673333000000003</v>
      </c>
      <c r="C93" s="50">
        <v>0.49351292000000002</v>
      </c>
      <c r="D93" s="50">
        <v>0.53699909999999995</v>
      </c>
      <c r="E93" s="50">
        <v>0.46631154000000002</v>
      </c>
      <c r="F93" s="50">
        <v>0.57243036999999997</v>
      </c>
      <c r="G93" s="50">
        <v>0.57636335999999999</v>
      </c>
      <c r="H93" s="50">
        <v>0.57331827999999996</v>
      </c>
      <c r="I93" s="50">
        <v>0.55315906999999997</v>
      </c>
      <c r="J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</row>
    <row r="94" spans="1:39" s="35" customFormat="1" ht="18.600000000000001" customHeight="1" x14ac:dyDescent="0.2">
      <c r="A94" s="31">
        <v>1983</v>
      </c>
      <c r="B94" s="50">
        <v>0.56565677999999997</v>
      </c>
      <c r="C94" s="50">
        <v>0.50947651000000005</v>
      </c>
      <c r="D94" s="50">
        <v>0.54696621000000001</v>
      </c>
      <c r="E94" s="50">
        <v>0.483626</v>
      </c>
      <c r="F94" s="50">
        <v>0.57949461999999996</v>
      </c>
      <c r="G94" s="50">
        <v>0.58122472999999997</v>
      </c>
      <c r="H94" s="50">
        <v>0.58039216999999999</v>
      </c>
      <c r="I94" s="50">
        <v>0.56437698999999997</v>
      </c>
      <c r="J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</row>
    <row r="95" spans="1:39" s="35" customFormat="1" ht="18.600000000000001" customHeight="1" x14ac:dyDescent="0.2">
      <c r="A95" s="31">
        <v>1984</v>
      </c>
      <c r="B95" s="50">
        <v>0.56310837000000002</v>
      </c>
      <c r="C95" s="50">
        <v>0.50740651999999997</v>
      </c>
      <c r="D95" s="50">
        <v>0.54483104000000004</v>
      </c>
      <c r="E95" s="50">
        <v>0.48274913000000003</v>
      </c>
      <c r="F95" s="50">
        <v>0.57741995999999995</v>
      </c>
      <c r="G95" s="50">
        <v>0.57586937000000005</v>
      </c>
      <c r="H95" s="50">
        <v>0.57834914999999998</v>
      </c>
      <c r="I95" s="50">
        <v>0.56596173000000005</v>
      </c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</row>
    <row r="96" spans="1:39" s="35" customFormat="1" ht="18.600000000000001" customHeight="1" x14ac:dyDescent="0.2">
      <c r="A96" s="31">
        <v>1985</v>
      </c>
      <c r="B96" s="50">
        <v>0.52982293000000003</v>
      </c>
      <c r="C96" s="50">
        <v>0.50778029999999996</v>
      </c>
      <c r="D96" s="50">
        <v>0.51146583000000001</v>
      </c>
      <c r="E96" s="50">
        <v>0.48272398999999999</v>
      </c>
      <c r="F96" s="50">
        <v>0.55070074000000002</v>
      </c>
      <c r="G96" s="50">
        <v>0.54814626</v>
      </c>
      <c r="H96" s="50">
        <v>0.55148971000000002</v>
      </c>
      <c r="I96" s="50">
        <v>0.53332849999999998</v>
      </c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</row>
    <row r="97" spans="1:39" s="35" customFormat="1" ht="18.600000000000001" customHeight="1" x14ac:dyDescent="0.2">
      <c r="A97" s="31">
        <v>1986</v>
      </c>
      <c r="B97" s="50">
        <v>0.56350038999999996</v>
      </c>
      <c r="C97" s="50">
        <v>0.51490080999999999</v>
      </c>
      <c r="D97" s="50">
        <v>0.54690401</v>
      </c>
      <c r="E97" s="50">
        <v>0.49182049999999999</v>
      </c>
      <c r="F97" s="50">
        <v>0.57844991999999995</v>
      </c>
      <c r="G97" s="50">
        <v>0.57744196999999997</v>
      </c>
      <c r="H97" s="50">
        <v>0.57877571999999999</v>
      </c>
      <c r="I97" s="50">
        <v>0.56518858999999999</v>
      </c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</row>
    <row r="98" spans="1:39" s="35" customFormat="1" ht="18.600000000000001" customHeight="1" x14ac:dyDescent="0.2">
      <c r="A98" s="31">
        <v>1987</v>
      </c>
      <c r="B98" s="50">
        <v>0.56926699000000003</v>
      </c>
      <c r="C98" s="50">
        <v>0.53480981999999999</v>
      </c>
      <c r="D98" s="50">
        <v>0.55154934</v>
      </c>
      <c r="E98" s="50">
        <v>0.51177961000000005</v>
      </c>
      <c r="F98" s="50">
        <v>0.58408117999999998</v>
      </c>
      <c r="G98" s="50">
        <v>0.58878695999999997</v>
      </c>
      <c r="H98" s="50">
        <v>0.58470538000000005</v>
      </c>
      <c r="I98" s="50">
        <v>0.56420482999999999</v>
      </c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</row>
    <row r="99" spans="1:39" s="35" customFormat="1" ht="18.600000000000001" customHeight="1" x14ac:dyDescent="0.2">
      <c r="A99" s="31">
        <v>1988</v>
      </c>
      <c r="B99" s="50">
        <v>0.58823015999999995</v>
      </c>
      <c r="C99" s="50">
        <v>0.54792660999999998</v>
      </c>
      <c r="D99" s="50">
        <v>0.57351394</v>
      </c>
      <c r="E99" s="50">
        <v>0.52714855999999999</v>
      </c>
      <c r="F99" s="50">
        <v>0.60821592999999996</v>
      </c>
      <c r="G99" s="50">
        <v>0.60640466000000004</v>
      </c>
      <c r="H99" s="50">
        <v>0.60864675000000001</v>
      </c>
      <c r="I99" s="50">
        <v>0.58979081</v>
      </c>
      <c r="J99" s="32"/>
      <c r="K99" s="32"/>
      <c r="L99" s="32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</row>
    <row r="100" spans="1:39" s="35" customFormat="1" ht="18.600000000000001" customHeight="1" x14ac:dyDescent="0.2">
      <c r="A100" s="31">
        <v>1989</v>
      </c>
      <c r="B100" s="50">
        <v>0.61170499</v>
      </c>
      <c r="C100" s="50">
        <v>0.56921100999999996</v>
      </c>
      <c r="D100" s="50">
        <v>0.59673721999999996</v>
      </c>
      <c r="E100" s="50">
        <v>0.54825230999999996</v>
      </c>
      <c r="F100" s="50">
        <v>0.62416209</v>
      </c>
      <c r="G100" s="50">
        <v>0.62511815000000004</v>
      </c>
      <c r="H100" s="50">
        <v>0.62448106000000003</v>
      </c>
      <c r="I100" s="50">
        <v>0.61010215000000001</v>
      </c>
    </row>
    <row r="101" spans="1:39" s="35" customFormat="1" ht="18.600000000000001" customHeight="1" x14ac:dyDescent="0.2">
      <c r="A101" s="37">
        <v>1990</v>
      </c>
      <c r="B101" s="50">
        <v>0.58389279000000005</v>
      </c>
      <c r="C101" s="50">
        <v>0.53969433</v>
      </c>
      <c r="D101" s="50">
        <v>0.56841109000000001</v>
      </c>
      <c r="E101" s="50">
        <v>0.51980221000000004</v>
      </c>
      <c r="F101" s="50">
        <v>0.59899020999999997</v>
      </c>
      <c r="G101" s="50">
        <v>0.60119911999999998</v>
      </c>
      <c r="H101" s="50">
        <v>0.59966381999999996</v>
      </c>
      <c r="I101" s="50">
        <v>0.58151339000000002</v>
      </c>
      <c r="J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</row>
    <row r="102" spans="1:39" s="35" customFormat="1" ht="18.600000000000001" customHeight="1" x14ac:dyDescent="0.2">
      <c r="A102" s="35" t="s">
        <v>90</v>
      </c>
      <c r="B102" s="50"/>
      <c r="C102" s="50"/>
      <c r="D102" s="50"/>
      <c r="E102" s="50"/>
      <c r="F102" s="50"/>
      <c r="G102" s="50"/>
      <c r="H102" s="50"/>
      <c r="I102" s="50"/>
      <c r="J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</row>
    <row r="103" spans="1:39" s="35" customFormat="1" ht="18.600000000000001" customHeight="1" x14ac:dyDescent="0.2">
      <c r="A103" s="37">
        <v>1993</v>
      </c>
      <c r="B103" s="50">
        <v>0.58632165999999997</v>
      </c>
      <c r="C103" s="50">
        <v>0.58531730999999998</v>
      </c>
      <c r="D103" s="50">
        <v>0.57033171000000005</v>
      </c>
      <c r="E103" s="50">
        <v>0.56361749999999999</v>
      </c>
      <c r="F103" s="50">
        <v>0.60325183000000004</v>
      </c>
      <c r="G103" s="50">
        <v>0.59580628999999996</v>
      </c>
      <c r="H103" s="50">
        <v>0.60322918000000003</v>
      </c>
      <c r="I103" s="50">
        <v>0.58693063999999995</v>
      </c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spans="1:39" s="35" customFormat="1" ht="18.600000000000001" customHeight="1" x14ac:dyDescent="0.2">
      <c r="A104" s="37">
        <v>1995</v>
      </c>
      <c r="B104" s="50">
        <v>0.57771402999999999</v>
      </c>
      <c r="C104" s="50">
        <v>0.54700040999999999</v>
      </c>
      <c r="D104" s="50">
        <v>0.56017077000000004</v>
      </c>
      <c r="E104" s="50">
        <v>0.52149584000000004</v>
      </c>
      <c r="F104" s="50">
        <v>0.59757696000000005</v>
      </c>
      <c r="G104" s="50">
        <v>0.58995222999999997</v>
      </c>
      <c r="H104" s="50">
        <v>0.59724745000000001</v>
      </c>
      <c r="I104" s="50">
        <v>0.57950564000000004</v>
      </c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</row>
    <row r="105" spans="1:39" s="35" customFormat="1" ht="18.600000000000001" customHeight="1" x14ac:dyDescent="0.2">
      <c r="A105" s="37">
        <v>1996</v>
      </c>
      <c r="B105" s="50">
        <v>0.57303742999999996</v>
      </c>
      <c r="C105" s="50">
        <v>0.55991979999999997</v>
      </c>
      <c r="D105" s="50">
        <v>0.55638096000000004</v>
      </c>
      <c r="E105" s="50">
        <v>0.53676372999999999</v>
      </c>
      <c r="F105" s="50">
        <v>0.59577206000000005</v>
      </c>
      <c r="G105" s="50">
        <v>0.59053195000000003</v>
      </c>
      <c r="H105" s="50">
        <v>0.59539976999999999</v>
      </c>
      <c r="I105" s="50">
        <v>0.57792043000000004</v>
      </c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</row>
    <row r="106" spans="1:39" s="35" customFormat="1" ht="18.600000000000001" customHeight="1" x14ac:dyDescent="0.2">
      <c r="A106" s="37">
        <v>1997</v>
      </c>
      <c r="B106" s="50">
        <v>0.56813747000000003</v>
      </c>
      <c r="C106" s="50">
        <v>0.55932006999999995</v>
      </c>
      <c r="D106" s="50">
        <v>0.55093839</v>
      </c>
      <c r="E106" s="50">
        <v>0.53656890999999995</v>
      </c>
      <c r="F106" s="50">
        <v>0.59809016000000004</v>
      </c>
      <c r="G106" s="50">
        <v>0.59075979000000001</v>
      </c>
      <c r="H106" s="50">
        <v>0.59787590999999995</v>
      </c>
      <c r="I106" s="50">
        <v>0.57946425000000001</v>
      </c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</row>
    <row r="107" spans="1:39" s="35" customFormat="1" ht="18.600000000000001" customHeight="1" x14ac:dyDescent="0.2">
      <c r="A107" s="37">
        <v>1998</v>
      </c>
      <c r="B107" s="50">
        <v>0.56750612</v>
      </c>
      <c r="C107" s="50">
        <v>0.55097737999999996</v>
      </c>
      <c r="D107" s="50">
        <v>0.54943609000000004</v>
      </c>
      <c r="E107" s="50">
        <v>0.52760512999999998</v>
      </c>
      <c r="F107" s="50">
        <v>0.59515766999999997</v>
      </c>
      <c r="G107" s="50">
        <v>0.58914736999999995</v>
      </c>
      <c r="H107" s="50">
        <v>0.59532293000000003</v>
      </c>
      <c r="I107" s="50">
        <v>0.57877955999999997</v>
      </c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9" s="35" customFormat="1" ht="18.600000000000001" customHeight="1" x14ac:dyDescent="0.2">
      <c r="A108" s="37">
        <v>1999</v>
      </c>
      <c r="B108" s="50">
        <v>0.56391270999999998</v>
      </c>
      <c r="C108" s="50">
        <v>0.54522398000000005</v>
      </c>
      <c r="D108" s="50">
        <v>0.54568759</v>
      </c>
      <c r="E108" s="50">
        <v>0.52058307999999998</v>
      </c>
      <c r="F108" s="50">
        <v>0.58988976999999998</v>
      </c>
      <c r="G108" s="50">
        <v>0.58311822999999996</v>
      </c>
      <c r="H108" s="50">
        <v>0.58994588000000003</v>
      </c>
      <c r="I108" s="50">
        <v>0.57428884999999996</v>
      </c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9" s="35" customFormat="1" ht="18.600000000000001" customHeight="1" x14ac:dyDescent="0.2">
      <c r="A109" s="37">
        <v>2001</v>
      </c>
      <c r="B109" s="50">
        <v>0.57129907000000002</v>
      </c>
      <c r="C109" s="50">
        <v>0.53822236999999995</v>
      </c>
      <c r="D109" s="50">
        <v>0.55290125000000001</v>
      </c>
      <c r="E109" s="50">
        <v>0.51067636999999999</v>
      </c>
      <c r="F109" s="50">
        <v>0.59552987000000002</v>
      </c>
      <c r="G109" s="50">
        <v>0.58513393999999996</v>
      </c>
      <c r="H109" s="50">
        <v>0.59581698999999999</v>
      </c>
      <c r="I109" s="50">
        <v>0.58321542000000004</v>
      </c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</row>
    <row r="110" spans="1:39" s="35" customFormat="1" ht="18.600000000000001" customHeight="1" x14ac:dyDescent="0.2">
      <c r="A110" s="37">
        <v>2002</v>
      </c>
      <c r="B110" s="50">
        <v>0.56989822000000001</v>
      </c>
      <c r="C110" s="50">
        <v>0.51393672999999995</v>
      </c>
      <c r="D110" s="50">
        <v>0.55175121000000005</v>
      </c>
      <c r="E110" s="50">
        <v>0.48633074999999998</v>
      </c>
      <c r="F110" s="50">
        <v>0.59270710000000004</v>
      </c>
      <c r="G110" s="50">
        <v>0.58015644</v>
      </c>
      <c r="H110" s="50">
        <v>0.59264640000000002</v>
      </c>
      <c r="I110" s="50">
        <v>0.58135771000000003</v>
      </c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</row>
    <row r="111" spans="1:39" s="35" customFormat="1" ht="18.600000000000001" customHeight="1" x14ac:dyDescent="0.2">
      <c r="A111" s="37">
        <v>2003</v>
      </c>
      <c r="B111" s="50">
        <v>0.56510623000000004</v>
      </c>
      <c r="C111" s="50">
        <v>0.53519828999999997</v>
      </c>
      <c r="D111" s="50">
        <v>0.54646965999999997</v>
      </c>
      <c r="E111" s="50">
        <v>0.50867249000000003</v>
      </c>
      <c r="F111" s="50">
        <v>0.58777318999999995</v>
      </c>
      <c r="G111" s="50">
        <v>0.57345829000000004</v>
      </c>
      <c r="H111" s="50">
        <v>0.58771872999999997</v>
      </c>
      <c r="I111" s="50">
        <v>0.57708040999999999</v>
      </c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</row>
    <row r="112" spans="1:39" s="35" customFormat="1" ht="18.600000000000001" customHeight="1" x14ac:dyDescent="0.2">
      <c r="A112" s="37">
        <v>2004</v>
      </c>
      <c r="B112" s="50">
        <v>0.55485644000000001</v>
      </c>
      <c r="C112" s="50">
        <v>0.51697285999999998</v>
      </c>
      <c r="D112" s="50">
        <v>0.53613275000000005</v>
      </c>
      <c r="E112" s="50">
        <v>0.48957832000000001</v>
      </c>
      <c r="F112" s="50">
        <v>0.57953248000000002</v>
      </c>
      <c r="G112" s="50">
        <v>0.56215892999999995</v>
      </c>
      <c r="H112" s="50">
        <v>0.57936460999999995</v>
      </c>
      <c r="I112" s="50">
        <v>0.56901882000000004</v>
      </c>
      <c r="J112" s="36"/>
      <c r="K112" s="36"/>
      <c r="L112" s="36"/>
      <c r="M112" s="36"/>
      <c r="N112" s="36"/>
      <c r="O112" s="36"/>
    </row>
    <row r="113" spans="1:35" s="35" customFormat="1" ht="18.600000000000001" customHeight="1" x14ac:dyDescent="0.2">
      <c r="A113" s="39" t="s">
        <v>112</v>
      </c>
      <c r="B113" s="50"/>
      <c r="C113" s="50"/>
      <c r="D113" s="50"/>
      <c r="E113" s="50"/>
      <c r="F113" s="50"/>
      <c r="G113" s="50"/>
      <c r="H113" s="50"/>
      <c r="I113" s="50"/>
      <c r="J113" s="36"/>
      <c r="K113" s="36"/>
      <c r="L113" s="36"/>
      <c r="M113" s="36"/>
      <c r="N113" s="36"/>
      <c r="O113" s="36"/>
    </row>
    <row r="114" spans="1:35" s="35" customFormat="1" ht="18.600000000000001" customHeight="1" x14ac:dyDescent="0.2">
      <c r="A114" s="37">
        <v>2004</v>
      </c>
      <c r="B114" s="50">
        <v>0.55472710999999997</v>
      </c>
      <c r="C114" s="50">
        <v>0.51895656999999995</v>
      </c>
      <c r="D114" s="50">
        <v>0.53600049999999999</v>
      </c>
      <c r="E114" s="50">
        <v>0.49131557999999997</v>
      </c>
      <c r="F114" s="50">
        <v>0.58027556000000002</v>
      </c>
      <c r="G114" s="50">
        <v>0.56303776000000005</v>
      </c>
      <c r="H114" s="50">
        <v>0.58014518999999998</v>
      </c>
      <c r="I114" s="50">
        <v>0.56901882000000004</v>
      </c>
      <c r="J114" s="36"/>
      <c r="K114" s="36"/>
      <c r="L114" s="36"/>
      <c r="M114" s="36"/>
      <c r="N114" s="36"/>
      <c r="O114" s="36"/>
    </row>
    <row r="115" spans="1:35" s="35" customFormat="1" ht="18.600000000000001" customHeight="1" x14ac:dyDescent="0.2">
      <c r="A115" s="37">
        <v>2005</v>
      </c>
      <c r="B115" s="50">
        <v>0.55329985999999998</v>
      </c>
      <c r="C115" s="50">
        <v>0.50982541000000003</v>
      </c>
      <c r="D115" s="50">
        <v>0.53439563000000001</v>
      </c>
      <c r="E115" s="50">
        <v>0.48092947000000003</v>
      </c>
      <c r="F115" s="50">
        <v>0.57902883000000005</v>
      </c>
      <c r="G115" s="50">
        <v>0.56116277999999997</v>
      </c>
      <c r="H115" s="50">
        <v>0.57851578999999997</v>
      </c>
      <c r="I115" s="50">
        <v>0.568411</v>
      </c>
      <c r="J115" s="32"/>
      <c r="K115" s="32"/>
      <c r="L115" s="32"/>
      <c r="M115" s="36"/>
      <c r="N115" s="36"/>
      <c r="O115" s="36"/>
    </row>
    <row r="116" spans="1:35" s="35" customFormat="1" ht="18.600000000000001" customHeight="1" x14ac:dyDescent="0.2">
      <c r="A116" s="37">
        <v>2006</v>
      </c>
      <c r="B116" s="50">
        <v>0.54670134999999997</v>
      </c>
      <c r="C116" s="50">
        <v>0.50735271999999998</v>
      </c>
      <c r="D116" s="50">
        <v>0.52819932000000003</v>
      </c>
      <c r="E116" s="50">
        <v>0.47904594</v>
      </c>
      <c r="F116" s="50">
        <v>0.57733422999999995</v>
      </c>
      <c r="G116" s="50">
        <v>0.55446510000000004</v>
      </c>
      <c r="H116" s="50">
        <v>0.57715066000000004</v>
      </c>
      <c r="I116" s="50">
        <v>0.56548029</v>
      </c>
      <c r="J116" s="32"/>
      <c r="K116" s="32"/>
      <c r="L116" s="32"/>
      <c r="M116" s="36"/>
      <c r="N116" s="36"/>
      <c r="O116" s="36"/>
    </row>
    <row r="117" spans="1:35" s="35" customFormat="1" ht="18.600000000000001" customHeight="1" x14ac:dyDescent="0.2">
      <c r="A117" s="37">
        <v>2007</v>
      </c>
      <c r="B117" s="50">
        <v>0.53888977000000005</v>
      </c>
      <c r="C117" s="50">
        <v>0.51440149000000002</v>
      </c>
      <c r="D117" s="50">
        <v>0.52048059000000002</v>
      </c>
      <c r="E117" s="50">
        <v>0.49005584000000002</v>
      </c>
      <c r="F117" s="50">
        <v>0.56657555999999998</v>
      </c>
      <c r="G117" s="50">
        <v>0.54546320000000004</v>
      </c>
      <c r="H117" s="50">
        <v>0.56623769000000002</v>
      </c>
      <c r="I117" s="50">
        <v>0.55527722999999996</v>
      </c>
      <c r="J117" s="32"/>
      <c r="K117" s="32"/>
      <c r="L117" s="32"/>
      <c r="M117" s="36"/>
      <c r="N117" s="36"/>
      <c r="O117" s="36"/>
    </row>
    <row r="118" spans="1:35" s="35" customFormat="1" ht="18.600000000000001" customHeight="1" x14ac:dyDescent="0.2">
      <c r="A118" s="37">
        <v>2008</v>
      </c>
      <c r="B118" s="50">
        <v>0.53074920999999997</v>
      </c>
      <c r="C118" s="50">
        <v>0.50059606000000001</v>
      </c>
      <c r="D118" s="50">
        <v>0.51213936000000004</v>
      </c>
      <c r="E118" s="50">
        <v>0.47239502</v>
      </c>
      <c r="F118" s="50">
        <v>0.55808420999999997</v>
      </c>
      <c r="G118" s="50">
        <v>0.53786420999999995</v>
      </c>
      <c r="H118" s="50">
        <v>0.55768846999999999</v>
      </c>
      <c r="I118" s="50">
        <v>0.54756629999999995</v>
      </c>
      <c r="J118" s="36"/>
      <c r="K118" s="36"/>
      <c r="L118" s="36"/>
      <c r="M118" s="36"/>
      <c r="N118" s="36"/>
      <c r="O118" s="36"/>
    </row>
    <row r="119" spans="1:35" s="35" customFormat="1" ht="18.600000000000001" customHeight="1" x14ac:dyDescent="0.2">
      <c r="A119" s="37">
        <v>2009</v>
      </c>
      <c r="B119" s="50">
        <v>0.52873031000000004</v>
      </c>
      <c r="C119" s="50">
        <v>0.49358571000000001</v>
      </c>
      <c r="D119" s="50">
        <v>0.51025792000000003</v>
      </c>
      <c r="E119" s="50">
        <v>0.46706483999999998</v>
      </c>
      <c r="F119" s="50">
        <v>0.55455531000000002</v>
      </c>
      <c r="G119" s="50">
        <v>0.53229578</v>
      </c>
      <c r="H119" s="50">
        <v>0.55405148000000004</v>
      </c>
      <c r="I119" s="50">
        <v>0.54491540999999999</v>
      </c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</row>
    <row r="120" spans="1:35" s="35" customFormat="1" ht="18.600000000000001" customHeight="1" x14ac:dyDescent="0.2">
      <c r="A120" s="37">
        <v>2011</v>
      </c>
      <c r="B120" s="50">
        <v>0.51961818000000004</v>
      </c>
      <c r="C120" s="50">
        <v>0.50267879000000004</v>
      </c>
      <c r="D120" s="50">
        <v>0.50155152000000003</v>
      </c>
      <c r="E120" s="50">
        <v>0.47708606999999997</v>
      </c>
      <c r="F120" s="50">
        <v>0.54722574000000002</v>
      </c>
      <c r="G120" s="50">
        <v>0.52433874000000003</v>
      </c>
      <c r="H120" s="50">
        <v>0.54695477999999997</v>
      </c>
      <c r="I120" s="50">
        <v>0.53571787000000004</v>
      </c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</row>
    <row r="121" spans="1:35" s="35" customFormat="1" ht="18.600000000000001" customHeight="1" x14ac:dyDescent="0.2">
      <c r="A121" s="37">
        <v>2012</v>
      </c>
      <c r="B121" s="50">
        <v>0.51705851000000003</v>
      </c>
      <c r="C121" s="50">
        <v>0.49316191999999998</v>
      </c>
      <c r="D121" s="50">
        <v>0.49851044</v>
      </c>
      <c r="E121" s="50">
        <v>0.46578039999999998</v>
      </c>
      <c r="F121" s="50">
        <v>0.54402426999999998</v>
      </c>
      <c r="G121" s="50">
        <v>0.51915869000000003</v>
      </c>
      <c r="H121" s="50">
        <v>0.54337544999999998</v>
      </c>
      <c r="I121" s="50">
        <v>0.53184423000000003</v>
      </c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</row>
    <row r="122" spans="1:35" s="35" customFormat="1" ht="18.600000000000001" customHeight="1" x14ac:dyDescent="0.2">
      <c r="A122" s="37">
        <v>2013</v>
      </c>
      <c r="B122" s="50">
        <v>0.51875579000000005</v>
      </c>
      <c r="C122" s="50">
        <v>0.50221212000000004</v>
      </c>
      <c r="D122" s="50">
        <v>0.50115169000000004</v>
      </c>
      <c r="E122" s="50">
        <v>0.47696801999999999</v>
      </c>
      <c r="F122" s="50">
        <v>0.54594441000000005</v>
      </c>
      <c r="G122" s="50">
        <v>0.52054866</v>
      </c>
      <c r="H122" s="50">
        <v>0.54526794000000001</v>
      </c>
      <c r="I122" s="50">
        <v>0.53468972999999997</v>
      </c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</row>
    <row r="123" spans="1:35" s="35" customFormat="1" ht="18.600000000000001" customHeight="1" x14ac:dyDescent="0.2">
      <c r="A123" s="37">
        <v>2014</v>
      </c>
      <c r="B123" s="50">
        <v>0.50804864999999999</v>
      </c>
      <c r="C123" s="50">
        <v>0.48012338999999998</v>
      </c>
      <c r="D123" s="50">
        <v>0.49079030000000001</v>
      </c>
      <c r="E123" s="50">
        <v>0.45446653999999997</v>
      </c>
      <c r="F123" s="50">
        <v>0.53672372999999995</v>
      </c>
      <c r="G123" s="50">
        <v>0.51061464000000001</v>
      </c>
      <c r="H123" s="50">
        <v>0.53582896999999996</v>
      </c>
      <c r="I123" s="50">
        <v>0.52676449999999997</v>
      </c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</row>
    <row r="124" spans="1:35" s="32" customFormat="1" ht="18.600000000000001" customHeight="1" x14ac:dyDescent="0.2">
      <c r="A124" s="37">
        <v>2015</v>
      </c>
      <c r="B124" s="50">
        <v>0.50597692999999999</v>
      </c>
      <c r="C124" s="50">
        <v>0.46918947</v>
      </c>
      <c r="D124" s="50">
        <v>0.48956022999999999</v>
      </c>
      <c r="E124" s="50">
        <v>0.44605771</v>
      </c>
      <c r="F124" s="50">
        <v>0.53425889000000004</v>
      </c>
      <c r="G124" s="50">
        <v>0.50984786999999998</v>
      </c>
      <c r="H124" s="50">
        <v>0.53351599999999999</v>
      </c>
      <c r="I124" s="50">
        <v>0.52407095999999997</v>
      </c>
    </row>
    <row r="125" spans="1:35" s="42" customFormat="1" ht="18.600000000000001" customHeight="1" x14ac:dyDescent="0.2">
      <c r="A125" s="42" t="s">
        <v>187</v>
      </c>
      <c r="B125" s="44"/>
      <c r="C125" s="44"/>
      <c r="D125" s="44"/>
      <c r="E125" s="44"/>
      <c r="F125" s="44"/>
      <c r="G125" s="44"/>
      <c r="H125" s="44"/>
      <c r="I125" s="44"/>
      <c r="J125" s="74"/>
      <c r="K125" s="74"/>
      <c r="L125" s="74"/>
      <c r="M125" s="74"/>
      <c r="N125" s="74"/>
      <c r="O125" s="74"/>
      <c r="P125" s="74"/>
      <c r="Q125" s="74"/>
      <c r="R125" s="74"/>
      <c r="S125" s="74"/>
    </row>
    <row r="126" spans="1:35" s="42" customFormat="1" ht="18.600000000000001" customHeight="1" x14ac:dyDescent="0.2">
      <c r="A126" s="40" t="s">
        <v>152</v>
      </c>
      <c r="B126" s="44"/>
      <c r="C126" s="44"/>
      <c r="D126" s="44"/>
      <c r="E126" s="44"/>
      <c r="F126" s="44"/>
      <c r="G126" s="44"/>
      <c r="H126" s="44"/>
      <c r="I126" s="44"/>
      <c r="J126" s="74"/>
      <c r="K126" s="74"/>
      <c r="L126" s="74"/>
      <c r="M126" s="74"/>
      <c r="N126" s="74"/>
      <c r="O126" s="74"/>
      <c r="P126" s="74"/>
      <c r="Q126" s="74"/>
      <c r="R126" s="74"/>
      <c r="S126" s="74"/>
    </row>
    <row r="127" spans="1:35" s="42" customFormat="1" ht="18.600000000000001" customHeight="1" x14ac:dyDescent="0.2">
      <c r="A127" s="37">
        <v>2012</v>
      </c>
      <c r="B127" s="44">
        <v>0.52522115999999996</v>
      </c>
      <c r="C127" s="44">
        <v>0.49145022999999999</v>
      </c>
      <c r="D127" s="44">
        <v>0.50786310000000001</v>
      </c>
      <c r="E127" s="44">
        <v>0.46563860000000001</v>
      </c>
      <c r="F127" s="44">
        <v>0.55213785999999998</v>
      </c>
      <c r="G127" s="44">
        <v>0.53468333999999995</v>
      </c>
      <c r="H127" s="44">
        <v>0.55133058000000001</v>
      </c>
      <c r="I127" s="44">
        <v>0.53981663000000002</v>
      </c>
      <c r="J127" s="74"/>
      <c r="K127" s="74"/>
      <c r="L127" s="74"/>
      <c r="M127" s="74"/>
      <c r="N127" s="74"/>
      <c r="O127" s="74"/>
      <c r="P127" s="74"/>
      <c r="Q127" s="74"/>
      <c r="R127" s="74"/>
      <c r="S127" s="74"/>
    </row>
    <row r="128" spans="1:35" s="42" customFormat="1" ht="18.600000000000001" customHeight="1" x14ac:dyDescent="0.2">
      <c r="A128" s="37">
        <v>2013</v>
      </c>
      <c r="B128" s="44">
        <v>0.51817614999999995</v>
      </c>
      <c r="C128" s="44">
        <v>0.47874900999999997</v>
      </c>
      <c r="D128" s="44">
        <v>0.50148015999999995</v>
      </c>
      <c r="E128" s="44">
        <v>0.45267131999999999</v>
      </c>
      <c r="F128" s="44">
        <v>0.54735091999999996</v>
      </c>
      <c r="G128" s="44">
        <v>0.52706976999999999</v>
      </c>
      <c r="H128" s="44">
        <v>0.54697980999999996</v>
      </c>
      <c r="I128" s="44">
        <v>0.53610625000000001</v>
      </c>
      <c r="J128" s="74"/>
      <c r="K128" s="74"/>
      <c r="L128" s="74"/>
      <c r="M128" s="74"/>
      <c r="N128" s="74"/>
      <c r="O128" s="74"/>
      <c r="P128" s="74"/>
      <c r="Q128" s="74"/>
      <c r="R128" s="74"/>
      <c r="S128" s="74"/>
    </row>
    <row r="129" spans="1:35" s="42" customFormat="1" ht="18.600000000000001" customHeight="1" x14ac:dyDescent="0.2">
      <c r="A129" s="37">
        <v>2014</v>
      </c>
      <c r="B129" s="44">
        <v>0.51307122000000005</v>
      </c>
      <c r="C129" s="44">
        <v>0.48097852000000002</v>
      </c>
      <c r="D129" s="44">
        <v>0.49692489000000001</v>
      </c>
      <c r="E129" s="44">
        <v>0.45590161000000001</v>
      </c>
      <c r="F129" s="44">
        <v>0.54428639999999995</v>
      </c>
      <c r="G129" s="44">
        <v>0.52164876000000004</v>
      </c>
      <c r="H129" s="44">
        <v>0.54385344000000002</v>
      </c>
      <c r="I129" s="44">
        <v>0.53307347999999999</v>
      </c>
      <c r="J129" s="74"/>
      <c r="K129" s="74"/>
      <c r="L129" s="74"/>
      <c r="M129" s="74"/>
      <c r="N129" s="74"/>
      <c r="O129" s="74"/>
      <c r="P129" s="74"/>
      <c r="Q129" s="74"/>
      <c r="R129" s="74"/>
      <c r="S129" s="74"/>
    </row>
    <row r="130" spans="1:35" s="42" customFormat="1" ht="18.600000000000001" customHeight="1" x14ac:dyDescent="0.2">
      <c r="A130" s="37">
        <v>2015</v>
      </c>
      <c r="B130" s="44">
        <v>0.51092347999999999</v>
      </c>
      <c r="C130" s="44">
        <v>0.47976351</v>
      </c>
      <c r="D130" s="44">
        <v>0.49488019</v>
      </c>
      <c r="E130" s="44">
        <v>0.45539429999999997</v>
      </c>
      <c r="F130" s="44">
        <v>0.53963035000000004</v>
      </c>
      <c r="G130" s="44">
        <v>0.51917625000000001</v>
      </c>
      <c r="H130" s="44">
        <v>0.53926130000000005</v>
      </c>
      <c r="I130" s="44">
        <v>0.52858691000000002</v>
      </c>
      <c r="J130" s="74"/>
      <c r="K130" s="74"/>
      <c r="L130" s="74"/>
      <c r="M130" s="74"/>
      <c r="N130" s="74"/>
      <c r="O130" s="74"/>
      <c r="P130" s="74"/>
      <c r="Q130" s="74"/>
      <c r="R130" s="74"/>
      <c r="S130" s="74"/>
    </row>
    <row r="131" spans="1:35" s="42" customFormat="1" ht="18.600000000000001" customHeight="1" x14ac:dyDescent="0.2">
      <c r="A131" s="40" t="s">
        <v>153</v>
      </c>
      <c r="B131" s="44"/>
      <c r="C131" s="44"/>
      <c r="D131" s="44"/>
      <c r="E131" s="44"/>
      <c r="F131" s="44"/>
      <c r="G131" s="44"/>
      <c r="H131" s="44"/>
      <c r="I131" s="44"/>
      <c r="J131" s="74"/>
      <c r="K131" s="74"/>
      <c r="L131" s="74"/>
      <c r="M131" s="74"/>
      <c r="N131" s="74"/>
      <c r="O131" s="74"/>
      <c r="P131" s="74"/>
      <c r="Q131" s="74"/>
      <c r="R131" s="74"/>
      <c r="S131" s="74"/>
    </row>
    <row r="132" spans="1:35" s="32" customFormat="1" ht="18.600000000000001" customHeight="1" x14ac:dyDescent="0.2">
      <c r="A132" s="37">
        <v>2016</v>
      </c>
      <c r="B132" s="44">
        <v>0.52515498000000005</v>
      </c>
      <c r="C132" s="44">
        <v>0.49724267</v>
      </c>
      <c r="D132" s="44">
        <v>0.50986432000000004</v>
      </c>
      <c r="E132" s="44">
        <v>0.47300066000000002</v>
      </c>
      <c r="F132" s="44">
        <v>0.55094049</v>
      </c>
      <c r="G132" s="44">
        <v>0.53138682000000004</v>
      </c>
      <c r="H132" s="44">
        <v>0.55022662</v>
      </c>
      <c r="I132" s="44">
        <v>0.54021419000000004</v>
      </c>
      <c r="J132" s="44"/>
      <c r="K132" s="44"/>
      <c r="L132" s="44"/>
      <c r="M132" s="44"/>
      <c r="N132" s="44"/>
      <c r="O132" s="44"/>
      <c r="P132" s="44"/>
      <c r="Q132" s="33"/>
      <c r="R132" s="33"/>
      <c r="S132" s="33"/>
    </row>
    <row r="133" spans="1:35" s="32" customFormat="1" ht="18.600000000000001" customHeight="1" x14ac:dyDescent="0.2">
      <c r="A133" s="37">
        <v>2017</v>
      </c>
      <c r="B133" s="44">
        <v>0.52519987999999995</v>
      </c>
      <c r="C133" s="44">
        <v>0.49959340000000002</v>
      </c>
      <c r="D133" s="44">
        <v>0.50968683000000004</v>
      </c>
      <c r="E133" s="44">
        <v>0.47644098000000001</v>
      </c>
      <c r="F133" s="44">
        <v>0.54904953999999995</v>
      </c>
      <c r="G133" s="44">
        <v>0.53229667000000003</v>
      </c>
      <c r="H133" s="44">
        <v>0.54852279999999998</v>
      </c>
      <c r="I133" s="44">
        <v>0.53966196</v>
      </c>
      <c r="J133" s="44"/>
      <c r="K133" s="44"/>
      <c r="L133" s="44"/>
      <c r="M133" s="44"/>
      <c r="N133" s="44"/>
      <c r="O133" s="44"/>
      <c r="P133" s="44"/>
      <c r="Q133" s="33"/>
      <c r="R133" s="33"/>
      <c r="S133" s="33"/>
    </row>
    <row r="134" spans="1:35" s="32" customFormat="1" ht="18.600000000000001" customHeight="1" x14ac:dyDescent="0.2">
      <c r="A134" s="37">
        <v>2018</v>
      </c>
      <c r="B134" s="44">
        <v>0.53078570000000003</v>
      </c>
      <c r="C134" s="44">
        <v>0.50588935000000002</v>
      </c>
      <c r="D134" s="44">
        <v>0.51637553000000003</v>
      </c>
      <c r="E134" s="44">
        <v>0.48294131000000001</v>
      </c>
      <c r="F134" s="44">
        <v>0.55631927999999997</v>
      </c>
      <c r="G134" s="44">
        <v>0.53909547999999996</v>
      </c>
      <c r="H134" s="44">
        <v>0.55574104999999996</v>
      </c>
      <c r="I134" s="44">
        <v>0.54686648000000004</v>
      </c>
      <c r="J134" s="44"/>
      <c r="K134" s="44"/>
      <c r="L134" s="44"/>
      <c r="M134" s="44"/>
      <c r="N134" s="44"/>
      <c r="O134" s="44"/>
      <c r="P134" s="44"/>
      <c r="Q134" s="33"/>
      <c r="R134" s="33"/>
      <c r="S134" s="33"/>
    </row>
    <row r="135" spans="1:35" s="35" customFormat="1" ht="18.600000000000001" customHeight="1" x14ac:dyDescent="0.25">
      <c r="A135" s="9" t="s">
        <v>23</v>
      </c>
      <c r="B135" s="50"/>
      <c r="C135" s="50"/>
      <c r="D135" s="50"/>
      <c r="E135" s="50"/>
      <c r="F135" s="50"/>
      <c r="G135" s="50"/>
      <c r="H135" s="50"/>
      <c r="I135" s="50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s="35" customFormat="1" ht="18.600000000000001" customHeight="1" x14ac:dyDescent="0.2">
      <c r="A136" s="37">
        <v>1987</v>
      </c>
      <c r="B136" s="50">
        <v>0.56139717</v>
      </c>
      <c r="C136" s="50">
        <v>0.47400914</v>
      </c>
      <c r="D136" s="50">
        <v>0.54966594999999996</v>
      </c>
      <c r="E136" s="50">
        <v>0.45370735000000001</v>
      </c>
      <c r="F136" s="50">
        <v>0.57543268000000003</v>
      </c>
      <c r="G136" s="50">
        <v>0.56895183999999999</v>
      </c>
      <c r="H136" s="50">
        <v>0.57543268000000003</v>
      </c>
      <c r="I136" s="50">
        <v>0.57460533999999996</v>
      </c>
      <c r="J136" s="50"/>
      <c r="K136" s="50"/>
      <c r="L136" s="50"/>
      <c r="R136" s="90"/>
    </row>
    <row r="137" spans="1:35" s="35" customFormat="1" ht="18.600000000000001" customHeight="1" x14ac:dyDescent="0.2">
      <c r="A137" s="37">
        <v>1990</v>
      </c>
      <c r="B137" s="50">
        <v>0.56212603999999999</v>
      </c>
      <c r="C137" s="50">
        <v>0.59696088999999997</v>
      </c>
      <c r="D137" s="50">
        <v>0.55017419000000001</v>
      </c>
      <c r="E137" s="50">
        <v>0.57677710000000004</v>
      </c>
      <c r="F137" s="50">
        <v>0.56031891</v>
      </c>
      <c r="G137" s="50">
        <v>0.57960738000000001</v>
      </c>
      <c r="H137" s="50">
        <v>0.56031891</v>
      </c>
      <c r="I137" s="50">
        <v>0.55037278999999995</v>
      </c>
      <c r="J137" s="93"/>
      <c r="K137" s="93"/>
      <c r="L137" s="93"/>
      <c r="R137" s="90"/>
    </row>
    <row r="138" spans="1:35" s="35" customFormat="1" ht="18.600000000000001" customHeight="1" x14ac:dyDescent="0.2">
      <c r="A138" s="37">
        <v>1992</v>
      </c>
      <c r="B138" s="50">
        <v>0.54619967000000003</v>
      </c>
      <c r="C138" s="50">
        <v>0.50821952000000004</v>
      </c>
      <c r="D138" s="50">
        <v>0.53162430999999999</v>
      </c>
      <c r="E138" s="50">
        <v>0.48694893</v>
      </c>
      <c r="F138" s="50">
        <v>0.56235776000000004</v>
      </c>
      <c r="G138" s="50">
        <v>0.55374924999999997</v>
      </c>
      <c r="H138" s="50">
        <v>0.56235776000000004</v>
      </c>
      <c r="I138" s="50">
        <v>0.56250043000000005</v>
      </c>
      <c r="J138" s="93"/>
      <c r="K138" s="93"/>
      <c r="L138" s="93"/>
      <c r="R138" s="90"/>
    </row>
    <row r="139" spans="1:35" s="35" customFormat="1" ht="18.600000000000001" customHeight="1" x14ac:dyDescent="0.2">
      <c r="A139" s="37">
        <v>1994</v>
      </c>
      <c r="B139" s="50">
        <v>0.55928887999999999</v>
      </c>
      <c r="C139" s="50">
        <v>0.52269915</v>
      </c>
      <c r="D139" s="50">
        <v>0.54656556999999995</v>
      </c>
      <c r="E139" s="50">
        <v>0.50139610000000001</v>
      </c>
      <c r="F139" s="50">
        <v>0.57392465000000004</v>
      </c>
      <c r="G139" s="50">
        <v>0.57150308999999999</v>
      </c>
      <c r="H139" s="50">
        <v>0.57392465000000004</v>
      </c>
      <c r="I139" s="50">
        <v>0.57173008999999997</v>
      </c>
      <c r="J139" s="93"/>
      <c r="K139" s="93"/>
      <c r="L139" s="93"/>
      <c r="R139" s="90"/>
    </row>
    <row r="140" spans="1:35" s="35" customFormat="1" ht="18.600000000000001" customHeight="1" x14ac:dyDescent="0.2">
      <c r="A140" s="37">
        <v>1996</v>
      </c>
      <c r="B140" s="50">
        <v>0.54344870999999995</v>
      </c>
      <c r="C140" s="50">
        <v>0.49411973999999997</v>
      </c>
      <c r="D140" s="50">
        <v>0.53114707999999999</v>
      </c>
      <c r="E140" s="50">
        <v>0.47314787000000003</v>
      </c>
      <c r="F140" s="50">
        <v>0.57317088999999999</v>
      </c>
      <c r="G140" s="50">
        <v>0.55700143999999996</v>
      </c>
      <c r="H140" s="50">
        <v>0.56595097999999999</v>
      </c>
      <c r="I140" s="50">
        <v>0.56350058000000003</v>
      </c>
      <c r="J140" s="93"/>
      <c r="K140" s="93"/>
      <c r="L140" s="93"/>
      <c r="R140" s="90"/>
    </row>
    <row r="141" spans="1:35" s="35" customFormat="1" ht="18.600000000000001" customHeight="1" x14ac:dyDescent="0.2">
      <c r="A141" s="37">
        <v>1998</v>
      </c>
      <c r="B141" s="50">
        <v>0.55126956000000005</v>
      </c>
      <c r="C141" s="50">
        <v>0.49478017000000002</v>
      </c>
      <c r="D141" s="50">
        <v>0.53797395999999997</v>
      </c>
      <c r="E141" s="50">
        <v>0.48005660999999999</v>
      </c>
      <c r="F141" s="50">
        <v>0.57247910999999996</v>
      </c>
      <c r="G141" s="50">
        <v>0.56370449</v>
      </c>
      <c r="H141" s="50">
        <v>0.57247910999999996</v>
      </c>
      <c r="I141" s="50">
        <v>0.56722258000000003</v>
      </c>
      <c r="J141" s="93"/>
      <c r="K141" s="93"/>
      <c r="L141" s="93"/>
      <c r="R141" s="90"/>
    </row>
    <row r="142" spans="1:35" s="35" customFormat="1" ht="18.600000000000001" customHeight="1" x14ac:dyDescent="0.2">
      <c r="A142" s="85" t="s">
        <v>179</v>
      </c>
      <c r="B142" s="50"/>
      <c r="C142" s="50"/>
      <c r="D142" s="50"/>
      <c r="E142" s="50"/>
      <c r="F142" s="50"/>
      <c r="G142" s="50"/>
      <c r="H142" s="50"/>
      <c r="I142" s="50"/>
      <c r="J142" s="93"/>
      <c r="K142" s="93"/>
      <c r="L142" s="93"/>
      <c r="R142" s="90"/>
    </row>
    <row r="143" spans="1:35" s="35" customFormat="1" ht="18.600000000000001" customHeight="1" x14ac:dyDescent="0.2">
      <c r="A143" s="37">
        <v>2000</v>
      </c>
      <c r="B143" s="50">
        <v>0.51768053999999997</v>
      </c>
      <c r="C143" s="50">
        <v>0.51304963999999997</v>
      </c>
      <c r="D143" s="50">
        <v>0.50656853999999996</v>
      </c>
      <c r="E143" s="50">
        <v>0.49368752999999999</v>
      </c>
      <c r="F143" s="50">
        <v>0.56542548000000004</v>
      </c>
      <c r="G143" s="50">
        <v>0.54883952000000003</v>
      </c>
      <c r="H143" s="50">
        <v>0.56316047000000002</v>
      </c>
      <c r="I143" s="50">
        <v>0.55720230000000004</v>
      </c>
      <c r="J143" s="32"/>
      <c r="K143" s="32"/>
      <c r="L143" s="32"/>
      <c r="R143" s="90"/>
    </row>
    <row r="144" spans="1:35" s="35" customFormat="1" ht="18.600000000000001" customHeight="1" x14ac:dyDescent="0.2">
      <c r="A144" s="37">
        <v>2003</v>
      </c>
      <c r="B144" s="50">
        <v>0.50923803999999995</v>
      </c>
      <c r="C144" s="50">
        <v>0.46915668999999999</v>
      </c>
      <c r="D144" s="50">
        <v>0.49331844000000002</v>
      </c>
      <c r="E144" s="50">
        <v>0.45532894000000002</v>
      </c>
      <c r="F144" s="50">
        <v>0.5455409</v>
      </c>
      <c r="G144" s="50">
        <v>0.53433761999999996</v>
      </c>
      <c r="H144" s="50">
        <v>0.54663592000000005</v>
      </c>
      <c r="I144" s="50">
        <v>0.54158118</v>
      </c>
      <c r="J144" s="32"/>
      <c r="K144" s="32"/>
      <c r="L144" s="32"/>
      <c r="R144" s="90"/>
    </row>
    <row r="145" spans="1:35" s="39" customFormat="1" ht="9.75" customHeight="1" x14ac:dyDescent="0.2">
      <c r="A145" s="37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</row>
    <row r="146" spans="1:35" s="35" customFormat="1" ht="18.600000000000001" customHeight="1" x14ac:dyDescent="0.2">
      <c r="A146" s="37">
        <v>2006</v>
      </c>
      <c r="B146" s="50">
        <v>0.47077392000000001</v>
      </c>
      <c r="C146" s="50">
        <v>0.44308135999999998</v>
      </c>
      <c r="D146" s="50">
        <v>0.45484648999999999</v>
      </c>
      <c r="E146" s="50">
        <v>0.42888456000000003</v>
      </c>
      <c r="F146" s="50">
        <v>0.51376973000000004</v>
      </c>
      <c r="G146" s="50">
        <v>0.49913990000000003</v>
      </c>
      <c r="H146" s="50">
        <v>0.51611154000000004</v>
      </c>
      <c r="I146" s="50">
        <v>0.51251316000000002</v>
      </c>
      <c r="J146" s="32"/>
      <c r="K146" s="32"/>
      <c r="L146" s="32"/>
      <c r="R146" s="90"/>
    </row>
    <row r="147" spans="1:35" s="35" customFormat="1" ht="18.600000000000001" customHeight="1" x14ac:dyDescent="0.2">
      <c r="A147" s="37">
        <v>2009</v>
      </c>
      <c r="B147" s="50">
        <v>0.47248283000000002</v>
      </c>
      <c r="C147" s="50">
        <v>0.40508952999999998</v>
      </c>
      <c r="D147" s="50">
        <v>0.45679175999999999</v>
      </c>
      <c r="E147" s="50">
        <v>0.38960832000000001</v>
      </c>
      <c r="F147" s="50">
        <v>0.51212005000000005</v>
      </c>
      <c r="G147" s="50">
        <v>0.49344549999999998</v>
      </c>
      <c r="H147" s="50">
        <v>0.51444856000000005</v>
      </c>
      <c r="I147" s="50">
        <v>0.51628788000000003</v>
      </c>
      <c r="J147" s="93"/>
      <c r="K147" s="93"/>
      <c r="L147" s="93"/>
      <c r="R147" s="90"/>
    </row>
    <row r="148" spans="1:35" s="35" customFormat="1" ht="18.600000000000001" customHeight="1" x14ac:dyDescent="0.2">
      <c r="A148" s="37">
        <v>2011</v>
      </c>
      <c r="B148" s="50">
        <v>0.46293129</v>
      </c>
      <c r="C148" s="50">
        <v>0.40751308000000003</v>
      </c>
      <c r="D148" s="50">
        <v>0.44619840999999999</v>
      </c>
      <c r="E148" s="50">
        <v>0.38959894</v>
      </c>
      <c r="F148" s="50">
        <v>0.51139389999999996</v>
      </c>
      <c r="G148" s="50">
        <v>0.48571465000000003</v>
      </c>
      <c r="H148" s="50">
        <v>0.51378098000000005</v>
      </c>
      <c r="I148" s="50">
        <v>0.51400442000000002</v>
      </c>
      <c r="J148" s="93"/>
      <c r="K148" s="93"/>
      <c r="L148" s="93"/>
      <c r="R148" s="90"/>
    </row>
    <row r="149" spans="1:35" s="35" customFormat="1" ht="18.600000000000001" customHeight="1" x14ac:dyDescent="0.2">
      <c r="A149" s="37">
        <v>2013</v>
      </c>
      <c r="B149" s="50">
        <v>0.4601692</v>
      </c>
      <c r="C149" s="50">
        <v>0.40468341000000002</v>
      </c>
      <c r="D149" s="50">
        <v>0.44389079999999997</v>
      </c>
      <c r="E149" s="50">
        <v>0.38804294</v>
      </c>
      <c r="F149" s="50">
        <v>0.51146132</v>
      </c>
      <c r="G149" s="50">
        <v>0.48206082</v>
      </c>
      <c r="H149" s="50">
        <v>0.51290369000000002</v>
      </c>
      <c r="I149" s="50">
        <v>0.51290932</v>
      </c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</row>
    <row r="150" spans="1:35" s="32" customFormat="1" ht="18.600000000000001" customHeight="1" x14ac:dyDescent="0.2">
      <c r="A150" s="38">
        <v>2015</v>
      </c>
      <c r="B150" s="50">
        <v>0.44657397999999998</v>
      </c>
      <c r="C150" s="50">
        <v>0.38875699000000002</v>
      </c>
      <c r="D150" s="50">
        <v>0.43055893000000001</v>
      </c>
      <c r="E150" s="50">
        <v>0.37180800000000003</v>
      </c>
      <c r="F150" s="50">
        <v>0.49479727000000001</v>
      </c>
      <c r="G150" s="50">
        <v>0.46857177</v>
      </c>
      <c r="H150" s="50">
        <v>0.49526819</v>
      </c>
      <c r="I150" s="50">
        <v>0.49667839000000003</v>
      </c>
    </row>
    <row r="151" spans="1:35" s="32" customFormat="1" ht="18.600000000000001" customHeight="1" x14ac:dyDescent="0.2">
      <c r="A151" s="38">
        <v>2017</v>
      </c>
      <c r="B151" s="50">
        <v>0.44361247999999998</v>
      </c>
      <c r="C151" s="50">
        <v>0.42596361999999999</v>
      </c>
      <c r="D151" s="50">
        <v>0.42792686000000002</v>
      </c>
      <c r="E151" s="50">
        <v>0.41135875999999999</v>
      </c>
      <c r="F151" s="50">
        <v>0.50448786000000001</v>
      </c>
      <c r="G151" s="50">
        <v>0.47599796999999999</v>
      </c>
      <c r="H151" s="50">
        <v>0.50452511</v>
      </c>
      <c r="I151" s="50">
        <v>0.50167821000000001</v>
      </c>
    </row>
    <row r="152" spans="1:35" s="35" customFormat="1" ht="18.600000000000001" customHeight="1" x14ac:dyDescent="0.25">
      <c r="A152" s="9" t="s">
        <v>48</v>
      </c>
      <c r="B152" s="50"/>
      <c r="C152" s="50"/>
      <c r="D152" s="50"/>
      <c r="E152" s="50"/>
      <c r="F152" s="50"/>
      <c r="G152" s="50"/>
      <c r="H152" s="50"/>
      <c r="I152" s="50"/>
      <c r="J152" s="93"/>
      <c r="K152" s="93"/>
      <c r="L152" s="93"/>
      <c r="R152" s="90"/>
    </row>
    <row r="153" spans="1:35" s="35" customFormat="1" ht="18.600000000000001" customHeight="1" x14ac:dyDescent="0.2">
      <c r="A153" s="35" t="s">
        <v>83</v>
      </c>
      <c r="B153" s="50"/>
      <c r="C153" s="50"/>
      <c r="D153" s="50"/>
      <c r="E153" s="50"/>
      <c r="F153" s="50"/>
      <c r="G153" s="50"/>
      <c r="H153" s="50"/>
      <c r="I153" s="50"/>
      <c r="J153" s="93"/>
      <c r="K153" s="93"/>
      <c r="L153" s="93"/>
      <c r="R153" s="90"/>
    </row>
    <row r="154" spans="1:35" s="35" customFormat="1" ht="18.600000000000001" customHeight="1" x14ac:dyDescent="0.2">
      <c r="A154" s="37">
        <v>2001</v>
      </c>
      <c r="B154" s="50">
        <v>0.55722028999999995</v>
      </c>
      <c r="C154" s="50">
        <v>0.49489875</v>
      </c>
      <c r="D154" s="50">
        <v>0.53643569999999996</v>
      </c>
      <c r="E154" s="50">
        <v>0.46998719</v>
      </c>
      <c r="F154" s="50">
        <v>0.56501546000000002</v>
      </c>
      <c r="G154" s="50">
        <v>0.56977584999999997</v>
      </c>
      <c r="H154" s="50">
        <v>0.57230095999999997</v>
      </c>
      <c r="I154" s="50">
        <v>0.56527561999999998</v>
      </c>
      <c r="J154" s="93"/>
      <c r="K154" s="93"/>
      <c r="L154" s="93"/>
      <c r="R154" s="90"/>
    </row>
    <row r="155" spans="1:35" s="35" customFormat="1" ht="18.600000000000001" customHeight="1" x14ac:dyDescent="0.2">
      <c r="A155" s="37">
        <v>2002</v>
      </c>
      <c r="B155" s="50">
        <v>0.53923494999999999</v>
      </c>
      <c r="C155" s="50">
        <v>0.51993564000000003</v>
      </c>
      <c r="D155" s="50">
        <v>0.51580756000000005</v>
      </c>
      <c r="E155" s="50">
        <v>0.49321085999999997</v>
      </c>
      <c r="F155" s="50">
        <v>0.57668187999999998</v>
      </c>
      <c r="G155" s="50">
        <v>0.58943391999999994</v>
      </c>
      <c r="H155" s="50">
        <v>0.58442000000000005</v>
      </c>
      <c r="I155" s="50">
        <v>0.56729425</v>
      </c>
      <c r="J155" s="93"/>
      <c r="K155" s="93"/>
      <c r="L155" s="93"/>
      <c r="R155" s="90"/>
    </row>
    <row r="156" spans="1:35" s="35" customFormat="1" ht="18.600000000000001" customHeight="1" x14ac:dyDescent="0.2">
      <c r="A156" s="37">
        <v>2003</v>
      </c>
      <c r="B156" s="50">
        <v>0.52536382000000004</v>
      </c>
      <c r="C156" s="50">
        <v>0.43044380999999998</v>
      </c>
      <c r="D156" s="50">
        <v>0.50278878000000005</v>
      </c>
      <c r="E156" s="50">
        <v>0.40234153</v>
      </c>
      <c r="F156" s="50">
        <v>0.54329196000000002</v>
      </c>
      <c r="G156" s="50">
        <v>0.55720367000000004</v>
      </c>
      <c r="H156" s="50">
        <v>0.55158286000000001</v>
      </c>
      <c r="I156" s="50">
        <v>0.54922771999999997</v>
      </c>
      <c r="J156" s="93"/>
      <c r="K156" s="93"/>
      <c r="L156" s="93"/>
      <c r="R156" s="90"/>
    </row>
    <row r="157" spans="1:35" s="35" customFormat="1" ht="18.600000000000001" customHeight="1" x14ac:dyDescent="0.2">
      <c r="A157" s="37">
        <v>2004</v>
      </c>
      <c r="B157" s="50">
        <v>0.54253921000000005</v>
      </c>
      <c r="C157" s="50">
        <v>0.42288986000000001</v>
      </c>
      <c r="D157" s="50">
        <v>0.52151435999999995</v>
      </c>
      <c r="E157" s="50">
        <v>0.39607766</v>
      </c>
      <c r="F157" s="50">
        <v>0.56313016999999999</v>
      </c>
      <c r="G157" s="50">
        <v>0.57867398000000003</v>
      </c>
      <c r="H157" s="50">
        <v>0.57043933000000002</v>
      </c>
      <c r="I157" s="50">
        <v>0.56525241000000004</v>
      </c>
      <c r="J157" s="93"/>
      <c r="K157" s="93"/>
      <c r="L157" s="93"/>
      <c r="R157" s="90"/>
    </row>
    <row r="158" spans="1:35" s="35" customFormat="1" ht="18.600000000000001" customHeight="1" x14ac:dyDescent="0.2">
      <c r="A158" s="37">
        <v>2005</v>
      </c>
      <c r="B158" s="50">
        <v>0.52452734999999995</v>
      </c>
      <c r="C158" s="50">
        <v>0.43304731000000002</v>
      </c>
      <c r="D158" s="50">
        <v>0.50092738999999997</v>
      </c>
      <c r="E158" s="50">
        <v>0.40687178000000002</v>
      </c>
      <c r="F158" s="50">
        <v>0.54827943999999995</v>
      </c>
      <c r="G158" s="50">
        <v>0.56083707999999999</v>
      </c>
      <c r="H158" s="50">
        <v>0.55604973999999996</v>
      </c>
      <c r="I158" s="50">
        <v>0.54518736000000001</v>
      </c>
      <c r="J158" s="32"/>
      <c r="K158" s="32"/>
      <c r="L158" s="32"/>
      <c r="R158" s="90"/>
    </row>
    <row r="159" spans="1:35" s="35" customFormat="1" ht="18.600000000000001" customHeight="1" x14ac:dyDescent="0.2">
      <c r="A159" s="35" t="s">
        <v>105</v>
      </c>
      <c r="B159" s="50"/>
      <c r="C159" s="50"/>
      <c r="D159" s="50"/>
      <c r="E159" s="50"/>
      <c r="F159" s="50"/>
      <c r="G159" s="50"/>
      <c r="H159" s="50"/>
      <c r="I159" s="50"/>
      <c r="J159" s="32"/>
      <c r="K159" s="32"/>
      <c r="L159" s="32"/>
      <c r="R159" s="90"/>
    </row>
    <row r="160" spans="1:35" s="35" customFormat="1" ht="18.600000000000001" customHeight="1" x14ac:dyDescent="0.2">
      <c r="A160" s="37">
        <v>2008</v>
      </c>
      <c r="B160" s="50">
        <v>0.53730060999999996</v>
      </c>
      <c r="C160" s="50">
        <v>0.47593288</v>
      </c>
      <c r="D160" s="50">
        <v>0.51567346999999997</v>
      </c>
      <c r="E160" s="50">
        <v>0.44978506000000001</v>
      </c>
      <c r="F160" s="50">
        <v>0.54767487999999998</v>
      </c>
      <c r="G160" s="50">
        <v>0.56535413000000001</v>
      </c>
      <c r="H160" s="50">
        <v>0.55210663999999998</v>
      </c>
      <c r="I160" s="50">
        <v>0.54127634000000002</v>
      </c>
      <c r="J160" s="93"/>
      <c r="K160" s="93"/>
      <c r="L160" s="93"/>
      <c r="R160" s="90"/>
    </row>
    <row r="161" spans="1:35" s="35" customFormat="1" ht="18.600000000000001" customHeight="1" x14ac:dyDescent="0.2">
      <c r="A161" s="37">
        <v>2009</v>
      </c>
      <c r="B161" s="50">
        <v>0.52926731999999999</v>
      </c>
      <c r="C161" s="50">
        <v>0.45936858000000003</v>
      </c>
      <c r="D161" s="50">
        <v>0.50840514999999997</v>
      </c>
      <c r="E161" s="50">
        <v>0.43062892000000003</v>
      </c>
      <c r="F161" s="50">
        <v>0.54393581000000002</v>
      </c>
      <c r="G161" s="50">
        <v>0.55701237999999997</v>
      </c>
      <c r="H161" s="50">
        <v>0.54894441999999999</v>
      </c>
      <c r="I161" s="50">
        <v>0.54067226000000002</v>
      </c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</row>
    <row r="162" spans="1:35" s="35" customFormat="1" ht="18.600000000000001" customHeight="1" x14ac:dyDescent="0.2">
      <c r="A162" s="37">
        <v>2010</v>
      </c>
      <c r="B162" s="50">
        <v>0.53334932999999995</v>
      </c>
      <c r="C162" s="50">
        <v>0.46249405999999998</v>
      </c>
      <c r="D162" s="50">
        <v>0.51162415000000006</v>
      </c>
      <c r="E162" s="50">
        <v>0.43436519000000001</v>
      </c>
      <c r="F162" s="50">
        <v>0.54957913999999997</v>
      </c>
      <c r="G162" s="50">
        <v>0.56257257999999999</v>
      </c>
      <c r="H162" s="50">
        <v>0.55497004000000005</v>
      </c>
      <c r="I162" s="50">
        <v>0.54539506999999998</v>
      </c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</row>
    <row r="163" spans="1:35" s="35" customFormat="1" ht="18.600000000000001" customHeight="1" x14ac:dyDescent="0.2">
      <c r="A163" s="37">
        <v>2011</v>
      </c>
      <c r="B163" s="50">
        <v>0.52113078999999995</v>
      </c>
      <c r="C163" s="50">
        <v>0.45384095000000002</v>
      </c>
      <c r="D163" s="50">
        <v>0.50003867000000002</v>
      </c>
      <c r="E163" s="50">
        <v>0.42425536000000003</v>
      </c>
      <c r="F163" s="50">
        <v>0.53944009000000004</v>
      </c>
      <c r="G163" s="50">
        <v>0.55268163999999997</v>
      </c>
      <c r="H163" s="50">
        <v>0.54406217999999995</v>
      </c>
      <c r="I163" s="50">
        <v>0.53451678000000002</v>
      </c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</row>
    <row r="164" spans="1:35" s="35" customFormat="1" ht="18.600000000000001" customHeight="1" x14ac:dyDescent="0.2">
      <c r="A164" s="37">
        <v>2012</v>
      </c>
      <c r="B164" s="50">
        <v>0.51034493999999997</v>
      </c>
      <c r="C164" s="50">
        <v>0.46149736000000002</v>
      </c>
      <c r="D164" s="50">
        <v>0.48917105999999999</v>
      </c>
      <c r="E164" s="50">
        <v>0.43207305000000001</v>
      </c>
      <c r="F164" s="50">
        <v>0.53279491999999995</v>
      </c>
      <c r="G164" s="50">
        <v>0.54507063</v>
      </c>
      <c r="H164" s="50">
        <v>0.53793044000000001</v>
      </c>
      <c r="I164" s="50">
        <v>0.52529338999999997</v>
      </c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</row>
    <row r="165" spans="1:35" s="39" customFormat="1" ht="18.600000000000001" customHeight="1" x14ac:dyDescent="0.2">
      <c r="A165" s="38">
        <v>2013</v>
      </c>
      <c r="B165" s="50">
        <v>0.51368435999999995</v>
      </c>
      <c r="C165" s="50">
        <v>0.44103049</v>
      </c>
      <c r="D165" s="50">
        <v>0.49156728999999999</v>
      </c>
      <c r="E165" s="50">
        <v>0.41328492999999999</v>
      </c>
      <c r="F165" s="50">
        <v>0.53399107000000001</v>
      </c>
      <c r="G165" s="50">
        <v>0.54645487000000004</v>
      </c>
      <c r="H165" s="50">
        <v>0.53891924000000002</v>
      </c>
      <c r="I165" s="50">
        <v>0.52907877999999997</v>
      </c>
      <c r="J165" s="50"/>
      <c r="K165" s="50"/>
      <c r="L165" s="50"/>
      <c r="M165" s="50"/>
      <c r="N165" s="50"/>
      <c r="O165" s="50"/>
      <c r="P165" s="50"/>
    </row>
    <row r="166" spans="1:35" s="39" customFormat="1" ht="18.600000000000001" customHeight="1" x14ac:dyDescent="0.2">
      <c r="A166" s="38">
        <v>2014</v>
      </c>
      <c r="B166" s="50">
        <v>0.51100389999999996</v>
      </c>
      <c r="C166" s="50">
        <v>0.45610856999999999</v>
      </c>
      <c r="D166" s="50">
        <v>0.48853786999999999</v>
      </c>
      <c r="E166" s="50">
        <v>0.42848356999999998</v>
      </c>
      <c r="F166" s="50">
        <v>0.53355268</v>
      </c>
      <c r="G166" s="50">
        <v>0.54560445000000002</v>
      </c>
      <c r="H166" s="50">
        <v>0.53757219000000001</v>
      </c>
      <c r="I166" s="50">
        <v>0.52491582000000003</v>
      </c>
      <c r="J166" s="50"/>
      <c r="K166" s="50"/>
      <c r="L166" s="50"/>
      <c r="M166" s="50"/>
      <c r="N166" s="50"/>
      <c r="O166" s="50"/>
      <c r="P166" s="50"/>
    </row>
    <row r="167" spans="1:35" s="32" customFormat="1" ht="18.600000000000001" customHeight="1" x14ac:dyDescent="0.2">
      <c r="A167" s="37">
        <v>2015</v>
      </c>
      <c r="B167" s="50">
        <v>0.49435528000000001</v>
      </c>
      <c r="C167" s="50">
        <v>0.44978609000000003</v>
      </c>
      <c r="D167" s="50">
        <v>0.47220807999999997</v>
      </c>
      <c r="E167" s="50">
        <v>0.42112933000000002</v>
      </c>
      <c r="F167" s="50">
        <v>0.51687174000000002</v>
      </c>
      <c r="G167" s="50">
        <v>0.52936788999999995</v>
      </c>
      <c r="H167" s="50">
        <v>0.52085800000000004</v>
      </c>
      <c r="I167" s="50">
        <v>0.50814168000000004</v>
      </c>
    </row>
    <row r="168" spans="1:35" s="32" customFormat="1" ht="18.600000000000001" customHeight="1" x14ac:dyDescent="0.2">
      <c r="A168" s="37">
        <v>2016</v>
      </c>
      <c r="B168" s="44">
        <v>0.49414914999999998</v>
      </c>
      <c r="C168" s="44">
        <v>0.45003159999999998</v>
      </c>
      <c r="D168" s="44">
        <v>0.47171047999999999</v>
      </c>
      <c r="E168" s="44">
        <v>0.42211509000000003</v>
      </c>
      <c r="F168" s="44">
        <v>0.51155996999999997</v>
      </c>
      <c r="G168" s="44">
        <v>0.52734530000000002</v>
      </c>
      <c r="H168" s="44">
        <v>0.51570941000000003</v>
      </c>
      <c r="I168" s="44">
        <v>0.50533355999999996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</row>
    <row r="169" spans="1:35" s="32" customFormat="1" ht="18.600000000000001" customHeight="1" x14ac:dyDescent="0.2">
      <c r="A169" s="37">
        <v>2017</v>
      </c>
      <c r="B169" s="44">
        <v>0.48344338999999997</v>
      </c>
      <c r="C169" s="44">
        <v>0.44687540999999997</v>
      </c>
      <c r="D169" s="44">
        <v>0.46068951000000002</v>
      </c>
      <c r="E169" s="44">
        <v>0.42035185000000003</v>
      </c>
      <c r="F169" s="44">
        <v>0.50346689</v>
      </c>
      <c r="G169" s="44">
        <v>0.51563879000000001</v>
      </c>
      <c r="H169" s="44">
        <v>0.50764551000000002</v>
      </c>
      <c r="I169" s="44">
        <v>0.49758236</v>
      </c>
      <c r="J169" s="33"/>
      <c r="K169" s="33"/>
      <c r="L169" s="33"/>
      <c r="M169" s="33"/>
      <c r="N169" s="33"/>
      <c r="O169" s="33"/>
      <c r="P169" s="33"/>
      <c r="Q169" s="33"/>
      <c r="R169" s="33"/>
      <c r="S169" s="33"/>
    </row>
    <row r="170" spans="1:35" s="32" customFormat="1" ht="18.600000000000001" customHeight="1" x14ac:dyDescent="0.2">
      <c r="A170" s="37">
        <v>2018</v>
      </c>
      <c r="B170" s="44">
        <v>0.49195529999999998</v>
      </c>
      <c r="C170" s="44">
        <v>0.43512394999999998</v>
      </c>
      <c r="D170" s="44">
        <v>0.46967277000000002</v>
      </c>
      <c r="E170" s="44">
        <v>0.40616681999999998</v>
      </c>
      <c r="F170" s="44">
        <v>0.50898491000000001</v>
      </c>
      <c r="G170" s="44">
        <v>0.52096036999999995</v>
      </c>
      <c r="H170" s="44">
        <v>0.51273002999999995</v>
      </c>
      <c r="I170" s="44">
        <v>0.50497022000000003</v>
      </c>
      <c r="J170" s="44"/>
      <c r="K170" s="44"/>
      <c r="L170" s="44"/>
      <c r="M170" s="44"/>
      <c r="N170" s="44"/>
      <c r="O170" s="44"/>
      <c r="P170" s="44"/>
      <c r="Q170" s="33"/>
      <c r="R170" s="33"/>
      <c r="S170" s="33"/>
    </row>
    <row r="171" spans="1:35" s="35" customFormat="1" ht="18.600000000000001" customHeight="1" x14ac:dyDescent="0.25">
      <c r="A171" s="119" t="s">
        <v>53</v>
      </c>
      <c r="B171" s="50"/>
      <c r="C171" s="50"/>
      <c r="D171" s="50"/>
      <c r="E171" s="50"/>
      <c r="F171" s="50"/>
      <c r="G171" s="50"/>
      <c r="H171" s="50"/>
      <c r="I171" s="50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</row>
    <row r="172" spans="1:35" s="35" customFormat="1" ht="18.600000000000001" customHeight="1" x14ac:dyDescent="0.2">
      <c r="A172" s="40" t="s">
        <v>148</v>
      </c>
      <c r="B172" s="50"/>
      <c r="C172" s="50"/>
      <c r="D172" s="50"/>
      <c r="E172" s="50"/>
      <c r="F172" s="50"/>
      <c r="G172" s="50"/>
      <c r="H172" s="50"/>
      <c r="I172" s="50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</row>
    <row r="173" spans="1:35" s="35" customFormat="1" ht="18.600000000000001" customHeight="1" x14ac:dyDescent="0.2">
      <c r="A173" s="40" t="s">
        <v>152</v>
      </c>
      <c r="B173" s="50"/>
      <c r="C173" s="50"/>
      <c r="D173" s="50"/>
      <c r="E173" s="50"/>
      <c r="F173" s="50"/>
      <c r="G173" s="50"/>
      <c r="H173" s="50"/>
      <c r="I173" s="50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</row>
    <row r="174" spans="1:35" s="35" customFormat="1" ht="18.600000000000001" customHeight="1" x14ac:dyDescent="0.2">
      <c r="A174" s="38">
        <v>1989</v>
      </c>
      <c r="B174" s="50">
        <v>0.42827684999999999</v>
      </c>
      <c r="C174" s="50">
        <v>0.41753391000000001</v>
      </c>
      <c r="D174" s="50">
        <v>0.41017562000000002</v>
      </c>
      <c r="E174" s="50">
        <v>0.3988932</v>
      </c>
      <c r="F174" s="50">
        <v>0.43647539000000002</v>
      </c>
      <c r="G174" s="50">
        <v>0.43974342</v>
      </c>
      <c r="H174" s="50">
        <v>0.43647539000000002</v>
      </c>
      <c r="I174" s="50">
        <v>0.43003735999999998</v>
      </c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</row>
    <row r="175" spans="1:35" s="35" customFormat="1" ht="18.600000000000001" customHeight="1" x14ac:dyDescent="0.2">
      <c r="A175" s="38">
        <v>1990</v>
      </c>
      <c r="B175" s="50">
        <v>0.42136126000000002</v>
      </c>
      <c r="C175" s="50">
        <v>0.42867528999999999</v>
      </c>
      <c r="D175" s="50">
        <v>0.40500268</v>
      </c>
      <c r="E175" s="50">
        <v>0.41029666999999997</v>
      </c>
      <c r="F175" s="50">
        <v>0.43498790999999998</v>
      </c>
      <c r="G175" s="50">
        <v>0.43956161999999999</v>
      </c>
      <c r="H175" s="50">
        <v>0.43498790999999998</v>
      </c>
      <c r="I175" s="50">
        <v>0.42142532999999999</v>
      </c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</row>
    <row r="176" spans="1:35" s="35" customFormat="1" ht="18.600000000000001" customHeight="1" x14ac:dyDescent="0.2">
      <c r="A176" s="38">
        <v>1991</v>
      </c>
      <c r="B176" s="50">
        <v>0.43591216999999999</v>
      </c>
      <c r="C176" s="50">
        <v>0.44741470999999999</v>
      </c>
      <c r="D176" s="50">
        <v>0.41768629000000002</v>
      </c>
      <c r="E176" s="50">
        <v>0.42667008000000001</v>
      </c>
      <c r="F176" s="50">
        <v>0.44613477000000001</v>
      </c>
      <c r="G176" s="50">
        <v>0.45351549000000002</v>
      </c>
      <c r="H176" s="50">
        <v>0.44613477000000001</v>
      </c>
      <c r="I176" s="50">
        <v>0.43008489</v>
      </c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</row>
    <row r="177" spans="1:35" s="35" customFormat="1" ht="18.600000000000001" customHeight="1" x14ac:dyDescent="0.2">
      <c r="A177" s="38">
        <v>1992</v>
      </c>
      <c r="B177" s="50">
        <v>0.44354599</v>
      </c>
      <c r="C177" s="50">
        <v>0.42906842000000001</v>
      </c>
      <c r="D177" s="50">
        <v>0.42574251000000002</v>
      </c>
      <c r="E177" s="50">
        <v>0.41132310999999999</v>
      </c>
      <c r="F177" s="50">
        <v>0.43796485000000002</v>
      </c>
      <c r="G177" s="50">
        <v>0.44642596000000001</v>
      </c>
      <c r="H177" s="50">
        <v>0.43796485000000002</v>
      </c>
      <c r="I177" s="50">
        <v>0.43883730999999998</v>
      </c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</row>
    <row r="178" spans="1:35" s="35" customFormat="1" ht="18.600000000000001" customHeight="1" x14ac:dyDescent="0.2">
      <c r="A178" s="38">
        <v>1993</v>
      </c>
      <c r="B178" s="50">
        <v>0.43533945000000002</v>
      </c>
      <c r="C178" s="50">
        <v>0.43367719999999998</v>
      </c>
      <c r="D178" s="50">
        <v>0.41976732</v>
      </c>
      <c r="E178" s="50">
        <v>0.41551654999999998</v>
      </c>
      <c r="F178" s="50">
        <v>0.43917110999999998</v>
      </c>
      <c r="G178" s="50">
        <v>0.44685540000000001</v>
      </c>
      <c r="H178" s="50">
        <v>0.43917110999999998</v>
      </c>
      <c r="I178" s="50">
        <v>0.43489601</v>
      </c>
      <c r="J178" s="36"/>
    </row>
    <row r="179" spans="1:35" s="35" customFormat="1" ht="18.600000000000001" customHeight="1" x14ac:dyDescent="0.2">
      <c r="A179" s="38">
        <v>1994</v>
      </c>
      <c r="B179" s="50">
        <v>0.44455581999999999</v>
      </c>
      <c r="C179" s="50">
        <v>0.43516609000000001</v>
      </c>
      <c r="D179" s="50">
        <v>0.42563435999999999</v>
      </c>
      <c r="E179" s="50">
        <v>0.41814684000000002</v>
      </c>
      <c r="F179" s="50">
        <v>0.45152352000000001</v>
      </c>
      <c r="G179" s="50">
        <v>0.45808369999999998</v>
      </c>
      <c r="H179" s="50">
        <v>0.45152352000000001</v>
      </c>
      <c r="I179" s="50">
        <v>0.4416851</v>
      </c>
      <c r="J179" s="36"/>
    </row>
    <row r="180" spans="1:35" s="35" customFormat="1" ht="18.600000000000001" customHeight="1" x14ac:dyDescent="0.2">
      <c r="A180" s="38">
        <v>1995</v>
      </c>
      <c r="B180" s="50">
        <v>0.42884661000000002</v>
      </c>
      <c r="C180" s="50">
        <v>0.43724909000000001</v>
      </c>
      <c r="D180" s="50">
        <v>0.41400434000000003</v>
      </c>
      <c r="E180" s="50">
        <v>0.42047463000000002</v>
      </c>
      <c r="F180" s="50">
        <v>0.44547363000000001</v>
      </c>
      <c r="G180" s="50">
        <v>0.44747630999999999</v>
      </c>
      <c r="H180" s="50">
        <v>0.44547363000000001</v>
      </c>
      <c r="I180" s="50">
        <v>0.43053623000000002</v>
      </c>
      <c r="J180" s="32"/>
      <c r="K180" s="32"/>
      <c r="L180" s="32"/>
    </row>
    <row r="181" spans="1:35" s="35" customFormat="1" ht="18.600000000000001" customHeight="1" x14ac:dyDescent="0.2">
      <c r="A181" s="38">
        <v>1996</v>
      </c>
      <c r="B181" s="50">
        <v>0.43010976000000001</v>
      </c>
      <c r="C181" s="50">
        <v>0.44740134999999998</v>
      </c>
      <c r="D181" s="50">
        <v>0.41358900999999998</v>
      </c>
      <c r="E181" s="50">
        <v>0.43100787000000002</v>
      </c>
      <c r="F181" s="50">
        <v>0.44702441999999998</v>
      </c>
      <c r="G181" s="50">
        <v>0.45493362999999998</v>
      </c>
      <c r="H181" s="50">
        <v>0.44702441999999998</v>
      </c>
      <c r="I181" s="50">
        <v>0.42541155000000003</v>
      </c>
      <c r="J181" s="32"/>
      <c r="K181" s="32"/>
      <c r="L181" s="32"/>
    </row>
    <row r="182" spans="1:35" s="35" customFormat="1" ht="18.600000000000001" customHeight="1" x14ac:dyDescent="0.2">
      <c r="A182" s="38">
        <v>1997</v>
      </c>
      <c r="B182" s="50">
        <v>0.43758869</v>
      </c>
      <c r="C182" s="50">
        <v>0.42763685000000001</v>
      </c>
      <c r="D182" s="50">
        <v>0.41817241999999999</v>
      </c>
      <c r="E182" s="50">
        <v>0.40955342</v>
      </c>
      <c r="F182" s="50">
        <v>0.44526228000000001</v>
      </c>
      <c r="G182" s="50">
        <v>0.44898180999999998</v>
      </c>
      <c r="H182" s="50">
        <v>0.44526228000000001</v>
      </c>
      <c r="I182" s="50">
        <v>0.43710400999999999</v>
      </c>
      <c r="J182" s="32"/>
      <c r="K182" s="32"/>
      <c r="L182" s="32"/>
    </row>
    <row r="183" spans="1:35" s="35" customFormat="1" ht="18.600000000000001" customHeight="1" x14ac:dyDescent="0.2">
      <c r="A183" s="38">
        <v>1998</v>
      </c>
      <c r="B183" s="50">
        <v>0.43750296</v>
      </c>
      <c r="C183" s="50">
        <v>0.42903819999999998</v>
      </c>
      <c r="D183" s="50">
        <v>0.41986215999999998</v>
      </c>
      <c r="E183" s="50">
        <v>0.41056547999999998</v>
      </c>
      <c r="F183" s="50">
        <v>0.44123983</v>
      </c>
      <c r="G183" s="50">
        <v>0.45053658000000002</v>
      </c>
      <c r="H183" s="50">
        <v>0.44123983</v>
      </c>
      <c r="I183" s="50">
        <v>0.43433323000000001</v>
      </c>
      <c r="J183" s="32"/>
      <c r="K183" s="32"/>
      <c r="L183" s="32"/>
    </row>
    <row r="184" spans="1:35" s="35" customFormat="1" ht="18.600000000000001" customHeight="1" x14ac:dyDescent="0.2">
      <c r="A184" s="38">
        <v>1999</v>
      </c>
      <c r="B184" s="50">
        <v>0.46287785999999997</v>
      </c>
      <c r="C184" s="50">
        <v>0.45382166000000002</v>
      </c>
      <c r="D184" s="50">
        <v>0.44430503999999998</v>
      </c>
      <c r="E184" s="50">
        <v>0.43537037000000001</v>
      </c>
      <c r="F184" s="50">
        <v>0.46395932000000001</v>
      </c>
      <c r="G184" s="50">
        <v>0.47009736000000002</v>
      </c>
      <c r="H184" s="50">
        <v>0.46395932000000001</v>
      </c>
      <c r="I184" s="50">
        <v>0.45905364999999998</v>
      </c>
      <c r="J184" s="32"/>
      <c r="K184" s="32"/>
      <c r="L184" s="32"/>
    </row>
    <row r="185" spans="1:35" s="35" customFormat="1" ht="18.600000000000001" customHeight="1" x14ac:dyDescent="0.2">
      <c r="A185" s="38">
        <v>2000</v>
      </c>
      <c r="B185" s="50">
        <v>0.45735798999999999</v>
      </c>
      <c r="C185" s="50">
        <v>0.44610828000000002</v>
      </c>
      <c r="D185" s="50">
        <v>0.44027561999999998</v>
      </c>
      <c r="E185" s="50">
        <v>0.42705291000000001</v>
      </c>
      <c r="F185" s="50">
        <v>0.46212154999999999</v>
      </c>
      <c r="G185" s="50">
        <v>0.46747859000000003</v>
      </c>
      <c r="H185" s="50">
        <v>0.46212154999999999</v>
      </c>
      <c r="I185" s="50">
        <v>0.45693917000000001</v>
      </c>
      <c r="J185" s="32"/>
      <c r="K185" s="32"/>
      <c r="L185" s="32"/>
    </row>
    <row r="186" spans="1:35" s="35" customFormat="1" ht="18.600000000000001" customHeight="1" x14ac:dyDescent="0.2">
      <c r="A186" s="38">
        <v>2001</v>
      </c>
      <c r="B186" s="50">
        <v>0.47943503999999998</v>
      </c>
      <c r="C186" s="50">
        <v>0.48691419000000002</v>
      </c>
      <c r="D186" s="50">
        <v>0.46239017999999998</v>
      </c>
      <c r="E186" s="50">
        <v>0.46801416000000001</v>
      </c>
      <c r="F186" s="50">
        <v>0.49435062000000002</v>
      </c>
      <c r="G186" s="50">
        <v>0.49872881000000002</v>
      </c>
      <c r="H186" s="50">
        <v>0.49435062000000002</v>
      </c>
      <c r="I186" s="50">
        <v>0.47663682000000002</v>
      </c>
      <c r="J186" s="32"/>
      <c r="K186" s="32"/>
      <c r="L186" s="32"/>
    </row>
    <row r="187" spans="1:35" s="35" customFormat="1" ht="18.600000000000001" customHeight="1" x14ac:dyDescent="0.2">
      <c r="A187" s="40" t="s">
        <v>153</v>
      </c>
      <c r="B187" s="50"/>
      <c r="C187" s="50"/>
      <c r="D187" s="50"/>
      <c r="E187" s="50"/>
      <c r="F187" s="50"/>
      <c r="G187" s="50"/>
      <c r="H187" s="50"/>
      <c r="I187" s="50"/>
      <c r="J187" s="32"/>
      <c r="K187" s="32"/>
      <c r="L187" s="32"/>
    </row>
    <row r="188" spans="1:35" s="35" customFormat="1" ht="18.600000000000001" customHeight="1" x14ac:dyDescent="0.2">
      <c r="A188" s="37">
        <v>2001</v>
      </c>
      <c r="B188" s="50">
        <v>0.48998944</v>
      </c>
      <c r="C188" s="50">
        <v>0.50118432999999996</v>
      </c>
      <c r="D188" s="50">
        <v>0.47146378</v>
      </c>
      <c r="E188" s="50">
        <v>0.48132439999999999</v>
      </c>
      <c r="F188" s="50">
        <v>0.49435062000000002</v>
      </c>
      <c r="G188" s="50">
        <v>0.49872881000000002</v>
      </c>
      <c r="H188" s="50">
        <v>0.49435062000000002</v>
      </c>
      <c r="I188" s="50">
        <v>0.47663682000000002</v>
      </c>
      <c r="J188" s="32"/>
      <c r="K188" s="32"/>
      <c r="L188" s="32"/>
    </row>
    <row r="189" spans="1:35" s="35" customFormat="1" ht="18.600000000000001" customHeight="1" x14ac:dyDescent="0.2">
      <c r="A189" s="37">
        <v>2002</v>
      </c>
      <c r="B189" s="50">
        <v>0.49542944999999999</v>
      </c>
      <c r="C189" s="50">
        <v>0.5043031</v>
      </c>
      <c r="D189" s="50">
        <v>0.48127356999999998</v>
      </c>
      <c r="E189" s="50">
        <v>0.48480097</v>
      </c>
      <c r="F189" s="50">
        <v>0.49581051999999998</v>
      </c>
      <c r="G189" s="50">
        <v>0.49873392</v>
      </c>
      <c r="H189" s="50">
        <v>0.49581051999999998</v>
      </c>
      <c r="I189" s="50">
        <v>0.48169330999999999</v>
      </c>
      <c r="J189" s="32"/>
      <c r="K189" s="32"/>
      <c r="L189" s="32"/>
    </row>
    <row r="190" spans="1:35" s="35" customFormat="1" ht="18.600000000000001" customHeight="1" x14ac:dyDescent="0.2">
      <c r="A190" s="37">
        <v>2003</v>
      </c>
      <c r="B190" s="50">
        <v>0.46759501999999997</v>
      </c>
      <c r="C190" s="50">
        <v>0.47804239999999998</v>
      </c>
      <c r="D190" s="50">
        <v>0.45033042000000001</v>
      </c>
      <c r="E190" s="50">
        <v>0.45903579</v>
      </c>
      <c r="F190" s="50">
        <v>0.48652733999999997</v>
      </c>
      <c r="G190" s="50">
        <v>0.48979948000000001</v>
      </c>
      <c r="H190" s="50">
        <v>0.48652733999999997</v>
      </c>
      <c r="I190" s="50">
        <v>0.47254383999999999</v>
      </c>
      <c r="J190" s="32"/>
      <c r="K190" s="32"/>
      <c r="L190" s="32"/>
    </row>
    <row r="191" spans="1:35" s="35" customFormat="1" ht="18.600000000000001" customHeight="1" x14ac:dyDescent="0.2">
      <c r="A191" s="37">
        <v>2004</v>
      </c>
      <c r="B191" s="50">
        <v>0.46402942000000003</v>
      </c>
      <c r="C191" s="50">
        <v>0.46346725999999999</v>
      </c>
      <c r="D191" s="50">
        <v>0.44575133</v>
      </c>
      <c r="E191" s="50">
        <v>0.44597585000000001</v>
      </c>
      <c r="F191" s="50">
        <v>0.47132468</v>
      </c>
      <c r="G191" s="50">
        <v>0.47893940000000002</v>
      </c>
      <c r="H191" s="50">
        <v>0.47132468</v>
      </c>
      <c r="I191" s="50">
        <v>0.46206509000000001</v>
      </c>
      <c r="J191" s="32"/>
      <c r="K191" s="32"/>
      <c r="L191" s="32"/>
    </row>
    <row r="192" spans="1:35" s="35" customFormat="1" ht="18.600000000000001" customHeight="1" x14ac:dyDescent="0.2">
      <c r="A192" s="37">
        <v>2005</v>
      </c>
      <c r="B192" s="50">
        <v>0.46123857000000001</v>
      </c>
      <c r="C192" s="50">
        <v>0.45451116000000003</v>
      </c>
      <c r="D192" s="50">
        <v>0.44128609000000002</v>
      </c>
      <c r="E192" s="50">
        <v>0.43613988999999997</v>
      </c>
      <c r="F192" s="50">
        <v>0.46404252000000001</v>
      </c>
      <c r="G192" s="50">
        <v>0.47243054000000001</v>
      </c>
      <c r="H192" s="50">
        <v>0.46404252000000001</v>
      </c>
      <c r="I192" s="50">
        <v>0.45555024</v>
      </c>
      <c r="J192" s="32"/>
      <c r="K192" s="32"/>
      <c r="L192" s="32"/>
    </row>
    <row r="193" spans="1:35" s="35" customFormat="1" ht="18.600000000000001" customHeight="1" x14ac:dyDescent="0.2">
      <c r="A193" s="37">
        <v>2006</v>
      </c>
      <c r="B193" s="50">
        <v>0.48425807999999998</v>
      </c>
      <c r="C193" s="50">
        <v>0.46754962</v>
      </c>
      <c r="D193" s="50">
        <v>0.46685315999999999</v>
      </c>
      <c r="E193" s="50">
        <v>0.45006963999999999</v>
      </c>
      <c r="F193" s="50">
        <v>0.48601895000000001</v>
      </c>
      <c r="G193" s="50">
        <v>0.48686992000000001</v>
      </c>
      <c r="H193" s="50">
        <v>0.48601895000000001</v>
      </c>
      <c r="I193" s="50">
        <v>0.48510503999999999</v>
      </c>
      <c r="J193" s="32"/>
      <c r="K193" s="32"/>
      <c r="L193" s="32"/>
    </row>
    <row r="194" spans="1:35" s="35" customFormat="1" ht="18.600000000000001" customHeight="1" x14ac:dyDescent="0.2">
      <c r="A194" s="37">
        <v>2007</v>
      </c>
      <c r="B194" s="50">
        <v>0.48731743</v>
      </c>
      <c r="C194" s="50">
        <v>0.45678563999999999</v>
      </c>
      <c r="D194" s="50">
        <v>0.47157728999999998</v>
      </c>
      <c r="E194" s="50">
        <v>0.43827442999999999</v>
      </c>
      <c r="F194" s="50">
        <v>0.48792531</v>
      </c>
      <c r="G194" s="50">
        <v>0.48916488000000002</v>
      </c>
      <c r="H194" s="50">
        <v>0.48792531</v>
      </c>
      <c r="I194" s="50">
        <v>0.48782704999999998</v>
      </c>
      <c r="J194" s="36"/>
    </row>
    <row r="195" spans="1:35" s="35" customFormat="1" ht="18.600000000000001" customHeight="1" x14ac:dyDescent="0.2">
      <c r="A195" s="37">
        <v>2008</v>
      </c>
      <c r="B195" s="50">
        <v>0.47959954999999999</v>
      </c>
      <c r="C195" s="50">
        <v>0.45438146000000001</v>
      </c>
      <c r="D195" s="50">
        <v>0.46362166999999999</v>
      </c>
      <c r="E195" s="50">
        <v>0.43473216999999997</v>
      </c>
      <c r="F195" s="50">
        <v>0.48722217000000001</v>
      </c>
      <c r="G195" s="50">
        <v>0.48377047000000001</v>
      </c>
      <c r="H195" s="50">
        <v>0.48722217000000001</v>
      </c>
      <c r="I195" s="50">
        <v>0.48831845000000001</v>
      </c>
      <c r="J195" s="36"/>
    </row>
    <row r="196" spans="1:35" s="35" customFormat="1" ht="18.600000000000001" customHeight="1" x14ac:dyDescent="0.2">
      <c r="A196" s="37">
        <v>2009</v>
      </c>
      <c r="B196" s="50">
        <v>0.49720553000000001</v>
      </c>
      <c r="C196" s="50">
        <v>0.47633225000000001</v>
      </c>
      <c r="D196" s="50">
        <v>0.48054656000000001</v>
      </c>
      <c r="E196" s="50">
        <v>0.45805583</v>
      </c>
      <c r="F196" s="50">
        <v>0.49843954000000001</v>
      </c>
      <c r="G196" s="50">
        <v>0.50213447</v>
      </c>
      <c r="H196" s="50">
        <v>0.49843954000000001</v>
      </c>
      <c r="I196" s="50">
        <v>0.49476172000000002</v>
      </c>
      <c r="J196" s="36"/>
    </row>
    <row r="197" spans="1:35" s="35" customFormat="1" ht="18.600000000000001" customHeight="1" x14ac:dyDescent="0.2">
      <c r="A197" s="42" t="s">
        <v>149</v>
      </c>
      <c r="B197" s="50"/>
      <c r="C197" s="50"/>
      <c r="D197" s="50"/>
      <c r="E197" s="50"/>
      <c r="F197" s="50"/>
      <c r="G197" s="50"/>
      <c r="H197" s="50"/>
      <c r="I197" s="50"/>
      <c r="J197" s="36"/>
    </row>
    <row r="198" spans="1:35" s="35" customFormat="1" ht="18.600000000000001" customHeight="1" x14ac:dyDescent="0.2">
      <c r="A198" s="37">
        <v>2010</v>
      </c>
      <c r="B198" s="50">
        <v>0.48231152999999999</v>
      </c>
      <c r="C198" s="50">
        <v>0.49583297999999998</v>
      </c>
      <c r="D198" s="50">
        <v>0.46428988999999998</v>
      </c>
      <c r="E198" s="50">
        <v>0.47968003999999997</v>
      </c>
      <c r="F198" s="50">
        <v>0.50007924999999998</v>
      </c>
      <c r="G198" s="50">
        <v>0.49665006</v>
      </c>
      <c r="H198" s="50">
        <v>0.50007924999999998</v>
      </c>
      <c r="I198" s="50">
        <v>0.48240147</v>
      </c>
      <c r="J198" s="36"/>
    </row>
    <row r="199" spans="1:35" s="35" customFormat="1" ht="18.600000000000001" customHeight="1" x14ac:dyDescent="0.2">
      <c r="A199" s="37">
        <v>2010</v>
      </c>
      <c r="B199" s="50">
        <v>0.46474310000000002</v>
      </c>
      <c r="C199" s="50">
        <v>0.47701218000000001</v>
      </c>
      <c r="D199" s="50">
        <v>0.44676377</v>
      </c>
      <c r="E199" s="50">
        <v>0.46029489000000001</v>
      </c>
      <c r="F199" s="50">
        <v>0.49549285999999998</v>
      </c>
      <c r="G199" s="50">
        <v>0.49715795000000002</v>
      </c>
      <c r="H199" s="50">
        <v>0.49961689999999997</v>
      </c>
      <c r="I199" s="50">
        <v>0.48055943000000001</v>
      </c>
      <c r="J199" s="50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</row>
    <row r="200" spans="1:35" s="35" customFormat="1" ht="18.600000000000001" customHeight="1" x14ac:dyDescent="0.2">
      <c r="A200" s="37">
        <v>2011</v>
      </c>
      <c r="B200" s="50">
        <v>0.47631403</v>
      </c>
      <c r="C200" s="50">
        <v>0.46614019000000001</v>
      </c>
      <c r="D200" s="50">
        <v>0.45659738</v>
      </c>
      <c r="E200" s="50">
        <v>0.44914850000000001</v>
      </c>
      <c r="F200" s="50">
        <v>0.50298381999999997</v>
      </c>
      <c r="G200" s="50">
        <v>0.50477375999999996</v>
      </c>
      <c r="H200" s="50">
        <v>0.50628269000000004</v>
      </c>
      <c r="I200" s="50">
        <v>0.49510537999999998</v>
      </c>
      <c r="J200" s="50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</row>
    <row r="201" spans="1:35" s="35" customFormat="1" ht="18.600000000000001" customHeight="1" x14ac:dyDescent="0.2">
      <c r="A201" s="37">
        <v>2012</v>
      </c>
      <c r="B201" s="50">
        <v>0.47256608</v>
      </c>
      <c r="C201" s="50">
        <v>0.46841686999999999</v>
      </c>
      <c r="D201" s="50">
        <v>0.45384973000000001</v>
      </c>
      <c r="E201" s="50">
        <v>0.45106165999999998</v>
      </c>
      <c r="F201" s="50">
        <v>0.50079286999999995</v>
      </c>
      <c r="G201" s="50">
        <v>0.50746871999999998</v>
      </c>
      <c r="H201" s="50">
        <v>0.50367828999999997</v>
      </c>
      <c r="I201" s="50">
        <v>0.49032829999999999</v>
      </c>
      <c r="J201" s="50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</row>
    <row r="202" spans="1:35" s="35" customFormat="1" ht="18.600000000000001" customHeight="1" x14ac:dyDescent="0.2">
      <c r="A202" s="37">
        <v>2013</v>
      </c>
      <c r="B202" s="50">
        <v>0.47934326999999999</v>
      </c>
      <c r="C202" s="50">
        <v>0.46725171999999998</v>
      </c>
      <c r="D202" s="50">
        <v>0.463115</v>
      </c>
      <c r="E202" s="50">
        <v>0.45140158000000002</v>
      </c>
      <c r="F202" s="50">
        <v>0.51295643999999996</v>
      </c>
      <c r="G202" s="50">
        <v>0.51300471999999997</v>
      </c>
      <c r="H202" s="50">
        <v>0.51379825000000001</v>
      </c>
      <c r="I202" s="50">
        <v>0.50211408000000002</v>
      </c>
      <c r="J202" s="50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</row>
    <row r="203" spans="1:35" s="35" customFormat="1" ht="18.600000000000001" customHeight="1" x14ac:dyDescent="0.2">
      <c r="A203" s="37">
        <v>2014</v>
      </c>
      <c r="B203" s="50">
        <v>0.47358676</v>
      </c>
      <c r="C203" s="50">
        <v>0.47703625999999999</v>
      </c>
      <c r="D203" s="50">
        <v>0.45576354000000002</v>
      </c>
      <c r="E203" s="50">
        <v>0.46110696000000001</v>
      </c>
      <c r="F203" s="50">
        <v>0.50363464000000002</v>
      </c>
      <c r="G203" s="50">
        <v>0.50410153000000002</v>
      </c>
      <c r="H203" s="50">
        <v>0.50379337999999996</v>
      </c>
      <c r="I203" s="50">
        <v>0.49086042000000002</v>
      </c>
      <c r="J203" s="50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</row>
    <row r="204" spans="1:35" s="32" customFormat="1" ht="18.600000000000001" customHeight="1" x14ac:dyDescent="0.2">
      <c r="A204" s="37">
        <v>2015</v>
      </c>
      <c r="B204" s="50">
        <v>0.47158971999999999</v>
      </c>
      <c r="C204" s="50">
        <v>0.48307666999999999</v>
      </c>
      <c r="D204" s="50">
        <v>0.45388861000000003</v>
      </c>
      <c r="E204" s="50">
        <v>0.46580472000000001</v>
      </c>
      <c r="F204" s="50">
        <v>0.50911929</v>
      </c>
      <c r="G204" s="50">
        <v>0.50292046999999995</v>
      </c>
      <c r="H204" s="50">
        <v>0.50988933999999997</v>
      </c>
      <c r="I204" s="50">
        <v>0.49581315999999998</v>
      </c>
    </row>
    <row r="205" spans="1:35" s="32" customFormat="1" ht="18.600000000000001" customHeight="1" x14ac:dyDescent="0.2">
      <c r="A205" s="37">
        <v>2016</v>
      </c>
      <c r="B205" s="44">
        <v>0.47752798000000002</v>
      </c>
      <c r="C205" s="44">
        <v>0.46692973999999998</v>
      </c>
      <c r="D205" s="44">
        <v>0.45961732999999999</v>
      </c>
      <c r="E205" s="44">
        <v>0.44916679999999998</v>
      </c>
      <c r="F205" s="44">
        <v>0.51764977000000001</v>
      </c>
      <c r="G205" s="44">
        <v>0.50780519999999996</v>
      </c>
      <c r="H205" s="44">
        <v>0.51900535999999997</v>
      </c>
      <c r="I205" s="44">
        <v>0.50941831999999998</v>
      </c>
      <c r="J205" s="33"/>
      <c r="K205" s="33"/>
      <c r="L205" s="33"/>
      <c r="M205" s="33"/>
      <c r="N205" s="33"/>
      <c r="O205" s="33"/>
      <c r="P205" s="33"/>
      <c r="Q205" s="33"/>
      <c r="R205" s="33"/>
      <c r="S205" s="33"/>
    </row>
    <row r="206" spans="1:35" s="32" customFormat="1" ht="18.600000000000001" customHeight="1" x14ac:dyDescent="0.2">
      <c r="A206" s="37">
        <v>2017</v>
      </c>
      <c r="B206" s="44">
        <v>0.47766446000000001</v>
      </c>
      <c r="C206" s="44">
        <v>0.45925060000000001</v>
      </c>
      <c r="D206" s="44">
        <v>0.46067015</v>
      </c>
      <c r="E206" s="44">
        <v>0.44149123000000001</v>
      </c>
      <c r="F206" s="44">
        <v>0.50935743</v>
      </c>
      <c r="G206" s="44">
        <v>0.50277947000000001</v>
      </c>
      <c r="H206" s="44">
        <v>0.51158318999999997</v>
      </c>
      <c r="I206" s="44">
        <v>0.50793116999999999</v>
      </c>
      <c r="J206" s="33"/>
      <c r="K206" s="33"/>
      <c r="L206" s="33"/>
      <c r="M206" s="33"/>
      <c r="N206" s="33"/>
      <c r="O206" s="33"/>
      <c r="P206" s="33"/>
      <c r="Q206" s="33"/>
      <c r="R206" s="33"/>
      <c r="S206" s="33"/>
    </row>
    <row r="207" spans="1:35" s="32" customFormat="1" ht="18.600000000000001" customHeight="1" x14ac:dyDescent="0.2">
      <c r="A207" s="37">
        <v>2018</v>
      </c>
      <c r="B207" s="44">
        <v>0.47091835999999998</v>
      </c>
      <c r="C207" s="44">
        <v>0.46081389</v>
      </c>
      <c r="D207" s="44">
        <v>0.45403396000000001</v>
      </c>
      <c r="E207" s="44">
        <v>0.44164996000000001</v>
      </c>
      <c r="F207" s="44">
        <v>0.50428782000000005</v>
      </c>
      <c r="G207" s="44">
        <v>0.50110299000000003</v>
      </c>
      <c r="H207" s="44">
        <v>0.50609760000000004</v>
      </c>
      <c r="I207" s="44">
        <v>0.49899360999999998</v>
      </c>
      <c r="J207" s="44"/>
      <c r="K207" s="44"/>
      <c r="L207" s="44"/>
      <c r="M207" s="44"/>
      <c r="N207" s="44"/>
      <c r="O207" s="44"/>
      <c r="P207" s="44"/>
      <c r="Q207" s="33"/>
      <c r="R207" s="33"/>
      <c r="S207" s="33"/>
    </row>
    <row r="208" spans="1:35" s="35" customFormat="1" ht="18.600000000000001" customHeight="1" x14ac:dyDescent="0.25">
      <c r="A208" s="9" t="s">
        <v>57</v>
      </c>
      <c r="B208" s="50"/>
      <c r="C208" s="50"/>
      <c r="D208" s="50"/>
      <c r="E208" s="50"/>
      <c r="F208" s="50"/>
      <c r="G208" s="50"/>
      <c r="H208" s="50"/>
      <c r="I208" s="50"/>
      <c r="J208" s="50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</row>
    <row r="209" spans="1:35" s="35" customFormat="1" ht="18.600000000000001" customHeight="1" x14ac:dyDescent="0.2">
      <c r="A209" s="35" t="s">
        <v>69</v>
      </c>
      <c r="B209" s="50"/>
      <c r="C209" s="50"/>
      <c r="D209" s="50"/>
      <c r="E209" s="50"/>
      <c r="F209" s="50"/>
      <c r="G209" s="50"/>
      <c r="H209" s="50"/>
      <c r="I209" s="50"/>
      <c r="J209" s="50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</row>
    <row r="210" spans="1:35" s="35" customFormat="1" ht="18.600000000000001" customHeight="1" x14ac:dyDescent="0.2">
      <c r="A210" s="37">
        <v>1996</v>
      </c>
      <c r="B210" s="50">
        <v>0.49061431999999999</v>
      </c>
      <c r="C210" s="50">
        <v>0.42421950000000003</v>
      </c>
      <c r="D210" s="50">
        <v>0.47744393000000002</v>
      </c>
      <c r="E210" s="50">
        <v>0.40421262000000002</v>
      </c>
      <c r="F210" s="50">
        <v>0.47683476000000002</v>
      </c>
      <c r="G210" s="50">
        <v>0.47267278000000001</v>
      </c>
      <c r="H210" s="50">
        <v>0.47683476000000002</v>
      </c>
      <c r="I210" s="50">
        <v>0.5006467</v>
      </c>
      <c r="J210" s="50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</row>
    <row r="211" spans="1:35" s="35" customFormat="1" ht="18.600000000000001" customHeight="1" x14ac:dyDescent="0.2">
      <c r="A211" s="37">
        <v>1997</v>
      </c>
      <c r="B211" s="50">
        <v>0.47622444000000003</v>
      </c>
      <c r="C211" s="50">
        <v>0.47603780000000001</v>
      </c>
      <c r="D211" s="50">
        <v>0.45701166999999998</v>
      </c>
      <c r="E211" s="50">
        <v>0.45678707000000002</v>
      </c>
      <c r="F211" s="50">
        <v>0.47691388000000001</v>
      </c>
      <c r="G211" s="50">
        <v>0.48617939999999998</v>
      </c>
      <c r="H211" s="50">
        <v>0.47691388000000001</v>
      </c>
      <c r="I211" s="50">
        <v>0.46948300999999998</v>
      </c>
      <c r="J211" s="32"/>
      <c r="K211" s="32"/>
      <c r="L211" s="32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</row>
    <row r="212" spans="1:35" s="35" customFormat="1" ht="18.600000000000001" customHeight="1" x14ac:dyDescent="0.2">
      <c r="A212" s="35" t="s">
        <v>70</v>
      </c>
      <c r="B212" s="50"/>
      <c r="C212" s="50"/>
      <c r="D212" s="50"/>
      <c r="E212" s="50"/>
      <c r="F212" s="50"/>
      <c r="G212" s="50"/>
      <c r="H212" s="50"/>
      <c r="I212" s="50"/>
      <c r="J212" s="50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</row>
    <row r="213" spans="1:35" s="35" customFormat="1" ht="18.600000000000001" customHeight="1" x14ac:dyDescent="0.2">
      <c r="A213" s="37">
        <v>2000</v>
      </c>
      <c r="B213" s="50">
        <v>0.50798737999999999</v>
      </c>
      <c r="C213" s="50">
        <v>0.47380051000000001</v>
      </c>
      <c r="D213" s="50">
        <v>0.49220626000000001</v>
      </c>
      <c r="E213" s="50">
        <v>0.45889980000000002</v>
      </c>
      <c r="F213" s="50">
        <v>0.50980804000000002</v>
      </c>
      <c r="G213" s="50">
        <v>0.52044999999999997</v>
      </c>
      <c r="H213" s="50">
        <v>0.50980804000000002</v>
      </c>
      <c r="I213" s="50">
        <v>0.50391092000000004</v>
      </c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</row>
    <row r="214" spans="1:35" s="35" customFormat="1" ht="18.600000000000001" customHeight="1" x14ac:dyDescent="0.2">
      <c r="A214" s="37">
        <v>2001</v>
      </c>
      <c r="B214" s="50">
        <v>0.50006183000000004</v>
      </c>
      <c r="C214" s="50">
        <v>0.44020346999999999</v>
      </c>
      <c r="D214" s="50">
        <v>0.48336633000000001</v>
      </c>
      <c r="E214" s="50">
        <v>0.42277195000000001</v>
      </c>
      <c r="F214" s="50">
        <v>0.49831799999999998</v>
      </c>
      <c r="G214" s="50">
        <v>0.50666975000000003</v>
      </c>
      <c r="H214" s="50">
        <v>0.49831799999999998</v>
      </c>
      <c r="I214" s="50">
        <v>0.50075775</v>
      </c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</row>
    <row r="215" spans="1:35" s="35" customFormat="1" ht="18.600000000000001" customHeight="1" x14ac:dyDescent="0.2">
      <c r="A215" s="37">
        <v>2002</v>
      </c>
      <c r="B215" s="50">
        <v>0.49171118000000003</v>
      </c>
      <c r="C215" s="50">
        <v>0.44338828000000002</v>
      </c>
      <c r="D215" s="50">
        <v>0.47386788000000002</v>
      </c>
      <c r="E215" s="50">
        <v>0.42491297</v>
      </c>
      <c r="F215" s="50">
        <v>0.50003768999999998</v>
      </c>
      <c r="G215" s="50">
        <v>0.50153455000000002</v>
      </c>
      <c r="H215" s="50">
        <v>0.50003768999999998</v>
      </c>
      <c r="I215" s="50">
        <v>0.50050636000000004</v>
      </c>
      <c r="J215" s="32"/>
      <c r="K215" s="32"/>
      <c r="L215" s="32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</row>
    <row r="216" spans="1:35" s="35" customFormat="1" ht="18.600000000000001" customHeight="1" x14ac:dyDescent="0.2">
      <c r="A216" s="37">
        <v>2003</v>
      </c>
      <c r="B216" s="50">
        <v>0.52931276999999999</v>
      </c>
      <c r="C216" s="50">
        <v>0.45555328</v>
      </c>
      <c r="D216" s="50">
        <v>0.51150410999999996</v>
      </c>
      <c r="E216" s="50">
        <v>0.43755153000000002</v>
      </c>
      <c r="F216" s="50">
        <v>0.50777198000000001</v>
      </c>
      <c r="G216" s="50">
        <v>0.52882587999999997</v>
      </c>
      <c r="H216" s="50">
        <v>0.50777198000000001</v>
      </c>
      <c r="I216" s="50">
        <v>0.51703873</v>
      </c>
      <c r="J216" s="32"/>
      <c r="K216" s="32"/>
      <c r="L216" s="32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</row>
    <row r="217" spans="1:35" s="35" customFormat="1" ht="18.600000000000001" customHeight="1" x14ac:dyDescent="0.2">
      <c r="A217" s="37">
        <v>2004</v>
      </c>
      <c r="B217" s="50">
        <v>0.53187329999999999</v>
      </c>
      <c r="C217" s="50">
        <v>0.44324615000000001</v>
      </c>
      <c r="D217" s="50">
        <v>0.51356763999999999</v>
      </c>
      <c r="E217" s="50">
        <v>0.42680711999999998</v>
      </c>
      <c r="F217" s="50">
        <v>0.50067625999999998</v>
      </c>
      <c r="G217" s="50">
        <v>0.52821799999999997</v>
      </c>
      <c r="H217" s="50">
        <v>0.50067625999999998</v>
      </c>
      <c r="I217" s="50">
        <v>0.51278402999999995</v>
      </c>
      <c r="J217" s="32"/>
      <c r="K217" s="32"/>
      <c r="L217" s="32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</row>
    <row r="218" spans="1:35" s="35" customFormat="1" ht="18.600000000000001" customHeight="1" x14ac:dyDescent="0.2">
      <c r="A218" s="40" t="s">
        <v>113</v>
      </c>
      <c r="B218" s="50"/>
      <c r="C218" s="50"/>
      <c r="D218" s="50"/>
      <c r="E218" s="50"/>
      <c r="F218" s="50"/>
      <c r="G218" s="50"/>
      <c r="H218" s="50"/>
      <c r="I218" s="50"/>
      <c r="J218" s="32"/>
      <c r="K218" s="32"/>
      <c r="L218" s="32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</row>
    <row r="219" spans="1:35" s="35" customFormat="1" ht="18.600000000000001" customHeight="1" x14ac:dyDescent="0.2">
      <c r="A219" s="37">
        <v>2005</v>
      </c>
      <c r="B219" s="50">
        <v>0.50586081000000005</v>
      </c>
      <c r="C219" s="50">
        <v>0.45506650999999998</v>
      </c>
      <c r="D219" s="50">
        <v>0.48584518999999998</v>
      </c>
      <c r="E219" s="50">
        <v>0.43323551999999999</v>
      </c>
      <c r="F219" s="50">
        <v>0.50721391000000005</v>
      </c>
      <c r="G219" s="50">
        <v>0.51279417999999999</v>
      </c>
      <c r="H219" s="50">
        <v>0.50457074999999996</v>
      </c>
      <c r="I219" s="50">
        <v>0.50722113999999996</v>
      </c>
      <c r="J219" s="32"/>
      <c r="K219" s="32"/>
      <c r="L219" s="32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</row>
    <row r="220" spans="1:35" s="35" customFormat="1" ht="18.600000000000001" customHeight="1" x14ac:dyDescent="0.2">
      <c r="A220" s="37">
        <v>2006</v>
      </c>
      <c r="B220" s="50">
        <v>0.52054650999999996</v>
      </c>
      <c r="C220" s="50">
        <v>0.48509873999999997</v>
      </c>
      <c r="D220" s="50">
        <v>0.50534568999999996</v>
      </c>
      <c r="E220" s="50">
        <v>0.46815174999999998</v>
      </c>
      <c r="F220" s="50">
        <v>0.50203257999999995</v>
      </c>
      <c r="G220" s="50">
        <v>0.53060719000000001</v>
      </c>
      <c r="H220" s="50">
        <v>0.49891655000000001</v>
      </c>
      <c r="I220" s="50">
        <v>0.50314565</v>
      </c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</row>
    <row r="221" spans="1:35" s="32" customFormat="1" ht="18.600000000000001" customHeight="1" x14ac:dyDescent="0.2">
      <c r="A221" s="37">
        <v>2007</v>
      </c>
      <c r="B221" s="50">
        <v>0.49835226999999999</v>
      </c>
      <c r="C221" s="50">
        <v>0.43418747000000002</v>
      </c>
      <c r="D221" s="50">
        <v>0.47920309999999999</v>
      </c>
      <c r="E221" s="50">
        <v>0.41340975000000002</v>
      </c>
      <c r="F221" s="50">
        <v>0.48829168000000001</v>
      </c>
      <c r="G221" s="50">
        <v>0.49823456999999999</v>
      </c>
      <c r="H221" s="50">
        <v>0.48702540999999999</v>
      </c>
      <c r="I221" s="50">
        <v>0.49658772000000001</v>
      </c>
    </row>
    <row r="222" spans="1:35" s="35" customFormat="1" ht="18.600000000000001" customHeight="1" x14ac:dyDescent="0.2">
      <c r="A222" s="35" t="s">
        <v>143</v>
      </c>
      <c r="B222" s="50"/>
      <c r="C222" s="50"/>
      <c r="D222" s="50"/>
      <c r="E222" s="50"/>
      <c r="F222" s="50"/>
      <c r="G222" s="50"/>
      <c r="H222" s="50"/>
      <c r="I222" s="50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</row>
    <row r="223" spans="1:35" s="35" customFormat="1" ht="18.600000000000001" customHeight="1" x14ac:dyDescent="0.2">
      <c r="A223" s="37">
        <v>2008</v>
      </c>
      <c r="B223" s="50">
        <v>0.48939468000000003</v>
      </c>
      <c r="C223" s="50">
        <v>0.40946173000000002</v>
      </c>
      <c r="D223" s="50">
        <v>0.46539132</v>
      </c>
      <c r="E223" s="50">
        <v>0.38492904</v>
      </c>
      <c r="F223" s="50">
        <v>0.49088175000000001</v>
      </c>
      <c r="G223" s="50">
        <v>0.48954210999999997</v>
      </c>
      <c r="H223" s="50">
        <v>0.48924836999999999</v>
      </c>
      <c r="I223" s="50">
        <v>0.49676598</v>
      </c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</row>
    <row r="224" spans="1:35" s="35" customFormat="1" ht="18.600000000000001" customHeight="1" x14ac:dyDescent="0.2">
      <c r="A224" s="37">
        <v>2009</v>
      </c>
      <c r="B224" s="50">
        <v>0.50007893000000003</v>
      </c>
      <c r="C224" s="50">
        <v>0.41274947000000001</v>
      </c>
      <c r="D224" s="50">
        <v>0.47919813999999999</v>
      </c>
      <c r="E224" s="50">
        <v>0.39231368</v>
      </c>
      <c r="F224" s="50">
        <v>0.50162530000000005</v>
      </c>
      <c r="G224" s="50">
        <v>0.49731138000000003</v>
      </c>
      <c r="H224" s="50">
        <v>0.50053844999999997</v>
      </c>
      <c r="I224" s="50">
        <v>0.51262459999999999</v>
      </c>
      <c r="J224" s="36"/>
    </row>
    <row r="225" spans="1:35" s="35" customFormat="1" ht="18.600000000000001" customHeight="1" x14ac:dyDescent="0.2">
      <c r="A225" s="37">
        <v>2010</v>
      </c>
      <c r="B225" s="50">
        <v>0.48204338000000002</v>
      </c>
      <c r="C225" s="50">
        <v>0.41148466</v>
      </c>
      <c r="D225" s="50">
        <v>0.46392631000000001</v>
      </c>
      <c r="E225" s="50">
        <v>0.39188318999999999</v>
      </c>
      <c r="F225" s="50">
        <v>0.49242898000000002</v>
      </c>
      <c r="G225" s="50">
        <v>0.48417790999999999</v>
      </c>
      <c r="H225" s="50">
        <v>0.49276303999999999</v>
      </c>
      <c r="I225" s="50">
        <v>0.50059436999999996</v>
      </c>
      <c r="J225" s="32"/>
      <c r="K225" s="32"/>
      <c r="L225" s="32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</row>
    <row r="226" spans="1:35" s="35" customFormat="1" ht="18.600000000000001" customHeight="1" x14ac:dyDescent="0.2">
      <c r="A226" s="37">
        <v>2011</v>
      </c>
      <c r="B226" s="50">
        <v>0.48635949000000001</v>
      </c>
      <c r="C226" s="50">
        <v>0.41057080000000001</v>
      </c>
      <c r="D226" s="50">
        <v>0.46578994000000001</v>
      </c>
      <c r="E226" s="50">
        <v>0.39073615</v>
      </c>
      <c r="F226" s="50">
        <v>0.49098752000000001</v>
      </c>
      <c r="G226" s="50">
        <v>0.48990420000000001</v>
      </c>
      <c r="H226" s="50">
        <v>0.49006023999999998</v>
      </c>
      <c r="I226" s="50">
        <v>0.49874489999999999</v>
      </c>
      <c r="J226" s="32"/>
      <c r="K226" s="32"/>
      <c r="L226" s="32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</row>
    <row r="227" spans="1:35" s="35" customFormat="1" ht="18.600000000000001" customHeight="1" x14ac:dyDescent="0.2">
      <c r="A227" s="37">
        <v>2012</v>
      </c>
      <c r="B227" s="50">
        <v>0.47178609999999999</v>
      </c>
      <c r="C227" s="50">
        <v>0.38938684000000001</v>
      </c>
      <c r="D227" s="50">
        <v>0.45029856000000001</v>
      </c>
      <c r="E227" s="50">
        <v>0.36790307999999999</v>
      </c>
      <c r="F227" s="50">
        <v>0.48022281999999999</v>
      </c>
      <c r="G227" s="50">
        <v>0.47215337000000002</v>
      </c>
      <c r="H227" s="50">
        <v>0.47448663000000002</v>
      </c>
      <c r="I227" s="50">
        <v>0.48408624</v>
      </c>
      <c r="J227" s="32"/>
      <c r="K227" s="32"/>
      <c r="L227" s="32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</row>
    <row r="228" spans="1:35" s="35" customFormat="1" ht="18.600000000000001" customHeight="1" x14ac:dyDescent="0.2">
      <c r="A228" s="37">
        <v>2013</v>
      </c>
      <c r="B228" s="50">
        <v>0.48774466</v>
      </c>
      <c r="C228" s="50">
        <v>0.38884603000000001</v>
      </c>
      <c r="D228" s="50">
        <v>0.46646200999999998</v>
      </c>
      <c r="E228" s="50">
        <v>0.36763555999999997</v>
      </c>
      <c r="F228" s="50">
        <v>0.50164584000000001</v>
      </c>
      <c r="G228" s="50">
        <v>0.48759023000000001</v>
      </c>
      <c r="H228" s="50">
        <v>0.50059195999999995</v>
      </c>
      <c r="I228" s="50">
        <v>0.51128532000000004</v>
      </c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</row>
    <row r="229" spans="1:35" s="35" customFormat="1" ht="18.600000000000001" customHeight="1" x14ac:dyDescent="0.2">
      <c r="A229" s="37">
        <v>2014</v>
      </c>
      <c r="B229" s="50">
        <v>0.44446720000000001</v>
      </c>
      <c r="C229" s="50">
        <v>0.40182211000000001</v>
      </c>
      <c r="D229" s="50">
        <v>0.42623617000000003</v>
      </c>
      <c r="E229" s="50">
        <v>0.37993426000000002</v>
      </c>
      <c r="F229" s="50">
        <v>0.45944673000000003</v>
      </c>
      <c r="G229" s="50">
        <v>0.45558246000000002</v>
      </c>
      <c r="H229" s="50">
        <v>0.46006248999999999</v>
      </c>
      <c r="I229" s="50">
        <v>0.45865241000000001</v>
      </c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</row>
    <row r="230" spans="1:35" s="32" customFormat="1" ht="18.600000000000001" customHeight="1" x14ac:dyDescent="0.2">
      <c r="A230" s="37">
        <v>2015</v>
      </c>
      <c r="B230" s="50">
        <v>0.45780205000000002</v>
      </c>
      <c r="C230" s="50">
        <v>0.39746817000000001</v>
      </c>
      <c r="D230" s="50">
        <v>0.43937409999999999</v>
      </c>
      <c r="E230" s="50">
        <v>0.37761335000000001</v>
      </c>
      <c r="F230" s="50">
        <v>0.48134749999999998</v>
      </c>
      <c r="G230" s="50">
        <v>0.46713109000000003</v>
      </c>
      <c r="H230" s="50">
        <v>0.48168185000000002</v>
      </c>
      <c r="I230" s="50">
        <v>0.48868835999999999</v>
      </c>
    </row>
    <row r="231" spans="1:35" s="32" customFormat="1" ht="18.600000000000001" customHeight="1" x14ac:dyDescent="0.2">
      <c r="A231" s="37">
        <v>2016</v>
      </c>
      <c r="B231" s="44">
        <v>0.46209767000000002</v>
      </c>
      <c r="C231" s="44">
        <v>0.41220763999999999</v>
      </c>
      <c r="D231" s="44">
        <v>0.44471294</v>
      </c>
      <c r="E231" s="44">
        <v>0.39093707999999999</v>
      </c>
      <c r="F231" s="44">
        <v>0.47809245</v>
      </c>
      <c r="G231" s="44">
        <v>0.47178661</v>
      </c>
      <c r="H231" s="44">
        <v>0.47986622000000001</v>
      </c>
      <c r="I231" s="44">
        <v>0.48333893</v>
      </c>
      <c r="J231" s="33"/>
      <c r="K231" s="33"/>
      <c r="L231" s="33"/>
      <c r="M231" s="33"/>
      <c r="N231" s="33"/>
      <c r="O231" s="33"/>
      <c r="P231" s="33"/>
      <c r="Q231" s="33"/>
      <c r="R231" s="33"/>
      <c r="S231" s="33"/>
    </row>
    <row r="232" spans="1:35" s="32" customFormat="1" ht="18.600000000000001" customHeight="1" x14ac:dyDescent="0.2">
      <c r="A232" s="35" t="s">
        <v>188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</row>
    <row r="233" spans="1:35" s="32" customFormat="1" ht="18.600000000000001" customHeight="1" x14ac:dyDescent="0.2">
      <c r="A233" s="37">
        <v>2017</v>
      </c>
      <c r="B233" s="44">
        <v>0.42966147999999998</v>
      </c>
      <c r="C233" s="44">
        <v>0.37660808000000001</v>
      </c>
      <c r="D233" s="44">
        <v>0.40384903999999999</v>
      </c>
      <c r="E233" s="44">
        <v>0.35351841000000001</v>
      </c>
      <c r="F233" s="44">
        <v>0.45295373</v>
      </c>
      <c r="G233" s="44">
        <v>0.44225732000000001</v>
      </c>
      <c r="H233" s="44">
        <v>0.45587206000000002</v>
      </c>
      <c r="I233" s="44">
        <v>0.45970306</v>
      </c>
      <c r="J233" s="33"/>
      <c r="K233" s="33"/>
      <c r="L233" s="33"/>
      <c r="M233" s="33"/>
      <c r="N233" s="33"/>
      <c r="O233" s="33"/>
      <c r="P233" s="33"/>
      <c r="Q233" s="33"/>
      <c r="R233" s="33"/>
      <c r="S233" s="33"/>
    </row>
    <row r="234" spans="1:35" s="32" customFormat="1" ht="18.600000000000001" customHeight="1" x14ac:dyDescent="0.2">
      <c r="A234" s="37">
        <v>2018</v>
      </c>
      <c r="B234" s="44">
        <v>0.44924899000000001</v>
      </c>
      <c r="C234" s="44">
        <v>0.36503268999999999</v>
      </c>
      <c r="D234" s="44">
        <v>0.42536323999999998</v>
      </c>
      <c r="E234" s="44">
        <v>0.34043225999999999</v>
      </c>
      <c r="F234" s="44">
        <v>0.47015803</v>
      </c>
      <c r="G234" s="44">
        <v>0.46118467000000002</v>
      </c>
      <c r="H234" s="44">
        <v>0.47667842999999999</v>
      </c>
      <c r="I234" s="44">
        <v>0.48617421</v>
      </c>
      <c r="J234" s="33"/>
      <c r="K234" s="33"/>
      <c r="L234" s="33"/>
      <c r="M234" s="33"/>
      <c r="N234" s="33"/>
      <c r="O234" s="33"/>
      <c r="P234" s="33"/>
      <c r="Q234" s="33"/>
      <c r="R234" s="33"/>
      <c r="S234" s="33"/>
    </row>
    <row r="235" spans="1:35" s="35" customFormat="1" ht="18.600000000000001" customHeight="1" x14ac:dyDescent="0.25">
      <c r="A235" s="119" t="s">
        <v>42</v>
      </c>
      <c r="B235" s="50"/>
      <c r="C235" s="50"/>
      <c r="D235" s="50"/>
      <c r="E235" s="50"/>
      <c r="F235" s="50"/>
      <c r="G235" s="50"/>
      <c r="H235" s="50"/>
      <c r="I235" s="50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</row>
    <row r="236" spans="1:35" s="35" customFormat="1" ht="18.600000000000001" customHeight="1" x14ac:dyDescent="0.2">
      <c r="A236" s="35" t="s">
        <v>71</v>
      </c>
      <c r="B236" s="50"/>
      <c r="C236" s="50"/>
      <c r="D236" s="50"/>
      <c r="E236" s="50"/>
      <c r="F236" s="50"/>
      <c r="G236" s="50"/>
      <c r="H236" s="50"/>
      <c r="I236" s="50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</row>
    <row r="237" spans="1:35" s="35" customFormat="1" ht="18.600000000000001" customHeight="1" x14ac:dyDescent="0.2">
      <c r="A237" s="37">
        <v>1995</v>
      </c>
      <c r="B237" s="50">
        <v>0.52396737000000004</v>
      </c>
      <c r="C237" s="50">
        <v>0.55911812000000005</v>
      </c>
      <c r="D237" s="50">
        <v>0.50810834000000005</v>
      </c>
      <c r="E237" s="50">
        <v>0.54624782000000005</v>
      </c>
      <c r="F237" s="50">
        <v>0.56154254000000003</v>
      </c>
      <c r="G237" s="50">
        <v>0.57640838000000005</v>
      </c>
      <c r="H237" s="50">
        <v>0.57184204999999999</v>
      </c>
      <c r="I237" s="50">
        <v>0.53531835999999999</v>
      </c>
      <c r="J237" s="32"/>
      <c r="K237" s="32"/>
      <c r="L237" s="32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</row>
    <row r="238" spans="1:35" s="35" customFormat="1" ht="18.600000000000001" customHeight="1" x14ac:dyDescent="0.2">
      <c r="A238" s="37">
        <v>1998</v>
      </c>
      <c r="B238" s="50">
        <v>0.54776712000000005</v>
      </c>
      <c r="C238" s="50">
        <v>0.53216832999999997</v>
      </c>
      <c r="D238" s="50">
        <v>0.52897227000000002</v>
      </c>
      <c r="E238" s="50">
        <v>0.51470724999999995</v>
      </c>
      <c r="F238" s="50">
        <v>0.54801681999999996</v>
      </c>
      <c r="G238" s="50">
        <v>0.58262018999999998</v>
      </c>
      <c r="H238" s="50">
        <v>0.559832</v>
      </c>
      <c r="I238" s="50">
        <v>0.52189337000000002</v>
      </c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</row>
    <row r="239" spans="1:35" s="35" customFormat="1" ht="18.600000000000001" customHeight="1" x14ac:dyDescent="0.2">
      <c r="A239" s="37">
        <v>1999</v>
      </c>
      <c r="B239" s="50">
        <v>0.54059933000000004</v>
      </c>
      <c r="C239" s="50">
        <v>0.62648565000000001</v>
      </c>
      <c r="D239" s="50">
        <v>0.52079151999999995</v>
      </c>
      <c r="E239" s="50">
        <v>0.61164134000000003</v>
      </c>
      <c r="F239" s="50">
        <v>0.60748250999999998</v>
      </c>
      <c r="G239" s="50">
        <v>0.61634369</v>
      </c>
      <c r="H239" s="50">
        <v>0.62728821999999995</v>
      </c>
      <c r="I239" s="50">
        <v>0.57335391000000002</v>
      </c>
      <c r="J239" s="32"/>
      <c r="K239" s="32"/>
      <c r="L239" s="32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</row>
    <row r="240" spans="1:35" s="35" customFormat="1" ht="18.600000000000001" customHeight="1" x14ac:dyDescent="0.2">
      <c r="A240" s="37">
        <v>2006</v>
      </c>
      <c r="B240" s="50">
        <v>0.49154024000000002</v>
      </c>
      <c r="C240" s="50">
        <v>0.52309596999999997</v>
      </c>
      <c r="D240" s="50">
        <v>0.46950083999999997</v>
      </c>
      <c r="E240" s="50">
        <v>0.50477203999999998</v>
      </c>
      <c r="F240" s="50">
        <v>0.55758454000000002</v>
      </c>
      <c r="G240" s="50">
        <v>0.55624852000000002</v>
      </c>
      <c r="H240" s="50">
        <v>0.57374789000000004</v>
      </c>
      <c r="I240" s="50">
        <v>0.53188515000000003</v>
      </c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</row>
    <row r="241" spans="1:35" s="35" customFormat="1" ht="18.600000000000001" customHeight="1" x14ac:dyDescent="0.2">
      <c r="A241" s="35" t="s">
        <v>154</v>
      </c>
      <c r="B241" s="50"/>
      <c r="C241" s="50"/>
      <c r="D241" s="50"/>
      <c r="E241" s="50"/>
      <c r="F241" s="50"/>
      <c r="G241" s="50"/>
      <c r="H241" s="50"/>
      <c r="I241" s="50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</row>
    <row r="242" spans="1:35" s="35" customFormat="1" ht="18.600000000000001" customHeight="1" x14ac:dyDescent="0.2">
      <c r="A242" s="37">
        <v>1995</v>
      </c>
      <c r="B242" s="50">
        <v>0.49440879999999998</v>
      </c>
      <c r="C242" s="50"/>
      <c r="D242" s="50">
        <v>0.47676763</v>
      </c>
      <c r="E242" s="50"/>
      <c r="F242" s="50">
        <v>0.48365279</v>
      </c>
      <c r="G242" s="50"/>
      <c r="H242" s="50"/>
      <c r="I242" s="50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</row>
    <row r="243" spans="1:35" s="35" customFormat="1" ht="18.600000000000001" customHeight="1" x14ac:dyDescent="0.2">
      <c r="A243" s="37">
        <v>1998</v>
      </c>
      <c r="B243" s="50">
        <v>0.49139904000000001</v>
      </c>
      <c r="C243" s="50"/>
      <c r="D243" s="50">
        <v>0.47215697000000001</v>
      </c>
      <c r="E243" s="50"/>
      <c r="F243" s="50">
        <v>0.49011063999999999</v>
      </c>
      <c r="G243" s="50"/>
      <c r="H243" s="50"/>
      <c r="I243" s="50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</row>
    <row r="244" spans="1:35" s="35" customFormat="1" ht="18.600000000000001" customHeight="1" x14ac:dyDescent="0.2">
      <c r="A244" s="35" t="s">
        <v>155</v>
      </c>
      <c r="B244" s="50"/>
      <c r="C244" s="50"/>
      <c r="D244" s="50"/>
      <c r="E244" s="50"/>
      <c r="F244" s="50"/>
      <c r="G244" s="50"/>
      <c r="H244" s="50"/>
      <c r="I244" s="50"/>
      <c r="J244" s="32"/>
      <c r="K244" s="32"/>
      <c r="L244" s="32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</row>
    <row r="245" spans="1:35" s="35" customFormat="1" ht="18.600000000000001" customHeight="1" x14ac:dyDescent="0.2">
      <c r="A245" s="88">
        <v>2000</v>
      </c>
      <c r="B245" s="50">
        <v>0.55174948999999995</v>
      </c>
      <c r="C245" s="50">
        <v>0.52927376999999998</v>
      </c>
      <c r="D245" s="50">
        <v>0.53586310999999998</v>
      </c>
      <c r="E245" s="50">
        <v>0.51128434</v>
      </c>
      <c r="F245" s="50">
        <v>0.55884467000000004</v>
      </c>
      <c r="G245" s="50">
        <v>0.56766097999999998</v>
      </c>
      <c r="H245" s="50">
        <v>0.56766097999999998</v>
      </c>
      <c r="I245" s="50">
        <v>0.55620851000000004</v>
      </c>
      <c r="J245" s="32"/>
      <c r="K245" s="32"/>
      <c r="L245" s="32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</row>
    <row r="246" spans="1:35" s="35" customFormat="1" ht="18.600000000000001" customHeight="1" x14ac:dyDescent="0.2">
      <c r="A246" s="35" t="s">
        <v>72</v>
      </c>
      <c r="B246" s="50"/>
      <c r="C246" s="50"/>
      <c r="D246" s="50"/>
      <c r="E246" s="50"/>
      <c r="F246" s="50"/>
      <c r="G246" s="50"/>
      <c r="H246" s="50"/>
      <c r="I246" s="50"/>
      <c r="J246" s="32"/>
      <c r="K246" s="32"/>
      <c r="L246" s="32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</row>
    <row r="247" spans="1:35" s="35" customFormat="1" ht="18.600000000000001" customHeight="1" x14ac:dyDescent="0.2">
      <c r="A247" s="37">
        <v>2003</v>
      </c>
      <c r="B247" s="50">
        <v>0.51737244999999998</v>
      </c>
      <c r="C247" s="50">
        <v>0.48610200999999997</v>
      </c>
      <c r="D247" s="50">
        <v>0.49792040999999998</v>
      </c>
      <c r="E247" s="50">
        <v>0.46255979000000003</v>
      </c>
      <c r="F247" s="50">
        <v>0.53898643000000002</v>
      </c>
      <c r="G247" s="50">
        <v>0.5470931</v>
      </c>
      <c r="H247" s="50">
        <v>0.54626501000000005</v>
      </c>
      <c r="I247" s="50">
        <v>0.53495471999999999</v>
      </c>
      <c r="J247" s="32"/>
      <c r="K247" s="32"/>
      <c r="L247" s="32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</row>
    <row r="248" spans="1:35" s="35" customFormat="1" ht="18.600000000000001" customHeight="1" x14ac:dyDescent="0.2">
      <c r="A248" s="37">
        <v>2004</v>
      </c>
      <c r="B248" s="50">
        <v>0.52150786000000005</v>
      </c>
      <c r="C248" s="50">
        <v>0.47765808999999998</v>
      </c>
      <c r="D248" s="50">
        <v>0.50327007999999995</v>
      </c>
      <c r="E248" s="50">
        <v>0.45771331999999998</v>
      </c>
      <c r="F248" s="50">
        <v>0.54181815</v>
      </c>
      <c r="G248" s="50">
        <v>0.54754990999999997</v>
      </c>
      <c r="H248" s="50">
        <v>0.55209224999999995</v>
      </c>
      <c r="I248" s="50">
        <v>0.53794514000000004</v>
      </c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</row>
    <row r="249" spans="1:35" s="35" customFormat="1" ht="18.600000000000001" customHeight="1" x14ac:dyDescent="0.2">
      <c r="A249" s="37">
        <v>2005</v>
      </c>
      <c r="B249" s="50">
        <v>0.50872121999999997</v>
      </c>
      <c r="C249" s="50">
        <v>0.49630447</v>
      </c>
      <c r="D249" s="50">
        <v>0.48769915000000003</v>
      </c>
      <c r="E249" s="50">
        <v>0.47409747000000002</v>
      </c>
      <c r="F249" s="50">
        <v>0.52786688999999998</v>
      </c>
      <c r="G249" s="50">
        <v>0.54518811</v>
      </c>
      <c r="H249" s="50">
        <v>0.53810431000000003</v>
      </c>
      <c r="I249" s="50">
        <v>0.52485157999999998</v>
      </c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</row>
    <row r="250" spans="1:35" s="35" customFormat="1" ht="18.600000000000001" customHeight="1" x14ac:dyDescent="0.2">
      <c r="A250" s="37">
        <v>2006</v>
      </c>
      <c r="B250" s="50">
        <v>0.49663592000000001</v>
      </c>
      <c r="C250" s="50">
        <v>0.5025134</v>
      </c>
      <c r="D250" s="50">
        <v>0.47590701000000002</v>
      </c>
      <c r="E250" s="50">
        <v>0.47339814000000002</v>
      </c>
      <c r="F250" s="50">
        <v>0.50816777999999996</v>
      </c>
      <c r="G250" s="50">
        <v>0.53864398999999996</v>
      </c>
      <c r="H250" s="50">
        <v>0.51712111999999999</v>
      </c>
      <c r="I250" s="50">
        <v>0.50058605</v>
      </c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</row>
    <row r="251" spans="1:35" s="35" customFormat="1" ht="18.600000000000001" customHeight="1" x14ac:dyDescent="0.2">
      <c r="A251" s="37">
        <v>2007</v>
      </c>
      <c r="B251" s="50">
        <v>0.50712040000000003</v>
      </c>
      <c r="C251" s="50">
        <v>0.50017834000000005</v>
      </c>
      <c r="D251" s="50">
        <v>0.48595264999999999</v>
      </c>
      <c r="E251" s="50">
        <v>0.47330233999999999</v>
      </c>
      <c r="F251" s="50">
        <v>0.54607645999999999</v>
      </c>
      <c r="G251" s="50">
        <v>0.54543960000000002</v>
      </c>
      <c r="H251" s="50">
        <v>0.54901122000000002</v>
      </c>
      <c r="I251" s="50">
        <v>0.53285145</v>
      </c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</row>
    <row r="252" spans="1:35" s="35" customFormat="1" ht="18.600000000000001" customHeight="1" x14ac:dyDescent="0.2">
      <c r="A252" s="37">
        <v>2008</v>
      </c>
      <c r="B252" s="50">
        <v>0.46916730000000001</v>
      </c>
      <c r="C252" s="50">
        <v>0.47883429999999999</v>
      </c>
      <c r="D252" s="50">
        <v>0.44736144999999999</v>
      </c>
      <c r="E252" s="50">
        <v>0.45631470000000002</v>
      </c>
      <c r="F252" s="50">
        <v>0.50858199000000004</v>
      </c>
      <c r="G252" s="50">
        <v>0.50370546999999999</v>
      </c>
      <c r="H252" s="50">
        <v>0.51119353999999995</v>
      </c>
      <c r="I252" s="50">
        <v>0.49095326</v>
      </c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</row>
    <row r="253" spans="1:35" s="35" customFormat="1" ht="18.600000000000001" customHeight="1" x14ac:dyDescent="0.2">
      <c r="A253" s="37">
        <v>2009</v>
      </c>
      <c r="B253" s="50">
        <v>0.46680621</v>
      </c>
      <c r="C253" s="50">
        <v>0.44994706000000001</v>
      </c>
      <c r="D253" s="50">
        <v>0.44170651999999999</v>
      </c>
      <c r="E253" s="50">
        <v>0.42632986</v>
      </c>
      <c r="F253" s="50">
        <v>0.49565058000000001</v>
      </c>
      <c r="G253" s="50">
        <v>0.49438184000000002</v>
      </c>
      <c r="H253" s="50">
        <v>0.50247339000000002</v>
      </c>
      <c r="I253" s="50">
        <v>0.48423979</v>
      </c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</row>
    <row r="254" spans="1:35" s="35" customFormat="1" ht="18.600000000000001" customHeight="1" x14ac:dyDescent="0.2">
      <c r="A254" s="37">
        <v>2010</v>
      </c>
      <c r="B254" s="50">
        <v>0.47378122</v>
      </c>
      <c r="C254" s="50">
        <v>0.44018776999999998</v>
      </c>
      <c r="D254" s="50">
        <v>0.45017691999999998</v>
      </c>
      <c r="E254" s="50">
        <v>0.41886593</v>
      </c>
      <c r="F254" s="50">
        <v>0.49778645999999999</v>
      </c>
      <c r="G254" s="50">
        <v>0.49520128000000002</v>
      </c>
      <c r="H254" s="50">
        <v>0.50384085000000001</v>
      </c>
      <c r="I254" s="50">
        <v>0.49496928000000001</v>
      </c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</row>
    <row r="255" spans="1:35" s="35" customFormat="1" ht="18.600000000000001" customHeight="1" x14ac:dyDescent="0.2">
      <c r="A255" s="37">
        <v>2011</v>
      </c>
      <c r="B255" s="50">
        <v>0.42948441999999998</v>
      </c>
      <c r="C255" s="50">
        <v>0.45810680999999998</v>
      </c>
      <c r="D255" s="50">
        <v>0.4060242</v>
      </c>
      <c r="E255" s="50">
        <v>0.43397016999999999</v>
      </c>
      <c r="F255" s="50">
        <v>0.46501785000000001</v>
      </c>
      <c r="G255" s="50">
        <v>0.46175308999999998</v>
      </c>
      <c r="H255" s="50">
        <v>0.46964348</v>
      </c>
      <c r="I255" s="50">
        <v>0.44611421000000001</v>
      </c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</row>
    <row r="256" spans="1:35" s="35" customFormat="1" ht="18.600000000000001" customHeight="1" x14ac:dyDescent="0.2">
      <c r="A256" s="37">
        <v>2012</v>
      </c>
      <c r="B256" s="50">
        <v>0.43283279000000002</v>
      </c>
      <c r="C256" s="50">
        <v>0.45324209999999998</v>
      </c>
      <c r="D256" s="50">
        <v>0.40866564</v>
      </c>
      <c r="E256" s="50">
        <v>0.43070498000000002</v>
      </c>
      <c r="F256" s="50">
        <v>0.46873358999999998</v>
      </c>
      <c r="G256" s="50">
        <v>0.46706284999999997</v>
      </c>
      <c r="H256" s="50">
        <v>0.47434407000000001</v>
      </c>
      <c r="I256" s="50">
        <v>0.45134066</v>
      </c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</row>
    <row r="257" spans="1:161" s="35" customFormat="1" ht="18.600000000000001" customHeight="1" x14ac:dyDescent="0.2">
      <c r="A257" s="37">
        <v>2013</v>
      </c>
      <c r="B257" s="50">
        <v>0.45889846000000001</v>
      </c>
      <c r="C257" s="50">
        <v>0.43807172999999999</v>
      </c>
      <c r="D257" s="50">
        <v>0.43577102000000001</v>
      </c>
      <c r="E257" s="50">
        <v>0.41563833</v>
      </c>
      <c r="F257" s="50">
        <v>0.48501154000000002</v>
      </c>
      <c r="G257" s="50">
        <v>0.47505354</v>
      </c>
      <c r="H257" s="50">
        <v>0.49181371000000002</v>
      </c>
      <c r="I257" s="50">
        <v>0.48370610000000003</v>
      </c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</row>
    <row r="258" spans="1:161" s="35" customFormat="1" ht="18.600000000000001" customHeight="1" x14ac:dyDescent="0.2">
      <c r="A258" s="37">
        <v>2014</v>
      </c>
      <c r="B258" s="50">
        <v>0.44370821999999999</v>
      </c>
      <c r="C258" s="50">
        <v>0.43425092999999998</v>
      </c>
      <c r="D258" s="50">
        <v>0.41890929999999998</v>
      </c>
      <c r="E258" s="50">
        <v>0.41365487000000001</v>
      </c>
      <c r="F258" s="50">
        <v>0.46359271000000002</v>
      </c>
      <c r="G258" s="50">
        <v>0.45666783999999999</v>
      </c>
      <c r="H258" s="50">
        <v>0.46984027</v>
      </c>
      <c r="I258" s="50">
        <v>0.46693843000000002</v>
      </c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</row>
    <row r="259" spans="1:161" s="32" customFormat="1" ht="18.600000000000001" customHeight="1" x14ac:dyDescent="0.2">
      <c r="A259" s="37">
        <v>2015</v>
      </c>
      <c r="B259" s="50">
        <v>0.44233518999999999</v>
      </c>
      <c r="C259" s="50">
        <v>0.46575211</v>
      </c>
      <c r="D259" s="50">
        <v>0.41808265</v>
      </c>
      <c r="E259" s="50">
        <v>0.44274781000000002</v>
      </c>
      <c r="F259" s="50">
        <v>0.47714052000000001</v>
      </c>
      <c r="G259" s="50">
        <v>0.46697857999999998</v>
      </c>
      <c r="H259" s="50">
        <v>0.48131661999999997</v>
      </c>
      <c r="I259" s="50">
        <v>0.46658052999999999</v>
      </c>
    </row>
    <row r="260" spans="1:161" s="32" customFormat="1" ht="18.600000000000001" customHeight="1" x14ac:dyDescent="0.2">
      <c r="A260" s="37">
        <v>2016</v>
      </c>
      <c r="B260" s="44">
        <v>0.43763046999999999</v>
      </c>
      <c r="C260" s="44">
        <v>0.44745495000000002</v>
      </c>
      <c r="D260" s="44">
        <v>0.41580056999999998</v>
      </c>
      <c r="E260" s="44">
        <v>0.42630952999999999</v>
      </c>
      <c r="F260" s="44">
        <v>0.46552983999999997</v>
      </c>
      <c r="G260" s="44">
        <v>0.45703832</v>
      </c>
      <c r="H260" s="44">
        <v>0.46824664999999999</v>
      </c>
      <c r="I260" s="44">
        <v>0.46161340000000001</v>
      </c>
      <c r="J260" s="33"/>
      <c r="K260" s="33"/>
      <c r="L260" s="33"/>
      <c r="M260" s="33"/>
      <c r="N260" s="33"/>
      <c r="O260" s="33"/>
      <c r="P260" s="33"/>
      <c r="Q260" s="33"/>
      <c r="R260" s="33"/>
      <c r="S260" s="33"/>
    </row>
    <row r="261" spans="1:161" s="32" customFormat="1" ht="18.600000000000001" customHeight="1" x14ac:dyDescent="0.2">
      <c r="A261" s="37">
        <v>2017</v>
      </c>
      <c r="B261" s="44">
        <v>0.42850662</v>
      </c>
      <c r="C261" s="44">
        <v>0.45271805999999998</v>
      </c>
      <c r="D261" s="44">
        <v>0.40431230000000001</v>
      </c>
      <c r="E261" s="44">
        <v>0.4288767</v>
      </c>
      <c r="F261" s="44">
        <v>0.46009295</v>
      </c>
      <c r="G261" s="44">
        <v>0.45198640000000001</v>
      </c>
      <c r="H261" s="44">
        <v>0.46461984000000001</v>
      </c>
      <c r="I261" s="44">
        <v>0.44663637</v>
      </c>
      <c r="J261" s="33"/>
      <c r="K261" s="33"/>
      <c r="L261" s="33"/>
      <c r="M261" s="33"/>
      <c r="N261" s="33"/>
      <c r="O261" s="33"/>
      <c r="P261" s="33"/>
      <c r="Q261" s="33"/>
      <c r="R261" s="33"/>
      <c r="S261" s="33"/>
    </row>
    <row r="262" spans="1:161" s="32" customFormat="1" ht="18.600000000000001" customHeight="1" x14ac:dyDescent="0.2">
      <c r="A262" s="37">
        <v>2018</v>
      </c>
      <c r="B262" s="44">
        <v>0.44252828</v>
      </c>
      <c r="C262" s="44">
        <v>0.43764354999999999</v>
      </c>
      <c r="D262" s="44">
        <v>0.41775506000000001</v>
      </c>
      <c r="E262" s="44">
        <v>0.41536436999999998</v>
      </c>
      <c r="F262" s="44">
        <v>0.46725757000000001</v>
      </c>
      <c r="G262" s="44">
        <v>0.46261193</v>
      </c>
      <c r="H262" s="44">
        <v>0.47245776</v>
      </c>
      <c r="I262" s="44">
        <v>0.45695360000000002</v>
      </c>
      <c r="J262" s="33"/>
      <c r="K262" s="33"/>
      <c r="L262" s="33"/>
      <c r="M262" s="33"/>
      <c r="N262" s="33"/>
      <c r="O262" s="33"/>
      <c r="P262" s="33"/>
      <c r="Q262" s="33"/>
      <c r="R262" s="33"/>
      <c r="S262" s="33"/>
    </row>
    <row r="263" spans="1:161" s="35" customFormat="1" ht="18.600000000000001" customHeight="1" x14ac:dyDescent="0.25">
      <c r="A263" s="9" t="s">
        <v>51</v>
      </c>
      <c r="B263" s="50"/>
      <c r="C263" s="50"/>
      <c r="D263" s="50"/>
      <c r="E263" s="50"/>
      <c r="F263" s="50"/>
      <c r="G263" s="50"/>
      <c r="H263" s="50"/>
      <c r="I263" s="50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</row>
    <row r="264" spans="1:161" s="35" customFormat="1" ht="18.600000000000001" customHeight="1" x14ac:dyDescent="0.2">
      <c r="A264" s="31">
        <v>2000</v>
      </c>
      <c r="B264" s="50">
        <v>0.47682941000000001</v>
      </c>
      <c r="C264" s="50">
        <v>0.45023161</v>
      </c>
      <c r="D264" s="50">
        <v>0.45575132000000002</v>
      </c>
      <c r="E264" s="50">
        <v>0.43156833999999999</v>
      </c>
      <c r="F264" s="50">
        <v>0.53789355999999999</v>
      </c>
      <c r="G264" s="50">
        <v>0.52478062999999997</v>
      </c>
      <c r="H264" s="50">
        <v>0.54424134000000002</v>
      </c>
      <c r="I264" s="50">
        <v>0.49970406000000001</v>
      </c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</row>
    <row r="265" spans="1:161" s="35" customFormat="1" ht="18.600000000000001" customHeight="1" x14ac:dyDescent="0.2">
      <c r="A265" s="31">
        <v>2001</v>
      </c>
      <c r="B265" s="50">
        <v>0.47482669</v>
      </c>
      <c r="C265" s="50">
        <v>0.46823584000000001</v>
      </c>
      <c r="D265" s="50">
        <v>0.45686895999999999</v>
      </c>
      <c r="E265" s="50">
        <v>0.44912670999999998</v>
      </c>
      <c r="F265" s="50">
        <v>0.53348711000000004</v>
      </c>
      <c r="G265" s="50">
        <v>0.51958808999999995</v>
      </c>
      <c r="H265" s="50">
        <v>0.53878771999999997</v>
      </c>
      <c r="I265" s="50">
        <v>0.49314393000000001</v>
      </c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</row>
    <row r="266" spans="1:161" s="35" customFormat="1" ht="18.600000000000001" customHeight="1" x14ac:dyDescent="0.2">
      <c r="A266" s="31">
        <v>2002</v>
      </c>
      <c r="B266" s="50">
        <v>0.48146675999999999</v>
      </c>
      <c r="C266" s="50">
        <v>0.47171264000000002</v>
      </c>
      <c r="D266" s="50">
        <v>0.46165044</v>
      </c>
      <c r="E266" s="50">
        <v>0.45189814</v>
      </c>
      <c r="F266" s="50">
        <v>0.55060774000000001</v>
      </c>
      <c r="G266" s="50">
        <v>0.53046163000000002</v>
      </c>
      <c r="H266" s="50">
        <v>0.55811971999999999</v>
      </c>
      <c r="I266" s="50">
        <v>0.51587424999999998</v>
      </c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</row>
    <row r="267" spans="1:161" s="35" customFormat="1" ht="18.600000000000001" customHeight="1" x14ac:dyDescent="0.2">
      <c r="A267" s="31">
        <v>2003</v>
      </c>
      <c r="B267" s="50">
        <v>0.46112361000000002</v>
      </c>
      <c r="C267" s="50">
        <v>0.48903679</v>
      </c>
      <c r="D267" s="50">
        <v>0.44326874999999999</v>
      </c>
      <c r="E267" s="50">
        <v>0.47080628000000002</v>
      </c>
      <c r="F267" s="50">
        <v>0.49995920999999999</v>
      </c>
      <c r="G267" s="50">
        <v>0.50025534999999999</v>
      </c>
      <c r="H267" s="50">
        <v>0.50899614000000004</v>
      </c>
      <c r="I267" s="50">
        <v>0.48538568999999998</v>
      </c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</row>
    <row r="268" spans="1:161" s="35" customFormat="1" ht="18.600000000000001" customHeight="1" x14ac:dyDescent="0.2">
      <c r="A268" s="31">
        <v>2004</v>
      </c>
      <c r="B268" s="50">
        <v>0.45002442999999998</v>
      </c>
      <c r="C268" s="50">
        <v>0.44493906999999999</v>
      </c>
      <c r="D268" s="50">
        <v>0.43090656999999999</v>
      </c>
      <c r="E268" s="50">
        <v>0.42432779999999998</v>
      </c>
      <c r="F268" s="50">
        <v>0.49851661000000003</v>
      </c>
      <c r="G268" s="50">
        <v>0.48770607999999999</v>
      </c>
      <c r="H268" s="50">
        <v>0.50653126000000004</v>
      </c>
      <c r="I268" s="50">
        <v>0.47204402000000001</v>
      </c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43"/>
      <c r="U268" s="36"/>
      <c r="V268" s="36"/>
      <c r="W268" s="36"/>
      <c r="X268" s="36"/>
      <c r="Y268" s="36"/>
      <c r="Z268" s="36"/>
      <c r="AA268" s="36"/>
      <c r="AB268" s="36"/>
      <c r="AC268" s="43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43"/>
      <c r="AW268" s="36"/>
      <c r="AX268" s="36"/>
      <c r="AY268" s="36"/>
      <c r="AZ268" s="36"/>
      <c r="BA268" s="36"/>
      <c r="BB268" s="36"/>
      <c r="BC268" s="36"/>
      <c r="BD268" s="36"/>
      <c r="BE268" s="43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43"/>
      <c r="BY268" s="36"/>
      <c r="BZ268" s="36"/>
      <c r="CA268" s="36"/>
      <c r="CB268" s="36"/>
      <c r="CC268" s="36"/>
      <c r="CD268" s="36"/>
      <c r="CE268" s="36"/>
      <c r="CF268" s="36"/>
      <c r="CG268" s="43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43"/>
      <c r="DA268" s="36"/>
      <c r="DB268" s="36"/>
      <c r="DC268" s="36"/>
      <c r="DD268" s="36"/>
      <c r="DE268" s="36"/>
      <c r="DF268" s="36"/>
      <c r="DG268" s="36"/>
      <c r="DH268" s="36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4"/>
      <c r="EF268" s="44"/>
      <c r="EG268" s="44"/>
      <c r="EH268" s="44"/>
      <c r="EI268" s="44"/>
      <c r="EJ268" s="44"/>
      <c r="EK268" s="44"/>
      <c r="EL268" s="44"/>
      <c r="EM268" s="44"/>
      <c r="EN268" s="44"/>
      <c r="EO268" s="44"/>
      <c r="EP268" s="44"/>
      <c r="EQ268" s="43"/>
      <c r="ER268" s="43"/>
      <c r="ES268" s="45"/>
      <c r="ET268" s="45"/>
      <c r="EU268" s="45"/>
      <c r="EV268" s="45"/>
      <c r="EW268" s="45"/>
      <c r="EX268" s="32"/>
      <c r="EY268" s="43"/>
      <c r="EZ268" s="43"/>
      <c r="FA268" s="45"/>
      <c r="FB268" s="45"/>
      <c r="FC268" s="45"/>
      <c r="FD268" s="45"/>
      <c r="FE268" s="45"/>
    </row>
    <row r="269" spans="1:161" s="32" customFormat="1" ht="18.600000000000001" customHeight="1" x14ac:dyDescent="0.2">
      <c r="A269" s="31">
        <v>2005</v>
      </c>
      <c r="B269" s="50">
        <v>0.461808</v>
      </c>
      <c r="C269" s="50">
        <v>0.45173233000000002</v>
      </c>
      <c r="D269" s="50">
        <v>0.44335634000000002</v>
      </c>
      <c r="E269" s="50">
        <v>0.42927419</v>
      </c>
      <c r="F269" s="50">
        <v>0.51552679999999995</v>
      </c>
      <c r="G269" s="50">
        <v>0.49416974000000002</v>
      </c>
      <c r="H269" s="50">
        <v>0.52346166999999999</v>
      </c>
      <c r="I269" s="50">
        <v>0.49338482</v>
      </c>
    </row>
    <row r="270" spans="1:161" s="35" customFormat="1" ht="18.600000000000001" customHeight="1" x14ac:dyDescent="0.2">
      <c r="A270" s="31">
        <v>2006</v>
      </c>
      <c r="B270" s="50">
        <v>0.44930645000000002</v>
      </c>
      <c r="C270" s="50">
        <v>0.39924004000000002</v>
      </c>
      <c r="D270" s="50">
        <v>0.43145539999999999</v>
      </c>
      <c r="E270" s="50">
        <v>0.37506809000000002</v>
      </c>
      <c r="F270" s="50">
        <v>0.49337828</v>
      </c>
      <c r="G270" s="50">
        <v>0.47002261000000001</v>
      </c>
      <c r="H270" s="50">
        <v>0.50042940000000002</v>
      </c>
      <c r="I270" s="50">
        <v>0.48567495999999999</v>
      </c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</row>
    <row r="271" spans="1:161" s="35" customFormat="1" ht="18.600000000000001" customHeight="1" x14ac:dyDescent="0.2">
      <c r="A271" s="31">
        <v>2007</v>
      </c>
      <c r="B271" s="50">
        <v>0.43781439999999999</v>
      </c>
      <c r="C271" s="50">
        <v>0.38955283000000002</v>
      </c>
      <c r="D271" s="50">
        <v>0.41889684999999999</v>
      </c>
      <c r="E271" s="50">
        <v>0.36805376000000001</v>
      </c>
      <c r="F271" s="50">
        <v>0.49759115999999998</v>
      </c>
      <c r="G271" s="50">
        <v>0.46611995000000001</v>
      </c>
      <c r="H271" s="50">
        <v>0.50449867000000004</v>
      </c>
      <c r="I271" s="50">
        <v>0.48070694000000003</v>
      </c>
      <c r="J271" s="50"/>
      <c r="K271" s="50"/>
      <c r="L271" s="50"/>
      <c r="M271" s="50"/>
      <c r="N271" s="50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</row>
    <row r="272" spans="1:161" s="35" customFormat="1" ht="18.600000000000001" customHeight="1" x14ac:dyDescent="0.2">
      <c r="A272" s="31">
        <v>2008</v>
      </c>
      <c r="B272" s="50">
        <v>0.45772553999999999</v>
      </c>
      <c r="C272" s="50">
        <v>0.40317985000000001</v>
      </c>
      <c r="D272" s="50">
        <v>0.43804079000000001</v>
      </c>
      <c r="E272" s="50">
        <v>0.38224332999999999</v>
      </c>
      <c r="F272" s="50">
        <v>0.49465437000000001</v>
      </c>
      <c r="G272" s="50">
        <v>0.47506386</v>
      </c>
      <c r="H272" s="50">
        <v>0.50185142999999999</v>
      </c>
      <c r="I272" s="50">
        <v>0.48399133</v>
      </c>
      <c r="J272" s="50"/>
      <c r="K272" s="50"/>
      <c r="L272" s="50"/>
      <c r="M272" s="50"/>
      <c r="N272" s="50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</row>
    <row r="273" spans="1:35" s="35" customFormat="1" ht="18.600000000000001" customHeight="1" x14ac:dyDescent="0.2">
      <c r="A273" s="31">
        <v>2009</v>
      </c>
      <c r="B273" s="50">
        <v>0.44483265</v>
      </c>
      <c r="C273" s="50">
        <v>0.39983098</v>
      </c>
      <c r="D273" s="50">
        <v>0.42673413999999998</v>
      </c>
      <c r="E273" s="50">
        <v>0.37831524999999999</v>
      </c>
      <c r="F273" s="50">
        <v>0.50841535999999998</v>
      </c>
      <c r="G273" s="50">
        <v>0.47495230999999999</v>
      </c>
      <c r="H273" s="50">
        <v>0.51643523999999996</v>
      </c>
      <c r="I273" s="50">
        <v>0.49169826999999999</v>
      </c>
      <c r="J273" s="32"/>
      <c r="K273" s="32"/>
      <c r="L273" s="32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</row>
    <row r="274" spans="1:35" s="35" customFormat="1" ht="18.600000000000001" customHeight="1" x14ac:dyDescent="0.2">
      <c r="A274" s="31">
        <v>2010</v>
      </c>
      <c r="B274" s="50">
        <v>0.41963700999999998</v>
      </c>
      <c r="C274" s="50">
        <v>0.38531388999999999</v>
      </c>
      <c r="D274" s="50">
        <v>0.40053673000000001</v>
      </c>
      <c r="E274" s="50">
        <v>0.36398472999999998</v>
      </c>
      <c r="F274" s="50">
        <v>0.48997884000000003</v>
      </c>
      <c r="G274" s="50">
        <v>0.450179</v>
      </c>
      <c r="H274" s="50">
        <v>0.49710870000000001</v>
      </c>
      <c r="I274" s="50">
        <v>0.46553296999999999</v>
      </c>
      <c r="J274" s="32"/>
      <c r="K274" s="32"/>
      <c r="L274" s="32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</row>
    <row r="275" spans="1:35" s="35" customFormat="1" ht="18.600000000000001" customHeight="1" x14ac:dyDescent="0.2">
      <c r="A275" s="31">
        <v>2011</v>
      </c>
      <c r="B275" s="50">
        <v>0.41417488000000002</v>
      </c>
      <c r="C275" s="50">
        <v>0.37162757000000002</v>
      </c>
      <c r="D275" s="50">
        <v>0.39310137000000001</v>
      </c>
      <c r="E275" s="50">
        <v>0.35114975999999998</v>
      </c>
      <c r="F275" s="50">
        <v>0.47250444000000003</v>
      </c>
      <c r="G275" s="50">
        <v>0.43601828999999998</v>
      </c>
      <c r="H275" s="50">
        <v>0.47986853000000002</v>
      </c>
      <c r="I275" s="50">
        <v>0.45549369000000001</v>
      </c>
      <c r="J275" s="32"/>
      <c r="K275" s="32"/>
      <c r="L275" s="32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</row>
    <row r="276" spans="1:35" s="35" customFormat="1" ht="18.600000000000001" customHeight="1" x14ac:dyDescent="0.2">
      <c r="A276" s="31">
        <v>2012</v>
      </c>
      <c r="B276" s="50">
        <v>0.40630442</v>
      </c>
      <c r="C276" s="50">
        <v>0.37526647000000002</v>
      </c>
      <c r="D276" s="50">
        <v>0.38594768000000002</v>
      </c>
      <c r="E276" s="50">
        <v>0.35376036999999999</v>
      </c>
      <c r="F276" s="50">
        <v>0.47338032000000002</v>
      </c>
      <c r="G276" s="50">
        <v>0.43328148999999999</v>
      </c>
      <c r="H276" s="50">
        <v>0.48069191</v>
      </c>
      <c r="I276" s="50">
        <v>0.45653382999999997</v>
      </c>
      <c r="J276" s="32"/>
      <c r="K276" s="32"/>
      <c r="L276" s="32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</row>
    <row r="277" spans="1:35" s="35" customFormat="1" ht="18.600000000000001" customHeight="1" x14ac:dyDescent="0.2">
      <c r="A277" s="31">
        <v>2013</v>
      </c>
      <c r="B277" s="50">
        <v>0.42644711000000002</v>
      </c>
      <c r="C277" s="50">
        <v>0.37982357</v>
      </c>
      <c r="D277" s="50">
        <v>0.40887264000000001</v>
      </c>
      <c r="E277" s="50">
        <v>0.36013615999999998</v>
      </c>
      <c r="F277" s="50">
        <v>0.48646187000000002</v>
      </c>
      <c r="G277" s="50">
        <v>0.45022800000000002</v>
      </c>
      <c r="H277" s="50">
        <v>0.49431619999999998</v>
      </c>
      <c r="I277" s="50">
        <v>0.47081908</v>
      </c>
      <c r="J277" s="32"/>
      <c r="K277" s="32"/>
      <c r="L277" s="32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</row>
    <row r="278" spans="1:35" s="35" customFormat="1" ht="18.600000000000001" customHeight="1" x14ac:dyDescent="0.2">
      <c r="A278" s="31">
        <v>2014</v>
      </c>
      <c r="B278" s="50">
        <v>0.40307588999999999</v>
      </c>
      <c r="C278" s="50">
        <v>0.37806227999999997</v>
      </c>
      <c r="D278" s="50">
        <v>0.38437196000000001</v>
      </c>
      <c r="E278" s="50">
        <v>0.35804391000000002</v>
      </c>
      <c r="F278" s="50">
        <v>0.47125095</v>
      </c>
      <c r="G278" s="50">
        <v>0.43205346</v>
      </c>
      <c r="H278" s="50">
        <v>0.47845768999999999</v>
      </c>
      <c r="I278" s="50">
        <v>0.44730974000000001</v>
      </c>
      <c r="J278" s="32"/>
      <c r="K278" s="32"/>
      <c r="L278" s="32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</row>
    <row r="279" spans="1:35" s="32" customFormat="1" ht="18.600000000000001" customHeight="1" x14ac:dyDescent="0.2">
      <c r="A279" s="37">
        <v>2015</v>
      </c>
      <c r="B279" s="50">
        <v>0.39793282000000002</v>
      </c>
      <c r="C279" s="50">
        <v>0.37148373000000001</v>
      </c>
      <c r="D279" s="50">
        <v>0.37744169</v>
      </c>
      <c r="E279" s="50">
        <v>0.34988469</v>
      </c>
      <c r="F279" s="50">
        <v>0.46020062</v>
      </c>
      <c r="G279" s="50">
        <v>0.41872130000000002</v>
      </c>
      <c r="H279" s="50">
        <v>0.46675081000000002</v>
      </c>
      <c r="I279" s="50">
        <v>0.43521704</v>
      </c>
    </row>
    <row r="280" spans="1:35" s="32" customFormat="1" ht="18.600000000000001" customHeight="1" x14ac:dyDescent="0.2">
      <c r="A280" s="37">
        <v>2016</v>
      </c>
      <c r="B280" s="44">
        <v>0.38682315</v>
      </c>
      <c r="C280" s="44">
        <v>0.36882609999999999</v>
      </c>
      <c r="D280" s="44">
        <v>0.36790007000000002</v>
      </c>
      <c r="E280" s="44">
        <v>0.34946521000000003</v>
      </c>
      <c r="F280" s="44">
        <v>0.45301743999999999</v>
      </c>
      <c r="G280" s="44">
        <v>0.41389253999999998</v>
      </c>
      <c r="H280" s="44">
        <v>0.45994446999999999</v>
      </c>
      <c r="I280" s="44">
        <v>0.42440098999999998</v>
      </c>
      <c r="J280" s="33"/>
      <c r="K280" s="33"/>
      <c r="L280" s="33"/>
      <c r="M280" s="33"/>
      <c r="N280" s="33"/>
      <c r="O280" s="33"/>
      <c r="P280" s="33"/>
      <c r="Q280" s="33"/>
      <c r="R280" s="33"/>
      <c r="S280" s="33"/>
    </row>
    <row r="281" spans="1:35" s="32" customFormat="1" ht="18.600000000000001" customHeight="1" x14ac:dyDescent="0.2">
      <c r="A281" s="37">
        <v>2017</v>
      </c>
      <c r="B281" s="44">
        <v>0.36961967000000001</v>
      </c>
      <c r="C281" s="44">
        <v>0.35430550999999999</v>
      </c>
      <c r="D281" s="44">
        <v>0.34848289999999998</v>
      </c>
      <c r="E281" s="44">
        <v>0.33465931999999998</v>
      </c>
      <c r="F281" s="44">
        <v>0.43750489999999997</v>
      </c>
      <c r="G281" s="44">
        <v>0.39390016999999999</v>
      </c>
      <c r="H281" s="44">
        <v>0.44326609</v>
      </c>
      <c r="I281" s="44">
        <v>0.40505227999999999</v>
      </c>
      <c r="J281" s="33"/>
      <c r="K281" s="33"/>
      <c r="L281" s="33"/>
      <c r="M281" s="33"/>
      <c r="N281" s="33"/>
      <c r="O281" s="33"/>
      <c r="P281" s="33"/>
      <c r="Q281" s="33"/>
      <c r="R281" s="33"/>
      <c r="S281" s="33"/>
    </row>
    <row r="282" spans="1:35" s="32" customFormat="1" ht="18.600000000000001" customHeight="1" x14ac:dyDescent="0.2">
      <c r="A282" s="37">
        <v>2018</v>
      </c>
      <c r="B282" s="44">
        <v>0.37583604999999998</v>
      </c>
      <c r="C282" s="44">
        <v>0.35907583999999998</v>
      </c>
      <c r="D282" s="44">
        <v>0.35651497999999998</v>
      </c>
      <c r="E282" s="44">
        <v>0.33995688000000002</v>
      </c>
      <c r="F282" s="44">
        <v>0.43782077000000003</v>
      </c>
      <c r="G282" s="44">
        <v>0.39837520999999998</v>
      </c>
      <c r="H282" s="44">
        <v>0.44355536000000001</v>
      </c>
      <c r="I282" s="44">
        <v>0.40794881</v>
      </c>
      <c r="J282" s="33"/>
      <c r="K282" s="33"/>
      <c r="L282" s="33"/>
      <c r="M282" s="33"/>
      <c r="N282" s="33"/>
      <c r="O282" s="33"/>
      <c r="P282" s="33"/>
      <c r="Q282" s="33"/>
      <c r="R282" s="33"/>
      <c r="S282" s="33"/>
    </row>
    <row r="283" spans="1:35" s="35" customFormat="1" ht="18.600000000000001" customHeight="1" x14ac:dyDescent="0.25">
      <c r="A283" s="9" t="s">
        <v>49</v>
      </c>
      <c r="B283" s="50"/>
      <c r="C283" s="50"/>
      <c r="D283" s="50"/>
      <c r="E283" s="50"/>
      <c r="F283" s="50"/>
      <c r="G283" s="50"/>
      <c r="H283" s="50"/>
      <c r="I283" s="50"/>
      <c r="J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</row>
    <row r="284" spans="1:35" s="35" customFormat="1" ht="18.600000000000001" customHeight="1" x14ac:dyDescent="0.2">
      <c r="A284" s="35" t="s">
        <v>73</v>
      </c>
      <c r="B284" s="50"/>
      <c r="C284" s="50"/>
      <c r="D284" s="50"/>
      <c r="E284" s="50"/>
      <c r="F284" s="50"/>
      <c r="G284" s="50"/>
      <c r="H284" s="50"/>
      <c r="I284" s="50"/>
      <c r="J284" s="50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</row>
    <row r="285" spans="1:35" s="35" customFormat="1" ht="18.600000000000001" customHeight="1" x14ac:dyDescent="0.2">
      <c r="A285" s="37">
        <v>2000</v>
      </c>
      <c r="B285" s="50">
        <v>0.53939694999999999</v>
      </c>
      <c r="C285" s="50">
        <v>0.47388813000000002</v>
      </c>
      <c r="D285" s="50">
        <v>0.51697771999999997</v>
      </c>
      <c r="E285" s="50">
        <v>0.45405023999999999</v>
      </c>
      <c r="F285" s="50">
        <v>0.57150586999999997</v>
      </c>
      <c r="G285" s="50">
        <v>0.57369453999999998</v>
      </c>
      <c r="H285" s="50">
        <v>0.57544527000000001</v>
      </c>
      <c r="I285" s="50">
        <v>0.56849402000000004</v>
      </c>
      <c r="J285" s="50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</row>
    <row r="286" spans="1:35" s="35" customFormat="1" ht="18.600000000000001" customHeight="1" x14ac:dyDescent="0.2">
      <c r="A286" s="38">
        <v>2006</v>
      </c>
      <c r="B286" s="50">
        <v>0.51149412000000005</v>
      </c>
      <c r="C286" s="50">
        <v>0.49776640999999999</v>
      </c>
      <c r="D286" s="50">
        <v>0.48596805999999998</v>
      </c>
      <c r="E286" s="50">
        <v>0.47583018999999999</v>
      </c>
      <c r="F286" s="50">
        <v>0.57579360999999996</v>
      </c>
      <c r="G286" s="50">
        <v>0.56969174</v>
      </c>
      <c r="H286" s="50">
        <v>0.58381132000000002</v>
      </c>
      <c r="I286" s="50">
        <v>0.53679398</v>
      </c>
      <c r="J286" s="50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</row>
    <row r="287" spans="1:35" s="35" customFormat="1" ht="18.600000000000001" customHeight="1" x14ac:dyDescent="0.2">
      <c r="A287" s="37">
        <v>2011</v>
      </c>
      <c r="B287" s="50">
        <v>0.51041015999999995</v>
      </c>
      <c r="C287" s="50">
        <v>0.44379766999999998</v>
      </c>
      <c r="D287" s="50">
        <v>0.49550642</v>
      </c>
      <c r="E287" s="50">
        <v>0.42305719000000003</v>
      </c>
      <c r="F287" s="50">
        <v>0.56568386000000004</v>
      </c>
      <c r="G287" s="50">
        <v>0.55314532999999999</v>
      </c>
      <c r="H287" s="50">
        <v>0.57131219</v>
      </c>
      <c r="I287" s="50">
        <v>0.54974656</v>
      </c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</row>
    <row r="288" spans="1:35" s="35" customFormat="1" ht="18.600000000000001" customHeight="1" x14ac:dyDescent="0.2">
      <c r="A288" s="37">
        <v>2014</v>
      </c>
      <c r="B288" s="50">
        <v>0.47010518000000001</v>
      </c>
      <c r="C288" s="50">
        <v>0.43607541999999999</v>
      </c>
      <c r="D288" s="50">
        <v>0.44650353999999998</v>
      </c>
      <c r="E288" s="50">
        <v>0.41496466999999998</v>
      </c>
      <c r="F288" s="50">
        <v>0.52727528999999995</v>
      </c>
      <c r="G288" s="50">
        <v>0.51667792000000001</v>
      </c>
      <c r="H288" s="50">
        <v>0.53340829999999995</v>
      </c>
      <c r="I288" s="50">
        <v>0.5025733</v>
      </c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</row>
    <row r="289" spans="1:35" s="35" customFormat="1" ht="18.600000000000001" customHeight="1" x14ac:dyDescent="0.2">
      <c r="A289" s="35" t="s">
        <v>74</v>
      </c>
      <c r="B289" s="50"/>
      <c r="C289" s="50"/>
      <c r="D289" s="50"/>
      <c r="E289" s="50"/>
      <c r="F289" s="50"/>
      <c r="G289" s="50"/>
      <c r="H289" s="50"/>
      <c r="I289" s="50"/>
      <c r="J289" s="50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</row>
    <row r="290" spans="1:35" s="35" customFormat="1" ht="18.600000000000001" customHeight="1" x14ac:dyDescent="0.2">
      <c r="A290" s="37">
        <v>2002</v>
      </c>
      <c r="B290" s="50">
        <v>0.53447444</v>
      </c>
      <c r="C290" s="50">
        <v>0.49731676000000002</v>
      </c>
      <c r="D290" s="50">
        <v>0.51164323</v>
      </c>
      <c r="E290" s="50">
        <v>0.47166493999999998</v>
      </c>
      <c r="F290" s="50">
        <v>0.57264607000000001</v>
      </c>
      <c r="G290" s="50">
        <v>0.59154017999999997</v>
      </c>
      <c r="H290" s="50">
        <v>0.60063531999999997</v>
      </c>
      <c r="I290" s="50">
        <v>0.55058298000000006</v>
      </c>
      <c r="J290" s="50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</row>
    <row r="291" spans="1:35" s="35" customFormat="1" ht="18.600000000000001" customHeight="1" x14ac:dyDescent="0.2">
      <c r="A291" s="37">
        <v>2003</v>
      </c>
      <c r="B291" s="50">
        <v>0.50764525000000005</v>
      </c>
      <c r="C291" s="50">
        <v>0.50502636999999995</v>
      </c>
      <c r="D291" s="50">
        <v>0.48433520000000002</v>
      </c>
      <c r="E291" s="50">
        <v>0.48614834000000001</v>
      </c>
      <c r="F291" s="50">
        <v>0.54684593000000004</v>
      </c>
      <c r="G291" s="50">
        <v>0.56907357000000003</v>
      </c>
      <c r="H291" s="50">
        <v>0.57478854000000001</v>
      </c>
      <c r="I291" s="50">
        <v>0.52168296999999997</v>
      </c>
      <c r="J291" s="50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</row>
    <row r="292" spans="1:35" s="35" customFormat="1" ht="18.600000000000001" customHeight="1" x14ac:dyDescent="0.2">
      <c r="A292" s="37">
        <v>2004</v>
      </c>
      <c r="B292" s="50">
        <v>0.48870187999999998</v>
      </c>
      <c r="C292" s="50">
        <v>0.44484663000000002</v>
      </c>
      <c r="D292" s="50">
        <v>0.46554010000000001</v>
      </c>
      <c r="E292" s="50">
        <v>0.42264684000000002</v>
      </c>
      <c r="F292" s="50">
        <v>0.50663736999999998</v>
      </c>
      <c r="G292" s="50">
        <v>0.54577332999999995</v>
      </c>
      <c r="H292" s="50">
        <v>0.54801964999999997</v>
      </c>
      <c r="I292" s="50">
        <v>0.4953862</v>
      </c>
      <c r="J292" s="50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</row>
    <row r="293" spans="1:35" s="35" customFormat="1" ht="18.600000000000001" customHeight="1" x14ac:dyDescent="0.25">
      <c r="A293" s="119" t="s">
        <v>43</v>
      </c>
      <c r="B293" s="50"/>
      <c r="C293" s="50"/>
      <c r="D293" s="50"/>
      <c r="E293" s="50"/>
      <c r="F293" s="50"/>
      <c r="G293" s="50"/>
      <c r="H293" s="50"/>
      <c r="I293" s="50"/>
      <c r="J293" s="50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</row>
    <row r="294" spans="1:35" s="35" customFormat="1" ht="18.600000000000001" customHeight="1" x14ac:dyDescent="0.2">
      <c r="A294" s="35" t="s">
        <v>146</v>
      </c>
      <c r="B294" s="50"/>
      <c r="C294" s="50"/>
      <c r="D294" s="50"/>
      <c r="E294" s="50"/>
      <c r="F294" s="50"/>
      <c r="G294" s="50"/>
      <c r="H294" s="50"/>
      <c r="I294" s="50"/>
      <c r="J294" s="50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</row>
    <row r="295" spans="1:35" s="35" customFormat="1" ht="18.600000000000001" customHeight="1" x14ac:dyDescent="0.2">
      <c r="A295" s="42" t="s">
        <v>156</v>
      </c>
      <c r="B295" s="50"/>
      <c r="C295" s="50"/>
      <c r="D295" s="50"/>
      <c r="E295" s="50"/>
      <c r="F295" s="50"/>
      <c r="G295" s="50"/>
      <c r="H295" s="50"/>
      <c r="I295" s="50"/>
      <c r="J295" s="50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</row>
    <row r="296" spans="1:35" s="35" customFormat="1" ht="18.600000000000001" customHeight="1" x14ac:dyDescent="0.2">
      <c r="A296" s="37">
        <v>1991</v>
      </c>
      <c r="B296" s="50">
        <v>0.50838106000000005</v>
      </c>
      <c r="C296" s="50">
        <v>0.47209749000000001</v>
      </c>
      <c r="D296" s="50">
        <v>0.48774626999999998</v>
      </c>
      <c r="E296" s="50">
        <v>0.45408358999999998</v>
      </c>
      <c r="F296" s="50">
        <v>0.51116671000000002</v>
      </c>
      <c r="G296" s="50">
        <v>0.51116671000000002</v>
      </c>
      <c r="H296" s="50">
        <v>0.51116671000000002</v>
      </c>
      <c r="I296" s="50">
        <v>0.50638174999999996</v>
      </c>
      <c r="J296" s="50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</row>
    <row r="297" spans="1:35" s="35" customFormat="1" ht="18.600000000000001" customHeight="1" x14ac:dyDescent="0.2">
      <c r="A297" s="37">
        <v>1992</v>
      </c>
      <c r="B297" s="50">
        <v>0.51022350000000005</v>
      </c>
      <c r="C297" s="50">
        <v>0.46225346</v>
      </c>
      <c r="D297" s="50">
        <v>0.49081134999999998</v>
      </c>
      <c r="E297" s="50">
        <v>0.44064648000000001</v>
      </c>
      <c r="F297" s="50">
        <v>0.51930061999999999</v>
      </c>
      <c r="G297" s="50">
        <v>0.51930061999999999</v>
      </c>
      <c r="H297" s="50">
        <v>0.51930061999999999</v>
      </c>
      <c r="I297" s="50">
        <v>0.50919387000000005</v>
      </c>
      <c r="J297" s="50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</row>
    <row r="298" spans="1:35" s="35" customFormat="1" ht="18.600000000000001" customHeight="1" x14ac:dyDescent="0.2">
      <c r="A298" s="37">
        <v>1993</v>
      </c>
      <c r="B298" s="50">
        <v>0.50603284999999998</v>
      </c>
      <c r="C298" s="50">
        <v>0.44848738999999999</v>
      </c>
      <c r="D298" s="50">
        <v>0.49002986999999998</v>
      </c>
      <c r="E298" s="50">
        <v>0.43040957000000002</v>
      </c>
      <c r="F298" s="50">
        <v>0.50953039</v>
      </c>
      <c r="G298" s="50">
        <v>0.50953039</v>
      </c>
      <c r="H298" s="50">
        <v>0.50953039</v>
      </c>
      <c r="I298" s="50">
        <v>0.50355709999999998</v>
      </c>
      <c r="J298" s="50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</row>
    <row r="299" spans="1:35" s="35" customFormat="1" ht="18.600000000000001" customHeight="1" x14ac:dyDescent="0.2">
      <c r="A299" s="37">
        <v>1994</v>
      </c>
      <c r="B299" s="50">
        <v>0.51972121999999998</v>
      </c>
      <c r="C299" s="50">
        <v>0.53447686000000005</v>
      </c>
      <c r="D299" s="50">
        <v>0.50068424</v>
      </c>
      <c r="E299" s="50">
        <v>0.51506644000000001</v>
      </c>
      <c r="F299" s="50">
        <v>0.53833176000000005</v>
      </c>
      <c r="G299" s="50">
        <v>0.53833176000000005</v>
      </c>
      <c r="H299" s="50">
        <v>0.53833176000000005</v>
      </c>
      <c r="I299" s="50">
        <v>0.51660978000000002</v>
      </c>
      <c r="J299" s="50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</row>
    <row r="300" spans="1:35" s="35" customFormat="1" ht="18.600000000000001" customHeight="1" x14ac:dyDescent="0.2">
      <c r="A300" s="37">
        <v>1995</v>
      </c>
      <c r="B300" s="50">
        <v>0.5110169</v>
      </c>
      <c r="C300" s="50">
        <v>0.53937793000000001</v>
      </c>
      <c r="D300" s="50">
        <v>0.49053400000000003</v>
      </c>
      <c r="E300" s="50">
        <v>0.52066583</v>
      </c>
      <c r="F300" s="50">
        <v>0.53841731999999998</v>
      </c>
      <c r="G300" s="50">
        <v>0.53841731999999998</v>
      </c>
      <c r="H300" s="50">
        <v>0.53841731999999998</v>
      </c>
      <c r="I300" s="50">
        <v>0.50755251000000001</v>
      </c>
      <c r="J300" s="50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</row>
    <row r="301" spans="1:35" s="35" customFormat="1" ht="18.600000000000001" customHeight="1" x14ac:dyDescent="0.2">
      <c r="A301" s="37">
        <v>1996</v>
      </c>
      <c r="B301" s="50">
        <v>0.51459191999999998</v>
      </c>
      <c r="C301" s="50">
        <v>0.52447303999999995</v>
      </c>
      <c r="D301" s="50">
        <v>0.49278611</v>
      </c>
      <c r="E301" s="50">
        <v>0.50836460999999999</v>
      </c>
      <c r="F301" s="50">
        <v>0.54618515000000001</v>
      </c>
      <c r="G301" s="50">
        <v>0.54618515000000001</v>
      </c>
      <c r="H301" s="50">
        <v>0.54618515000000001</v>
      </c>
      <c r="I301" s="50">
        <v>0.51366962000000005</v>
      </c>
      <c r="J301" s="32"/>
      <c r="K301" s="32"/>
      <c r="L301" s="32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</row>
    <row r="302" spans="1:35" s="35" customFormat="1" ht="18.600000000000001" customHeight="1" x14ac:dyDescent="0.2">
      <c r="A302" s="42" t="s">
        <v>157</v>
      </c>
      <c r="B302" s="50"/>
      <c r="C302" s="50"/>
      <c r="D302" s="50"/>
      <c r="E302" s="50"/>
      <c r="F302" s="50"/>
      <c r="G302" s="50"/>
      <c r="H302" s="50"/>
      <c r="I302" s="50"/>
      <c r="J302" s="32"/>
      <c r="K302" s="32"/>
      <c r="L302" s="32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</row>
    <row r="303" spans="1:35" s="35" customFormat="1" ht="18.600000000000001" customHeight="1" x14ac:dyDescent="0.2">
      <c r="A303" s="37">
        <v>1997</v>
      </c>
      <c r="B303" s="50">
        <v>0.48510733</v>
      </c>
      <c r="C303" s="50">
        <v>0.49642419999999998</v>
      </c>
      <c r="D303" s="50">
        <v>0.46411161000000001</v>
      </c>
      <c r="E303" s="50">
        <v>0.47730990000000001</v>
      </c>
      <c r="F303" s="50">
        <v>0.50678648000000004</v>
      </c>
      <c r="G303" s="50">
        <v>0.51254540000000004</v>
      </c>
      <c r="H303" s="50">
        <v>0.50678648000000004</v>
      </c>
      <c r="I303" s="50">
        <v>0.47575518</v>
      </c>
      <c r="J303" s="50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</row>
    <row r="304" spans="1:35" s="35" customFormat="1" ht="18.600000000000001" customHeight="1" x14ac:dyDescent="0.2">
      <c r="A304" s="37">
        <v>1998</v>
      </c>
      <c r="B304" s="50">
        <v>0.48050710000000002</v>
      </c>
      <c r="C304" s="50">
        <v>0.52074659000000001</v>
      </c>
      <c r="D304" s="50">
        <v>0.45877245999999999</v>
      </c>
      <c r="E304" s="50">
        <v>0.50099152999999996</v>
      </c>
      <c r="F304" s="50">
        <v>0.50938505999999995</v>
      </c>
      <c r="G304" s="50">
        <v>0.53984449999999995</v>
      </c>
      <c r="H304" s="50">
        <v>0.53024726</v>
      </c>
      <c r="I304" s="50">
        <v>0.48665036</v>
      </c>
      <c r="J304" s="50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</row>
    <row r="305" spans="1:35" s="35" customFormat="1" ht="18.600000000000001" customHeight="1" x14ac:dyDescent="0.2">
      <c r="A305" s="37">
        <v>1999</v>
      </c>
      <c r="B305" s="50">
        <v>0.46995828000000001</v>
      </c>
      <c r="C305" s="50">
        <v>0.49716508999999998</v>
      </c>
      <c r="D305" s="50">
        <v>0.44904157</v>
      </c>
      <c r="E305" s="50">
        <v>0.47935232</v>
      </c>
      <c r="F305" s="50">
        <v>0.49601584999999998</v>
      </c>
      <c r="G305" s="50">
        <v>0.52721196000000004</v>
      </c>
      <c r="H305" s="50">
        <v>0.52683261999999997</v>
      </c>
      <c r="I305" s="50">
        <v>0.48392924999999998</v>
      </c>
      <c r="J305" s="50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</row>
    <row r="306" spans="1:35" s="35" customFormat="1" ht="18.600000000000001" customHeight="1" x14ac:dyDescent="0.2">
      <c r="A306" s="35" t="s">
        <v>147</v>
      </c>
      <c r="B306" s="50"/>
      <c r="C306" s="50"/>
      <c r="D306" s="50"/>
      <c r="E306" s="50"/>
      <c r="F306" s="50"/>
      <c r="G306" s="50"/>
      <c r="H306" s="50"/>
      <c r="I306" s="50"/>
      <c r="J306" s="36"/>
      <c r="K306" s="36"/>
      <c r="L306" s="36"/>
      <c r="M306" s="36"/>
      <c r="N306" s="36"/>
      <c r="O306" s="36"/>
    </row>
    <row r="307" spans="1:35" s="35" customFormat="1" ht="18.600000000000001" customHeight="1" x14ac:dyDescent="0.2">
      <c r="A307" s="37">
        <v>2001</v>
      </c>
      <c r="B307" s="50">
        <v>0.48543520000000001</v>
      </c>
      <c r="C307" s="50">
        <v>0.56113002000000001</v>
      </c>
      <c r="D307" s="50">
        <v>0.46462773000000002</v>
      </c>
      <c r="E307" s="50">
        <v>0.54186624000000005</v>
      </c>
      <c r="F307" s="50">
        <v>0.55805417000000002</v>
      </c>
      <c r="G307" s="50">
        <v>0.56725694999999998</v>
      </c>
      <c r="H307" s="50">
        <v>0.57393627999999997</v>
      </c>
      <c r="I307" s="50">
        <v>0.50143894</v>
      </c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</row>
    <row r="308" spans="1:35" s="35" customFormat="1" ht="18.600000000000001" customHeight="1" x14ac:dyDescent="0.2">
      <c r="A308" s="37">
        <v>2002</v>
      </c>
      <c r="B308" s="50">
        <v>0.5057429</v>
      </c>
      <c r="C308" s="50">
        <v>0.54578009999999999</v>
      </c>
      <c r="D308" s="50">
        <v>0.48615125999999997</v>
      </c>
      <c r="E308" s="50">
        <v>0.52849871999999998</v>
      </c>
      <c r="F308" s="50">
        <v>0.55543887000000003</v>
      </c>
      <c r="G308" s="50">
        <v>0.57800437000000005</v>
      </c>
      <c r="H308" s="50">
        <v>0.58077281999999997</v>
      </c>
      <c r="I308" s="50">
        <v>0.51227297999999999</v>
      </c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</row>
    <row r="309" spans="1:35" s="35" customFormat="1" ht="18.600000000000001" customHeight="1" x14ac:dyDescent="0.2">
      <c r="A309" s="37">
        <v>2003</v>
      </c>
      <c r="B309" s="50">
        <v>0.52951665999999997</v>
      </c>
      <c r="C309" s="50">
        <v>0.54662084</v>
      </c>
      <c r="D309" s="50">
        <v>0.51087132000000002</v>
      </c>
      <c r="E309" s="50">
        <v>0.52808208000000001</v>
      </c>
      <c r="F309" s="50">
        <v>0.57873403000000001</v>
      </c>
      <c r="G309" s="50">
        <v>0.58551960999999997</v>
      </c>
      <c r="H309" s="50">
        <v>0.59007913999999995</v>
      </c>
      <c r="I309" s="50">
        <v>0.53678736000000005</v>
      </c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</row>
    <row r="310" spans="1:35" s="35" customFormat="1" ht="18.600000000000001" customHeight="1" x14ac:dyDescent="0.2">
      <c r="A310" s="37">
        <v>2004</v>
      </c>
      <c r="B310" s="50">
        <v>0.51443232000000005</v>
      </c>
      <c r="C310" s="50">
        <v>0.57802178999999998</v>
      </c>
      <c r="D310" s="50">
        <v>0.49651368000000001</v>
      </c>
      <c r="E310" s="50">
        <v>0.57023921</v>
      </c>
      <c r="F310" s="50">
        <v>0.58172422000000001</v>
      </c>
      <c r="G310" s="50">
        <v>0.59256151000000001</v>
      </c>
      <c r="H310" s="50">
        <v>0.59701987000000001</v>
      </c>
      <c r="I310" s="50">
        <v>0.51917650999999998</v>
      </c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</row>
    <row r="311" spans="1:35" s="35" customFormat="1" ht="18.600000000000001" customHeight="1" x14ac:dyDescent="0.2">
      <c r="A311" s="37">
        <v>2005</v>
      </c>
      <c r="B311" s="50">
        <v>0.51856285999999996</v>
      </c>
      <c r="C311" s="50">
        <v>0.61055473999999998</v>
      </c>
      <c r="D311" s="50">
        <v>0.49978579000000001</v>
      </c>
      <c r="E311" s="50">
        <v>0.59480646000000004</v>
      </c>
      <c r="F311" s="50">
        <v>0.59500224999999995</v>
      </c>
      <c r="G311" s="50">
        <v>0.59948071999999997</v>
      </c>
      <c r="H311" s="50">
        <v>0.60204888999999995</v>
      </c>
      <c r="I311" s="50">
        <v>0.52655574999999999</v>
      </c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</row>
    <row r="312" spans="1:35" s="35" customFormat="1" ht="18.600000000000001" customHeight="1" x14ac:dyDescent="0.2">
      <c r="A312" s="37">
        <v>2006</v>
      </c>
      <c r="B312" s="50">
        <v>0.50855110999999997</v>
      </c>
      <c r="C312" s="50">
        <v>0.56861170000000005</v>
      </c>
      <c r="D312" s="50">
        <v>0.48888763000000002</v>
      </c>
      <c r="E312" s="50">
        <v>0.55258183000000005</v>
      </c>
      <c r="F312" s="50">
        <v>0.58114602000000004</v>
      </c>
      <c r="G312" s="50">
        <v>0.58032439000000002</v>
      </c>
      <c r="H312" s="50">
        <v>0.58929469000000001</v>
      </c>
      <c r="I312" s="50">
        <v>0.52215579000000001</v>
      </c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</row>
    <row r="313" spans="1:35" s="35" customFormat="1" ht="18.600000000000001" customHeight="1" x14ac:dyDescent="0.2">
      <c r="A313" s="37">
        <v>2007</v>
      </c>
      <c r="B313" s="50">
        <v>0.49163299999999999</v>
      </c>
      <c r="C313" s="50">
        <v>0.55068673999999995</v>
      </c>
      <c r="D313" s="50">
        <v>0.47250590999999997</v>
      </c>
      <c r="E313" s="50">
        <v>0.53305586999999999</v>
      </c>
      <c r="F313" s="50">
        <v>0.57675860000000001</v>
      </c>
      <c r="G313" s="50">
        <v>0.57123679000000005</v>
      </c>
      <c r="H313" s="50">
        <v>0.58682610000000002</v>
      </c>
      <c r="I313" s="50">
        <v>0.51278080999999998</v>
      </c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</row>
    <row r="314" spans="1:35" s="35" customFormat="1" ht="18.600000000000001" customHeight="1" x14ac:dyDescent="0.2">
      <c r="A314" s="37">
        <v>2008</v>
      </c>
      <c r="B314" s="50">
        <v>0.49154278000000001</v>
      </c>
      <c r="C314" s="50">
        <v>0.56433825999999998</v>
      </c>
      <c r="D314" s="50">
        <v>0.47287173999999998</v>
      </c>
      <c r="E314" s="50">
        <v>0.54725723999999998</v>
      </c>
      <c r="F314" s="50">
        <v>0.58250813999999995</v>
      </c>
      <c r="G314" s="50">
        <v>0.56356026999999997</v>
      </c>
      <c r="H314" s="50">
        <v>0.59329229000000006</v>
      </c>
      <c r="I314" s="50">
        <v>0.51843494000000001</v>
      </c>
      <c r="J314" s="32"/>
      <c r="K314" s="32"/>
      <c r="L314" s="32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</row>
    <row r="315" spans="1:35" s="35" customFormat="1" ht="18.600000000000001" customHeight="1" x14ac:dyDescent="0.2">
      <c r="A315" s="37">
        <v>2009</v>
      </c>
      <c r="B315" s="50">
        <v>0.44896208999999998</v>
      </c>
      <c r="C315" s="50">
        <v>0.50574810000000003</v>
      </c>
      <c r="D315" s="50">
        <v>0.43008885000000002</v>
      </c>
      <c r="E315" s="50">
        <v>0.48731037999999999</v>
      </c>
      <c r="F315" s="50">
        <v>0.53329358999999998</v>
      </c>
      <c r="G315" s="50">
        <v>0.52344970999999996</v>
      </c>
      <c r="H315" s="50">
        <v>0.54416211000000003</v>
      </c>
      <c r="I315" s="50">
        <v>0.47750823999999997</v>
      </c>
      <c r="J315" s="32"/>
      <c r="K315" s="32"/>
      <c r="L315" s="32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</row>
    <row r="316" spans="1:35" s="35" customFormat="1" ht="18.600000000000001" customHeight="1" x14ac:dyDescent="0.2">
      <c r="A316" s="41">
        <v>2010</v>
      </c>
      <c r="B316" s="50">
        <v>0.46836232</v>
      </c>
      <c r="C316" s="50">
        <v>0.52733388000000003</v>
      </c>
      <c r="D316" s="50">
        <v>0.44952347999999998</v>
      </c>
      <c r="E316" s="50">
        <v>0.51090294000000003</v>
      </c>
      <c r="F316" s="50">
        <v>0.55150783999999997</v>
      </c>
      <c r="G316" s="50">
        <v>0.55182618000000005</v>
      </c>
      <c r="H316" s="50">
        <v>0.56324459999999998</v>
      </c>
      <c r="I316" s="50">
        <v>0.49084619000000002</v>
      </c>
      <c r="J316" s="32"/>
      <c r="K316" s="32"/>
      <c r="L316" s="32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</row>
    <row r="317" spans="1:35" s="35" customFormat="1" ht="18.600000000000001" customHeight="1" x14ac:dyDescent="0.2">
      <c r="A317" s="37">
        <v>2011</v>
      </c>
      <c r="B317" s="50">
        <v>0.50365892000000001</v>
      </c>
      <c r="C317" s="50">
        <v>0.58355347000000002</v>
      </c>
      <c r="D317" s="50">
        <v>0.48450464999999998</v>
      </c>
      <c r="E317" s="50">
        <v>0.57407315999999997</v>
      </c>
      <c r="F317" s="50">
        <v>0.59186499999999997</v>
      </c>
      <c r="G317" s="50">
        <v>0.58782599999999996</v>
      </c>
      <c r="H317" s="50">
        <v>0.60015700999999999</v>
      </c>
      <c r="I317" s="50">
        <v>0.52672805</v>
      </c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</row>
    <row r="318" spans="1:35" s="35" customFormat="1" ht="18.600000000000001" customHeight="1" x14ac:dyDescent="0.2">
      <c r="A318" s="37">
        <v>2012</v>
      </c>
      <c r="B318" s="50">
        <v>0.51052156000000004</v>
      </c>
      <c r="C318" s="50">
        <v>0.56555469000000003</v>
      </c>
      <c r="D318" s="50">
        <v>0.49451945000000003</v>
      </c>
      <c r="E318" s="50">
        <v>0.54647489999999999</v>
      </c>
      <c r="F318" s="50">
        <v>0.59372806</v>
      </c>
      <c r="G318" s="50">
        <v>0.58438082999999996</v>
      </c>
      <c r="H318" s="50">
        <v>0.60371173</v>
      </c>
      <c r="I318" s="50">
        <v>0.54437928000000002</v>
      </c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</row>
    <row r="319" spans="1:35" s="35" customFormat="1" ht="18.600000000000001" customHeight="1" x14ac:dyDescent="0.2">
      <c r="A319" s="37">
        <v>2013</v>
      </c>
      <c r="B319" s="50">
        <v>0.47749953000000001</v>
      </c>
      <c r="C319" s="50">
        <v>0.51709320000000003</v>
      </c>
      <c r="D319" s="50">
        <v>0.45566593999999999</v>
      </c>
      <c r="E319" s="50">
        <v>0.49669076000000001</v>
      </c>
      <c r="F319" s="50">
        <v>0.56140902999999998</v>
      </c>
      <c r="G319" s="50">
        <v>0.54575032999999995</v>
      </c>
      <c r="H319" s="50">
        <v>0.56987350999999997</v>
      </c>
      <c r="I319" s="50">
        <v>0.51023428000000004</v>
      </c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</row>
    <row r="320" spans="1:35" s="35" customFormat="1" ht="18.600000000000001" customHeight="1" x14ac:dyDescent="0.2">
      <c r="A320" s="37">
        <v>2014</v>
      </c>
      <c r="B320" s="50">
        <v>0.47395410999999998</v>
      </c>
      <c r="C320" s="50">
        <v>0.46286863</v>
      </c>
      <c r="D320" s="50">
        <v>0.45303887999999998</v>
      </c>
      <c r="E320" s="50">
        <v>0.44426101000000001</v>
      </c>
      <c r="F320" s="50">
        <v>0.5246537</v>
      </c>
      <c r="G320" s="50">
        <v>0.52975474</v>
      </c>
      <c r="H320" s="50">
        <v>0.53973895999999999</v>
      </c>
      <c r="I320" s="50">
        <v>0.49668224</v>
      </c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</row>
    <row r="321" spans="1:35" s="32" customFormat="1" ht="18.600000000000001" customHeight="1" x14ac:dyDescent="0.2">
      <c r="A321" s="37">
        <v>2015</v>
      </c>
      <c r="B321" s="50">
        <v>0.45828997999999999</v>
      </c>
      <c r="C321" s="50">
        <v>0.48046862000000001</v>
      </c>
      <c r="D321" s="50">
        <v>0.43890414999999999</v>
      </c>
      <c r="E321" s="50">
        <v>0.46086675999999999</v>
      </c>
      <c r="F321" s="50">
        <v>0.52221503000000002</v>
      </c>
      <c r="G321" s="50">
        <v>0.52118719999999996</v>
      </c>
      <c r="H321" s="50">
        <v>0.53247829000000002</v>
      </c>
      <c r="I321" s="50">
        <v>0.48198265000000001</v>
      </c>
    </row>
    <row r="322" spans="1:35" s="32" customFormat="1" ht="18.600000000000001" customHeight="1" x14ac:dyDescent="0.2">
      <c r="A322" s="37">
        <v>2016</v>
      </c>
      <c r="B322" s="44">
        <v>0.46315345000000002</v>
      </c>
      <c r="C322" s="44">
        <v>0.50842113</v>
      </c>
      <c r="D322" s="44">
        <v>0.44263829999999998</v>
      </c>
      <c r="E322" s="44">
        <v>0.49500217000000002</v>
      </c>
      <c r="F322" s="44">
        <v>0.52021472000000002</v>
      </c>
      <c r="G322" s="44">
        <v>0.52690373999999995</v>
      </c>
      <c r="H322" s="44">
        <v>0.52633198999999997</v>
      </c>
      <c r="I322" s="44">
        <v>0.46779672999999999</v>
      </c>
      <c r="J322" s="33"/>
      <c r="K322" s="33"/>
      <c r="L322" s="33"/>
      <c r="M322" s="33"/>
      <c r="N322" s="33"/>
      <c r="O322" s="33"/>
      <c r="P322" s="33"/>
      <c r="Q322" s="33"/>
      <c r="R322" s="33"/>
      <c r="S322" s="33"/>
    </row>
    <row r="323" spans="1:35" s="70" customFormat="1" ht="18.600000000000001" customHeight="1" x14ac:dyDescent="0.25">
      <c r="A323" s="139">
        <v>2017</v>
      </c>
      <c r="B323" s="44">
        <v>0.44015913000000001</v>
      </c>
      <c r="C323" s="44">
        <v>0.52329501</v>
      </c>
      <c r="D323" s="44">
        <v>0.41924372999999998</v>
      </c>
      <c r="E323" s="44">
        <v>0.50569189999999997</v>
      </c>
      <c r="F323" s="44">
        <v>0.52523414999999996</v>
      </c>
      <c r="G323" s="44">
        <v>0.52231981999999999</v>
      </c>
      <c r="H323" s="44">
        <v>0.52594430000000003</v>
      </c>
      <c r="I323" s="44">
        <v>0.4557754</v>
      </c>
      <c r="J323" s="137"/>
      <c r="K323" s="140"/>
      <c r="L323" s="140"/>
      <c r="M323" s="140"/>
      <c r="N323" s="140"/>
      <c r="O323" s="140"/>
      <c r="P323" s="140"/>
      <c r="Q323" s="140"/>
      <c r="R323" s="140"/>
      <c r="S323" s="140"/>
    </row>
    <row r="324" spans="1:35" s="70" customFormat="1" ht="18.600000000000001" customHeight="1" x14ac:dyDescent="0.25">
      <c r="A324" s="139">
        <v>2018</v>
      </c>
      <c r="B324" s="44">
        <v>0.46675517</v>
      </c>
      <c r="C324" s="44">
        <v>0.49876092</v>
      </c>
      <c r="D324" s="44">
        <v>0.44483700999999998</v>
      </c>
      <c r="E324" s="44">
        <v>0.48392650999999998</v>
      </c>
      <c r="F324" s="44">
        <v>0.51932568000000001</v>
      </c>
      <c r="G324" s="44">
        <v>0.52753028999999996</v>
      </c>
      <c r="H324" s="44">
        <v>0.52378475000000002</v>
      </c>
      <c r="I324" s="44">
        <v>0.46707581999999997</v>
      </c>
      <c r="J324" s="137"/>
      <c r="K324" s="140"/>
      <c r="L324" s="140"/>
      <c r="M324" s="140"/>
      <c r="N324" s="140"/>
      <c r="O324" s="140"/>
      <c r="P324" s="140"/>
      <c r="Q324" s="140"/>
      <c r="R324" s="140"/>
      <c r="S324" s="140"/>
    </row>
    <row r="325" spans="1:35" s="35" customFormat="1" ht="18.600000000000001" customHeight="1" x14ac:dyDescent="0.25">
      <c r="A325" s="9" t="s">
        <v>47</v>
      </c>
      <c r="B325" s="50"/>
      <c r="C325" s="50"/>
      <c r="D325" s="50"/>
      <c r="E325" s="50"/>
      <c r="F325" s="50"/>
      <c r="G325" s="50"/>
      <c r="H325" s="50"/>
      <c r="I325" s="50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</row>
    <row r="326" spans="1:35" s="35" customFormat="1" ht="18.600000000000001" customHeight="1" x14ac:dyDescent="0.2">
      <c r="A326" s="37">
        <v>1989</v>
      </c>
      <c r="B326" s="50">
        <v>0.49839053</v>
      </c>
      <c r="C326" s="50">
        <v>0.45864340999999997</v>
      </c>
      <c r="D326" s="50">
        <v>0.48030935000000002</v>
      </c>
      <c r="E326" s="50">
        <v>0.43958038999999999</v>
      </c>
      <c r="F326" s="50">
        <v>0.50806187999999997</v>
      </c>
      <c r="G326" s="50">
        <v>0.51899176999999996</v>
      </c>
      <c r="H326" s="50">
        <v>0.52068952999999996</v>
      </c>
      <c r="I326" s="50">
        <v>0.49952461999999997</v>
      </c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</row>
    <row r="327" spans="1:35" s="37" customFormat="1" ht="18.600000000000001" customHeight="1" x14ac:dyDescent="0.2">
      <c r="A327" s="37">
        <v>1992</v>
      </c>
      <c r="B327" s="50">
        <v>0.50710116000000005</v>
      </c>
      <c r="C327" s="50">
        <v>0.46316033000000001</v>
      </c>
      <c r="D327" s="50">
        <v>0.48571772000000002</v>
      </c>
      <c r="E327" s="50">
        <v>0.43997983000000002</v>
      </c>
      <c r="F327" s="50">
        <v>0.54002726999999995</v>
      </c>
      <c r="G327" s="50">
        <v>0.54129998999999995</v>
      </c>
      <c r="H327" s="50">
        <v>0.55058295999999995</v>
      </c>
      <c r="I327" s="50">
        <v>0.52621925999999997</v>
      </c>
    </row>
    <row r="328" spans="1:35" s="35" customFormat="1" ht="18.600000000000001" customHeight="1" x14ac:dyDescent="0.2">
      <c r="A328" s="37">
        <v>1994</v>
      </c>
      <c r="B328" s="50">
        <v>0.50874333999999999</v>
      </c>
      <c r="C328" s="50">
        <v>0.42378734000000001</v>
      </c>
      <c r="D328" s="50">
        <v>0.48588029999999999</v>
      </c>
      <c r="E328" s="50">
        <v>0.40237995999999998</v>
      </c>
      <c r="F328" s="50">
        <v>0.54241470999999997</v>
      </c>
      <c r="G328" s="50">
        <v>0.54327338000000003</v>
      </c>
      <c r="H328" s="50">
        <v>0.55486009000000003</v>
      </c>
      <c r="I328" s="50">
        <v>0.52772125000000003</v>
      </c>
      <c r="J328" s="32"/>
      <c r="K328" s="32"/>
      <c r="L328" s="32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</row>
    <row r="329" spans="1:35" s="35" customFormat="1" ht="18.600000000000001" customHeight="1" x14ac:dyDescent="0.2">
      <c r="A329" s="37">
        <v>1996</v>
      </c>
      <c r="B329" s="50">
        <v>0.51147483000000005</v>
      </c>
      <c r="C329" s="50">
        <v>0.47994360000000003</v>
      </c>
      <c r="D329" s="50">
        <v>0.49077184000000001</v>
      </c>
      <c r="E329" s="50">
        <v>0.45687934000000002</v>
      </c>
      <c r="F329" s="50">
        <v>0.54692479999999999</v>
      </c>
      <c r="G329" s="50">
        <v>0.54565348000000002</v>
      </c>
      <c r="H329" s="50">
        <v>0.55526180000000003</v>
      </c>
      <c r="I329" s="50">
        <v>0.52590873000000005</v>
      </c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</row>
    <row r="330" spans="1:35" s="35" customFormat="1" ht="18.600000000000001" customHeight="1" x14ac:dyDescent="0.2">
      <c r="A330" s="37">
        <v>1998</v>
      </c>
      <c r="B330" s="50">
        <v>0.48823951999999998</v>
      </c>
      <c r="C330" s="50">
        <v>0.48151855999999998</v>
      </c>
      <c r="D330" s="50">
        <v>0.46629767</v>
      </c>
      <c r="E330" s="50">
        <v>0.45693702000000003</v>
      </c>
      <c r="F330" s="50">
        <v>0.53060668</v>
      </c>
      <c r="G330" s="50">
        <v>0.52728319999999995</v>
      </c>
      <c r="H330" s="50">
        <v>0.53687578999999996</v>
      </c>
      <c r="I330" s="50">
        <v>0.49897940000000002</v>
      </c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</row>
    <row r="331" spans="1:35" s="35" customFormat="1" ht="18.600000000000001" customHeight="1" x14ac:dyDescent="0.2">
      <c r="A331" s="37">
        <v>2000</v>
      </c>
      <c r="B331" s="50">
        <v>0.49952100999999999</v>
      </c>
      <c r="C331" s="50">
        <v>0.48303557000000003</v>
      </c>
      <c r="D331" s="50">
        <v>0.47863798000000002</v>
      </c>
      <c r="E331" s="50">
        <v>0.45800718000000001</v>
      </c>
      <c r="F331" s="50">
        <v>0.52961871999999999</v>
      </c>
      <c r="G331" s="50">
        <v>0.52637909000000005</v>
      </c>
      <c r="H331" s="50">
        <v>0.53660439000000004</v>
      </c>
      <c r="I331" s="50">
        <v>0.50039376999999996</v>
      </c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</row>
    <row r="332" spans="1:35" s="35" customFormat="1" ht="18.600000000000001" customHeight="1" x14ac:dyDescent="0.2">
      <c r="A332" s="37">
        <v>2002</v>
      </c>
      <c r="B332" s="50">
        <v>0.47227559000000002</v>
      </c>
      <c r="C332" s="50">
        <v>0.51913708999999997</v>
      </c>
      <c r="D332" s="50">
        <v>0.45045547000000002</v>
      </c>
      <c r="E332" s="50">
        <v>0.50030015000000005</v>
      </c>
      <c r="F332" s="50">
        <v>0.51618911999999995</v>
      </c>
      <c r="G332" s="50">
        <v>0.50508741999999995</v>
      </c>
      <c r="H332" s="50">
        <v>0.52005420999999996</v>
      </c>
      <c r="I332" s="50">
        <v>0.48304591000000002</v>
      </c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</row>
    <row r="333" spans="1:35" s="35" customFormat="1" ht="18.600000000000001" customHeight="1" x14ac:dyDescent="0.2">
      <c r="A333" s="37">
        <v>2004</v>
      </c>
      <c r="B333" s="50">
        <v>0.48391954999999998</v>
      </c>
      <c r="C333" s="50">
        <v>0.48628505999999999</v>
      </c>
      <c r="D333" s="50">
        <v>0.46217130000000001</v>
      </c>
      <c r="E333" s="50">
        <v>0.46422402000000001</v>
      </c>
      <c r="F333" s="50">
        <v>0.50538227999999996</v>
      </c>
      <c r="G333" s="50">
        <v>0.50365636000000003</v>
      </c>
      <c r="H333" s="50">
        <v>0.50675192999999996</v>
      </c>
      <c r="I333" s="50">
        <v>0.48248252000000003</v>
      </c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</row>
    <row r="334" spans="1:35" s="35" customFormat="1" ht="18.600000000000001" customHeight="1" x14ac:dyDescent="0.2">
      <c r="A334" s="37">
        <v>2005</v>
      </c>
      <c r="B334" s="50">
        <v>0.48848048999999999</v>
      </c>
      <c r="C334" s="50">
        <v>0.46844965</v>
      </c>
      <c r="D334" s="50">
        <v>0.46842646999999998</v>
      </c>
      <c r="E334" s="50">
        <v>0.44880141000000001</v>
      </c>
      <c r="F334" s="50">
        <v>0.51602287000000002</v>
      </c>
      <c r="G334" s="50">
        <v>0.50650808999999997</v>
      </c>
      <c r="H334" s="50">
        <v>0.51657560999999996</v>
      </c>
      <c r="I334" s="50">
        <v>0.49666294999999999</v>
      </c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</row>
    <row r="335" spans="1:35" s="35" customFormat="1" ht="18.600000000000001" customHeight="1" x14ac:dyDescent="0.2">
      <c r="A335" s="37">
        <v>2006</v>
      </c>
      <c r="B335" s="50">
        <v>0.47669324000000002</v>
      </c>
      <c r="C335" s="50">
        <v>0.47351905999999999</v>
      </c>
      <c r="D335" s="50">
        <v>0.45219636000000002</v>
      </c>
      <c r="E335" s="50">
        <v>0.45177360999999999</v>
      </c>
      <c r="F335" s="50">
        <v>0.50855307000000005</v>
      </c>
      <c r="G335" s="50">
        <v>0.49335391000000001</v>
      </c>
      <c r="H335" s="50">
        <v>0.51010392999999998</v>
      </c>
      <c r="I335" s="50">
        <v>0.48827767</v>
      </c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</row>
    <row r="336" spans="1:35" s="35" customFormat="1" ht="18.600000000000001" customHeight="1" x14ac:dyDescent="0.2">
      <c r="A336" s="37">
        <v>2008</v>
      </c>
      <c r="B336" s="50">
        <v>0.48178474999999998</v>
      </c>
      <c r="C336" s="50">
        <v>0.45999603</v>
      </c>
      <c r="D336" s="50">
        <v>0.45963598</v>
      </c>
      <c r="E336" s="50">
        <v>0.44098833999999998</v>
      </c>
      <c r="F336" s="50">
        <v>0.51772421000000002</v>
      </c>
      <c r="G336" s="50">
        <v>0.50956533999999998</v>
      </c>
      <c r="H336" s="50">
        <v>0.52017278</v>
      </c>
      <c r="I336" s="50">
        <v>0.49508635000000001</v>
      </c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</row>
    <row r="337" spans="1:35" s="35" customFormat="1" ht="18.600000000000001" customHeight="1" x14ac:dyDescent="0.2">
      <c r="A337" s="37">
        <v>2010</v>
      </c>
      <c r="B337" s="50">
        <v>0.4573274</v>
      </c>
      <c r="C337" s="50">
        <v>0.45810468999999998</v>
      </c>
      <c r="D337" s="50">
        <v>0.43396975999999998</v>
      </c>
      <c r="E337" s="50">
        <v>0.43796306000000002</v>
      </c>
      <c r="F337" s="50">
        <v>0.49808101999999999</v>
      </c>
      <c r="G337" s="50">
        <v>0.48206173000000002</v>
      </c>
      <c r="H337" s="50">
        <v>0.50008589999999997</v>
      </c>
      <c r="I337" s="50">
        <v>0.47575181</v>
      </c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</row>
    <row r="338" spans="1:35" s="35" customFormat="1" ht="18.600000000000001" customHeight="1" x14ac:dyDescent="0.2">
      <c r="A338" s="37">
        <v>2012</v>
      </c>
      <c r="B338" s="50">
        <v>0.47307418000000001</v>
      </c>
      <c r="C338" s="50">
        <v>0.46643648999999998</v>
      </c>
      <c r="D338" s="50">
        <v>0.44857259999999999</v>
      </c>
      <c r="E338" s="50">
        <v>0.44929953</v>
      </c>
      <c r="F338" s="50">
        <v>0.51896277000000002</v>
      </c>
      <c r="G338" s="50">
        <v>0.50196596000000004</v>
      </c>
      <c r="H338" s="50">
        <v>0.52130880999999996</v>
      </c>
      <c r="I338" s="50">
        <v>0.49492971000000002</v>
      </c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</row>
    <row r="339" spans="1:35" s="35" customFormat="1" ht="18.600000000000001" customHeight="1" x14ac:dyDescent="0.2">
      <c r="A339" s="37">
        <v>2014</v>
      </c>
      <c r="B339" s="50">
        <v>0.47876533999999998</v>
      </c>
      <c r="C339" s="50">
        <v>0.44360566000000001</v>
      </c>
      <c r="D339" s="50">
        <v>0.45553195000000002</v>
      </c>
      <c r="E339" s="50">
        <v>0.42075433000000001</v>
      </c>
      <c r="F339" s="50">
        <v>0.52120774999999997</v>
      </c>
      <c r="G339" s="50">
        <v>0.50263648000000005</v>
      </c>
      <c r="H339" s="50">
        <v>0.52618871</v>
      </c>
      <c r="I339" s="50">
        <v>0.50768917999999996</v>
      </c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</row>
    <row r="340" spans="1:35" s="32" customFormat="1" ht="18.600000000000001" customHeight="1" x14ac:dyDescent="0.2">
      <c r="A340" s="42" t="s">
        <v>180</v>
      </c>
      <c r="B340" s="63"/>
      <c r="C340" s="36"/>
      <c r="D340" s="36"/>
      <c r="E340" s="36"/>
      <c r="F340" s="36"/>
      <c r="G340" s="36"/>
      <c r="H340" s="36"/>
      <c r="I340" s="36"/>
      <c r="J340" s="36"/>
      <c r="K340" s="36"/>
      <c r="L340" s="36"/>
    </row>
    <row r="341" spans="1:35" s="32" customFormat="1" ht="18.600000000000001" customHeight="1" x14ac:dyDescent="0.2">
      <c r="A341" s="37">
        <v>2016</v>
      </c>
      <c r="B341" s="44">
        <v>0.45385024000000002</v>
      </c>
      <c r="C341" s="44">
        <v>0.42668081000000002</v>
      </c>
      <c r="D341" s="44">
        <v>0.43145988000000002</v>
      </c>
      <c r="E341" s="44">
        <v>0.4075898</v>
      </c>
      <c r="F341" s="44">
        <v>0.49150783999999997</v>
      </c>
      <c r="G341" s="44">
        <v>0.46887065</v>
      </c>
      <c r="H341" s="44">
        <v>0.48832154</v>
      </c>
      <c r="I341" s="44">
        <v>0.47016866000000002</v>
      </c>
      <c r="J341" s="33"/>
      <c r="K341" s="33"/>
      <c r="L341" s="33"/>
      <c r="M341" s="33"/>
      <c r="N341" s="33"/>
      <c r="O341" s="33"/>
      <c r="P341" s="33"/>
      <c r="Q341" s="33"/>
      <c r="R341" s="33"/>
      <c r="S341" s="33"/>
    </row>
    <row r="342" spans="1:35" s="32" customFormat="1" ht="18.600000000000001" customHeight="1" x14ac:dyDescent="0.2">
      <c r="A342" s="37">
        <v>2018</v>
      </c>
      <c r="B342" s="44">
        <v>0.44561970000000001</v>
      </c>
      <c r="C342" s="44">
        <v>0.42325106000000001</v>
      </c>
      <c r="D342" s="44">
        <v>0.42350535</v>
      </c>
      <c r="E342" s="44">
        <v>0.40448041000000001</v>
      </c>
      <c r="F342" s="44">
        <v>0.48362355000000001</v>
      </c>
      <c r="G342" s="44">
        <v>0.46269553000000002</v>
      </c>
      <c r="H342" s="44">
        <v>0.48122018</v>
      </c>
      <c r="I342" s="44">
        <v>0.46459967000000002</v>
      </c>
      <c r="J342" s="33"/>
      <c r="K342" s="33"/>
      <c r="L342" s="33"/>
      <c r="M342" s="33"/>
      <c r="N342" s="33"/>
      <c r="O342" s="33"/>
      <c r="P342" s="33"/>
      <c r="Q342" s="33"/>
      <c r="R342" s="33"/>
      <c r="S342" s="33"/>
    </row>
    <row r="343" spans="1:35" s="35" customFormat="1" ht="18.600000000000001" customHeight="1" x14ac:dyDescent="0.25">
      <c r="A343" s="9" t="s">
        <v>46</v>
      </c>
      <c r="B343" s="50"/>
      <c r="C343" s="50"/>
      <c r="D343" s="50"/>
      <c r="E343" s="50"/>
      <c r="F343" s="50"/>
      <c r="G343" s="50"/>
      <c r="H343" s="50"/>
      <c r="I343" s="50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</row>
    <row r="344" spans="1:35" s="35" customFormat="1" ht="18.600000000000001" customHeight="1" x14ac:dyDescent="0.2">
      <c r="A344" s="37">
        <v>1993</v>
      </c>
      <c r="B344" s="50">
        <v>0.53576802999999995</v>
      </c>
      <c r="C344" s="50">
        <v>0.52364593000000004</v>
      </c>
      <c r="D344" s="50">
        <v>0.51677269999999997</v>
      </c>
      <c r="E344" s="50">
        <v>0.50638011999999999</v>
      </c>
      <c r="F344" s="50">
        <v>0.55026562999999995</v>
      </c>
      <c r="G344" s="50">
        <v>0.57620110999999996</v>
      </c>
      <c r="H344" s="50">
        <v>0.55948231999999998</v>
      </c>
      <c r="I344" s="50">
        <v>0.53238123000000004</v>
      </c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</row>
    <row r="345" spans="1:35" s="35" customFormat="1" ht="18.600000000000001" customHeight="1" x14ac:dyDescent="0.2">
      <c r="A345" s="37">
        <v>1998</v>
      </c>
      <c r="B345" s="50">
        <v>0.53251831999999999</v>
      </c>
      <c r="C345" s="50">
        <v>0.51062087</v>
      </c>
      <c r="D345" s="50">
        <v>0.51048638000000002</v>
      </c>
      <c r="E345" s="50">
        <v>0.49793338999999998</v>
      </c>
      <c r="F345" s="50">
        <v>0.53489878000000002</v>
      </c>
      <c r="G345" s="50">
        <v>0.57630459999999994</v>
      </c>
      <c r="H345" s="50">
        <v>0.57241525999999998</v>
      </c>
      <c r="I345" s="50">
        <v>0.54836892999999998</v>
      </c>
      <c r="J345" s="32"/>
      <c r="K345" s="32"/>
      <c r="L345" s="32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</row>
    <row r="346" spans="1:35" s="35" customFormat="1" ht="18.600000000000001" customHeight="1" x14ac:dyDescent="0.2">
      <c r="A346" s="37">
        <v>2001</v>
      </c>
      <c r="B346" s="50">
        <v>0.53167805999999995</v>
      </c>
      <c r="C346" s="50">
        <v>0.44310061000000001</v>
      </c>
      <c r="D346" s="50">
        <v>0.50818823999999996</v>
      </c>
      <c r="E346" s="50">
        <v>0.42076837</v>
      </c>
      <c r="F346" s="50">
        <v>0.54975834000000001</v>
      </c>
      <c r="G346" s="50">
        <v>0.57583795000000004</v>
      </c>
      <c r="H346" s="50">
        <v>0.58624677999999997</v>
      </c>
      <c r="I346" s="50">
        <v>0.57192862</v>
      </c>
      <c r="J346" s="32"/>
      <c r="K346" s="32"/>
      <c r="L346" s="32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</row>
    <row r="347" spans="1:35" s="35" customFormat="1" ht="18.600000000000001" customHeight="1" x14ac:dyDescent="0.2">
      <c r="A347" s="38">
        <v>2005</v>
      </c>
      <c r="B347" s="50">
        <v>0.47730631000000001</v>
      </c>
      <c r="C347" s="50">
        <v>0.43632455999999997</v>
      </c>
      <c r="D347" s="50">
        <v>0.45530367999999999</v>
      </c>
      <c r="E347" s="50">
        <v>0.41214316000000001</v>
      </c>
      <c r="F347" s="50">
        <v>0.51496576000000005</v>
      </c>
      <c r="G347" s="50">
        <v>0.54386893000000003</v>
      </c>
      <c r="H347" s="50">
        <v>0.55558419999999997</v>
      </c>
      <c r="I347" s="50">
        <v>0.52509629999999996</v>
      </c>
      <c r="J347" s="32"/>
      <c r="K347" s="32"/>
      <c r="L347" s="32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</row>
    <row r="348" spans="1:35" s="35" customFormat="1" ht="18.600000000000001" customHeight="1" x14ac:dyDescent="0.2">
      <c r="A348" s="37">
        <v>2009</v>
      </c>
      <c r="B348" s="50">
        <v>0.42491159000000001</v>
      </c>
      <c r="C348" s="50">
        <v>0.41162878000000003</v>
      </c>
      <c r="D348" s="50">
        <v>0.40344876000000002</v>
      </c>
      <c r="E348" s="50">
        <v>0.3930825</v>
      </c>
      <c r="F348" s="50">
        <v>0.46376579000000001</v>
      </c>
      <c r="G348" s="50">
        <v>0.50326307999999997</v>
      </c>
      <c r="H348" s="50">
        <v>0.51050399999999996</v>
      </c>
      <c r="I348" s="50">
        <v>0.46938542999999999</v>
      </c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</row>
    <row r="349" spans="1:35" s="35" customFormat="1" ht="18.600000000000001" customHeight="1" x14ac:dyDescent="0.2">
      <c r="A349" s="37">
        <v>2014</v>
      </c>
      <c r="B349" s="50">
        <v>0.45698944000000002</v>
      </c>
      <c r="C349" s="50">
        <v>0.40840239</v>
      </c>
      <c r="D349" s="50">
        <v>0.43659585000000001</v>
      </c>
      <c r="E349" s="50">
        <v>0.39680831999999999</v>
      </c>
      <c r="F349" s="50">
        <v>0.49153403000000001</v>
      </c>
      <c r="G349" s="50">
        <v>0.51278369999999995</v>
      </c>
      <c r="H349" s="50">
        <v>0.52249659000000004</v>
      </c>
      <c r="I349" s="50">
        <v>0.49944245999999998</v>
      </c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</row>
    <row r="350" spans="1:35" s="32" customFormat="1" ht="18.600000000000001" customHeight="1" x14ac:dyDescent="0.25">
      <c r="A350" s="9" t="s">
        <v>58</v>
      </c>
      <c r="B350" s="50"/>
      <c r="C350" s="50"/>
      <c r="D350" s="50"/>
      <c r="E350" s="50"/>
      <c r="F350" s="50"/>
      <c r="G350" s="50"/>
      <c r="H350" s="50"/>
      <c r="I350" s="50"/>
    </row>
    <row r="351" spans="1:35" s="32" customFormat="1" ht="18.600000000000001" customHeight="1" x14ac:dyDescent="0.2">
      <c r="A351" s="39" t="s">
        <v>152</v>
      </c>
      <c r="B351" s="50"/>
      <c r="C351" s="50"/>
      <c r="D351" s="50"/>
      <c r="E351" s="50"/>
      <c r="F351" s="50"/>
      <c r="G351" s="50"/>
      <c r="H351" s="50"/>
      <c r="I351" s="50"/>
    </row>
    <row r="352" spans="1:35" s="32" customFormat="1" ht="18.600000000000001" customHeight="1" x14ac:dyDescent="0.2">
      <c r="A352" s="31">
        <v>1989</v>
      </c>
      <c r="B352" s="50">
        <v>0.50903827999999995</v>
      </c>
      <c r="C352" s="50">
        <v>0.53323257999999996</v>
      </c>
      <c r="D352" s="50">
        <v>0.49227236000000002</v>
      </c>
      <c r="E352" s="50">
        <v>0.51536797000000001</v>
      </c>
      <c r="F352" s="50">
        <v>0.52255271999999997</v>
      </c>
      <c r="G352" s="50">
        <v>0.55013245</v>
      </c>
      <c r="H352" s="50">
        <v>0.52255271999999997</v>
      </c>
      <c r="I352" s="50">
        <v>0.51071991999999999</v>
      </c>
    </row>
    <row r="353" spans="1:19" s="32" customFormat="1" ht="18.600000000000001" customHeight="1" x14ac:dyDescent="0.2">
      <c r="A353" s="37">
        <v>1991</v>
      </c>
      <c r="B353" s="50">
        <v>0.51164359999999998</v>
      </c>
      <c r="C353" s="50">
        <v>0.54931589999999997</v>
      </c>
      <c r="D353" s="50">
        <v>0.49522107999999998</v>
      </c>
      <c r="E353" s="50">
        <v>0.53252487000000004</v>
      </c>
      <c r="F353" s="50">
        <v>0.52677218000000003</v>
      </c>
      <c r="G353" s="50">
        <v>0.55341043000000001</v>
      </c>
      <c r="H353" s="50">
        <v>0.52677218000000003</v>
      </c>
      <c r="I353" s="50">
        <v>0.51441924999999999</v>
      </c>
    </row>
    <row r="354" spans="1:19" s="32" customFormat="1" ht="18.600000000000001" customHeight="1" x14ac:dyDescent="0.2">
      <c r="A354" s="37">
        <v>1995</v>
      </c>
      <c r="B354" s="50">
        <v>0.51368656999999995</v>
      </c>
      <c r="C354" s="50">
        <v>0.52865470999999997</v>
      </c>
      <c r="D354" s="50">
        <v>0.49557877</v>
      </c>
      <c r="E354" s="50">
        <v>0.50813744000000005</v>
      </c>
      <c r="F354" s="50">
        <v>0.53773484000000005</v>
      </c>
      <c r="G354" s="50">
        <v>0.55002724000000003</v>
      </c>
      <c r="H354" s="50">
        <v>0.53773484000000005</v>
      </c>
      <c r="I354" s="50">
        <v>0.52127851999999997</v>
      </c>
    </row>
    <row r="355" spans="1:19" s="32" customFormat="1" ht="18.600000000000001" customHeight="1" x14ac:dyDescent="0.2">
      <c r="A355" s="37">
        <v>1997</v>
      </c>
      <c r="B355" s="50">
        <v>0.52848463999999995</v>
      </c>
      <c r="C355" s="50">
        <v>0.54428670999999995</v>
      </c>
      <c r="D355" s="50">
        <v>0.51089088000000005</v>
      </c>
      <c r="E355" s="50">
        <v>0.52419958</v>
      </c>
      <c r="F355" s="50">
        <v>0.54577986999999994</v>
      </c>
      <c r="G355" s="50">
        <v>0.56453933999999995</v>
      </c>
      <c r="H355" s="50">
        <v>0.54577986999999994</v>
      </c>
      <c r="I355" s="50">
        <v>0.52809972000000005</v>
      </c>
    </row>
    <row r="356" spans="1:19" s="32" customFormat="1" ht="18.600000000000001" customHeight="1" x14ac:dyDescent="0.2">
      <c r="A356" s="37">
        <v>1998</v>
      </c>
      <c r="B356" s="50">
        <v>0.51567686000000001</v>
      </c>
      <c r="C356" s="50">
        <v>0.52980181999999998</v>
      </c>
      <c r="D356" s="50">
        <v>0.49470733</v>
      </c>
      <c r="E356" s="50">
        <v>0.50877992000000005</v>
      </c>
      <c r="F356" s="50">
        <v>0.54381098999999999</v>
      </c>
      <c r="G356" s="50">
        <v>0.55256695</v>
      </c>
      <c r="H356" s="50">
        <v>0.54381098999999999</v>
      </c>
      <c r="I356" s="50">
        <v>0.52611737999999997</v>
      </c>
    </row>
    <row r="357" spans="1:19" s="32" customFormat="1" ht="18.600000000000001" customHeight="1" x14ac:dyDescent="0.2">
      <c r="A357" s="41">
        <v>1999</v>
      </c>
      <c r="B357" s="50">
        <v>0.50571927000000005</v>
      </c>
      <c r="C357" s="50">
        <v>0.51910016999999997</v>
      </c>
      <c r="D357" s="50">
        <v>0.48424559</v>
      </c>
      <c r="E357" s="50">
        <v>0.49720533</v>
      </c>
      <c r="F357" s="50">
        <v>0.53464491000000003</v>
      </c>
      <c r="G357" s="50">
        <v>0.54345288000000003</v>
      </c>
      <c r="H357" s="50">
        <v>0.53464491000000003</v>
      </c>
      <c r="I357" s="50">
        <v>0.51253884000000005</v>
      </c>
    </row>
    <row r="358" spans="1:19" s="32" customFormat="1" ht="18.600000000000001" customHeight="1" x14ac:dyDescent="0.2">
      <c r="A358" s="41">
        <v>2000</v>
      </c>
      <c r="B358" s="50">
        <v>0.52494901000000005</v>
      </c>
      <c r="C358" s="50">
        <v>0.54258775999999997</v>
      </c>
      <c r="D358" s="50">
        <v>0.50512414000000005</v>
      </c>
      <c r="E358" s="50">
        <v>0.52191639000000001</v>
      </c>
      <c r="F358" s="50">
        <v>0.56139075000000005</v>
      </c>
      <c r="G358" s="50">
        <v>0.55913886000000002</v>
      </c>
      <c r="H358" s="50">
        <v>0.56139075000000005</v>
      </c>
      <c r="I358" s="50">
        <v>0.53206841999999999</v>
      </c>
    </row>
    <row r="359" spans="1:19" s="32" customFormat="1" ht="18.600000000000001" customHeight="1" x14ac:dyDescent="0.2">
      <c r="A359" s="41">
        <v>2001</v>
      </c>
      <c r="B359" s="50">
        <v>0.51510908</v>
      </c>
      <c r="C359" s="50">
        <v>0.56024700999999999</v>
      </c>
      <c r="D359" s="50">
        <v>0.49562352999999998</v>
      </c>
      <c r="E359" s="50">
        <v>0.53581358000000001</v>
      </c>
      <c r="F359" s="50">
        <v>0.56873098</v>
      </c>
      <c r="G359" s="50">
        <v>0.56036724000000004</v>
      </c>
      <c r="H359" s="50">
        <v>0.56526136999999999</v>
      </c>
      <c r="I359" s="50">
        <v>0.51279927000000003</v>
      </c>
    </row>
    <row r="360" spans="1:19" s="32" customFormat="1" ht="18.600000000000001" customHeight="1" x14ac:dyDescent="0.2">
      <c r="A360" s="41">
        <v>2002</v>
      </c>
      <c r="B360" s="50">
        <v>0.51787042000000005</v>
      </c>
      <c r="C360" s="50">
        <v>0.55212576000000002</v>
      </c>
      <c r="D360" s="50">
        <v>0.4984867</v>
      </c>
      <c r="E360" s="50">
        <v>0.52378075000000002</v>
      </c>
      <c r="F360" s="50">
        <v>0.58180825000000003</v>
      </c>
      <c r="G360" s="50">
        <v>0.55887330999999996</v>
      </c>
      <c r="H360" s="50">
        <v>0.57965962999999998</v>
      </c>
      <c r="I360" s="50">
        <v>0.53186734000000002</v>
      </c>
    </row>
    <row r="361" spans="1:19" s="32" customFormat="1" ht="18.600000000000001" customHeight="1" x14ac:dyDescent="0.2">
      <c r="A361" s="41">
        <v>2003</v>
      </c>
      <c r="B361" s="50">
        <v>0.51239729999999994</v>
      </c>
      <c r="C361" s="50">
        <v>0.54447723000000003</v>
      </c>
      <c r="D361" s="50">
        <v>0.49501348000000001</v>
      </c>
      <c r="E361" s="50">
        <v>0.51789505999999996</v>
      </c>
      <c r="F361" s="50">
        <v>0.56969718999999996</v>
      </c>
      <c r="G361" s="50">
        <v>0.55296935000000003</v>
      </c>
      <c r="H361" s="50">
        <v>0.56681322999999995</v>
      </c>
      <c r="I361" s="50">
        <v>0.51627241000000001</v>
      </c>
    </row>
    <row r="362" spans="1:19" s="32" customFormat="1" ht="18.600000000000001" customHeight="1" x14ac:dyDescent="0.2">
      <c r="A362" s="41">
        <v>2004</v>
      </c>
      <c r="B362" s="50">
        <v>0.50143990999999999</v>
      </c>
      <c r="C362" s="50">
        <v>0.54226775000000005</v>
      </c>
      <c r="D362" s="50">
        <v>0.48303976999999998</v>
      </c>
      <c r="E362" s="50">
        <v>0.51492599999999999</v>
      </c>
      <c r="F362" s="50">
        <v>0.56571806000000002</v>
      </c>
      <c r="G362" s="50">
        <v>0.55316082</v>
      </c>
      <c r="H362" s="50">
        <v>0.56572531999999998</v>
      </c>
      <c r="I362" s="50">
        <v>0.51453461</v>
      </c>
    </row>
    <row r="363" spans="1:19" s="32" customFormat="1" ht="18.600000000000001" customHeight="1" x14ac:dyDescent="0.2">
      <c r="A363" s="41">
        <v>2005</v>
      </c>
      <c r="B363" s="50">
        <v>0.49570721000000001</v>
      </c>
      <c r="C363" s="50">
        <v>0.52920155000000002</v>
      </c>
      <c r="D363" s="50">
        <v>0.47531361999999999</v>
      </c>
      <c r="E363" s="50">
        <v>0.50448537999999998</v>
      </c>
      <c r="F363" s="50">
        <v>0.55627645999999997</v>
      </c>
      <c r="G363" s="50">
        <v>0.54497501999999998</v>
      </c>
      <c r="H363" s="50">
        <v>0.55659473000000004</v>
      </c>
      <c r="I363" s="50">
        <v>0.50988074999999999</v>
      </c>
    </row>
    <row r="364" spans="1:19" s="32" customFormat="1" ht="18.600000000000001" customHeight="1" x14ac:dyDescent="0.2">
      <c r="A364" s="41">
        <v>2006</v>
      </c>
      <c r="B364" s="50">
        <v>0.50056347000000001</v>
      </c>
      <c r="C364" s="50">
        <v>0.55048978000000004</v>
      </c>
      <c r="D364" s="50">
        <v>0.48081146000000002</v>
      </c>
      <c r="E364" s="50">
        <v>0.52333269000000004</v>
      </c>
      <c r="F364" s="50">
        <v>0.56404624999999997</v>
      </c>
      <c r="G364" s="50">
        <v>0.55600442000000005</v>
      </c>
      <c r="H364" s="50">
        <v>0.56417563999999998</v>
      </c>
      <c r="I364" s="50">
        <v>0.51363071000000005</v>
      </c>
      <c r="J364" s="33"/>
      <c r="K364" s="33"/>
      <c r="L364" s="33"/>
      <c r="M364" s="33"/>
      <c r="N364" s="33"/>
      <c r="O364" s="33"/>
      <c r="P364" s="33"/>
      <c r="Q364" s="33"/>
      <c r="R364" s="33"/>
      <c r="S364" s="33"/>
    </row>
    <row r="365" spans="1:19" s="32" customFormat="1" ht="18.600000000000001" customHeight="1" x14ac:dyDescent="0.2">
      <c r="A365" s="37">
        <v>2007</v>
      </c>
      <c r="B365" s="50">
        <v>0.47971427999999999</v>
      </c>
      <c r="C365" s="50">
        <v>0.53733651000000004</v>
      </c>
      <c r="D365" s="50">
        <v>0.46002630999999999</v>
      </c>
      <c r="E365" s="50">
        <v>0.50857395000000005</v>
      </c>
      <c r="F365" s="50">
        <v>0.54286858999999998</v>
      </c>
      <c r="G365" s="50">
        <v>0.53708418999999996</v>
      </c>
      <c r="H365" s="50">
        <v>0.54288988000000005</v>
      </c>
      <c r="I365" s="50">
        <v>0.49142835000000001</v>
      </c>
      <c r="J365" s="33"/>
      <c r="K365" s="33"/>
      <c r="L365" s="33"/>
      <c r="M365" s="33"/>
      <c r="N365" s="33"/>
      <c r="O365" s="33"/>
      <c r="P365" s="33"/>
      <c r="Q365" s="33"/>
      <c r="R365" s="33"/>
      <c r="S365" s="33"/>
    </row>
    <row r="366" spans="1:19" s="32" customFormat="1" ht="18.600000000000001" customHeight="1" x14ac:dyDescent="0.2">
      <c r="A366" s="37">
        <v>2008</v>
      </c>
      <c r="B366" s="50">
        <v>0.48500451999999999</v>
      </c>
      <c r="C366" s="50">
        <v>0.54560949000000003</v>
      </c>
      <c r="D366" s="50">
        <v>0.46326454</v>
      </c>
      <c r="E366" s="50">
        <v>0.51559915000000001</v>
      </c>
      <c r="F366" s="50">
        <v>0.54310058999999999</v>
      </c>
      <c r="G366" s="50">
        <v>0.54402574000000004</v>
      </c>
      <c r="H366" s="50">
        <v>0.54396279000000003</v>
      </c>
      <c r="I366" s="50">
        <v>0.49188678000000002</v>
      </c>
      <c r="J366" s="33"/>
      <c r="K366" s="33"/>
      <c r="L366" s="33"/>
      <c r="M366" s="33"/>
      <c r="N366" s="33"/>
      <c r="O366" s="33"/>
      <c r="P366" s="33"/>
      <c r="Q366" s="33"/>
      <c r="R366" s="33"/>
      <c r="S366" s="33"/>
    </row>
    <row r="367" spans="1:19" s="32" customFormat="1" ht="18.600000000000001" customHeight="1" x14ac:dyDescent="0.2">
      <c r="A367" s="39" t="s">
        <v>153</v>
      </c>
      <c r="B367" s="50"/>
      <c r="C367" s="50"/>
      <c r="D367" s="50"/>
      <c r="E367" s="50"/>
      <c r="F367" s="50"/>
      <c r="G367" s="50"/>
      <c r="H367" s="50"/>
      <c r="I367" s="50"/>
      <c r="J367" s="33"/>
      <c r="K367" s="33"/>
      <c r="L367" s="33"/>
      <c r="M367" s="33"/>
      <c r="N367" s="33"/>
      <c r="O367" s="33"/>
      <c r="P367" s="33"/>
      <c r="Q367" s="33"/>
      <c r="R367" s="33"/>
      <c r="S367" s="33"/>
    </row>
    <row r="368" spans="1:19" s="32" customFormat="1" ht="18.600000000000001" customHeight="1" x14ac:dyDescent="0.2">
      <c r="A368" s="46">
        <v>2008</v>
      </c>
      <c r="B368" s="50">
        <v>0.48458470999999997</v>
      </c>
      <c r="C368" s="50">
        <v>0.53112603000000003</v>
      </c>
      <c r="D368" s="50">
        <v>0.46155217999999998</v>
      </c>
      <c r="E368" s="50">
        <v>0.49940946000000003</v>
      </c>
      <c r="F368" s="50">
        <v>0.54310058999999999</v>
      </c>
      <c r="G368" s="50">
        <v>0.54402574000000004</v>
      </c>
      <c r="H368" s="50">
        <v>0.54396279000000003</v>
      </c>
      <c r="I368" s="50">
        <v>0.49188678000000002</v>
      </c>
      <c r="J368" s="33"/>
      <c r="K368" s="33"/>
      <c r="L368" s="33"/>
      <c r="M368" s="33"/>
      <c r="N368" s="33"/>
      <c r="O368" s="33"/>
      <c r="P368" s="33"/>
      <c r="Q368" s="33"/>
      <c r="R368" s="33"/>
      <c r="S368" s="33"/>
    </row>
    <row r="369" spans="1:19" s="32" customFormat="1" ht="18.600000000000001" customHeight="1" x14ac:dyDescent="0.2">
      <c r="A369" s="37">
        <v>2009</v>
      </c>
      <c r="B369" s="50">
        <v>0.48163419000000002</v>
      </c>
      <c r="C369" s="50">
        <v>0.49334613999999999</v>
      </c>
      <c r="D369" s="50">
        <v>0.45802292999999999</v>
      </c>
      <c r="E369" s="50">
        <v>0.46007134</v>
      </c>
      <c r="F369" s="50">
        <v>0.54008694999999995</v>
      </c>
      <c r="G369" s="50">
        <v>0.53939146999999998</v>
      </c>
      <c r="H369" s="50">
        <v>0.54064794000000005</v>
      </c>
      <c r="I369" s="50">
        <v>0.49499228000000001</v>
      </c>
      <c r="J369" s="33"/>
      <c r="K369" s="33"/>
      <c r="L369" s="33"/>
      <c r="M369" s="33"/>
      <c r="N369" s="33"/>
      <c r="O369" s="33"/>
      <c r="P369" s="33"/>
      <c r="Q369" s="33"/>
      <c r="R369" s="33"/>
      <c r="S369" s="33"/>
    </row>
    <row r="370" spans="1:19" s="32" customFormat="1" ht="18.600000000000001" customHeight="1" x14ac:dyDescent="0.2">
      <c r="A370" s="37">
        <v>2010</v>
      </c>
      <c r="B370" s="50">
        <v>0.47781948000000002</v>
      </c>
      <c r="C370" s="50">
        <v>0.49971794000000003</v>
      </c>
      <c r="D370" s="50">
        <v>0.45366342999999998</v>
      </c>
      <c r="E370" s="50">
        <v>0.46858482000000001</v>
      </c>
      <c r="F370" s="50">
        <v>0.53520226000000004</v>
      </c>
      <c r="G370" s="50">
        <v>0.53555969999999997</v>
      </c>
      <c r="H370" s="50">
        <v>0.53035217000000001</v>
      </c>
      <c r="I370" s="50">
        <v>0.48148203000000001</v>
      </c>
      <c r="J370" s="33"/>
      <c r="K370" s="33"/>
      <c r="L370" s="33"/>
      <c r="M370" s="33"/>
      <c r="N370" s="33"/>
      <c r="O370" s="33"/>
      <c r="P370" s="33"/>
      <c r="Q370" s="33"/>
      <c r="R370" s="33"/>
      <c r="S370" s="33"/>
    </row>
    <row r="371" spans="1:19" s="32" customFormat="1" ht="18.600000000000001" customHeight="1" x14ac:dyDescent="0.2">
      <c r="A371" s="37">
        <v>2011</v>
      </c>
      <c r="B371" s="50">
        <v>0.47893391000000002</v>
      </c>
      <c r="C371" s="50">
        <v>0.49864670999999999</v>
      </c>
      <c r="D371" s="50">
        <v>0.46058958999999999</v>
      </c>
      <c r="E371" s="50">
        <v>0.47346022999999998</v>
      </c>
      <c r="F371" s="50">
        <v>0.53818997000000002</v>
      </c>
      <c r="G371" s="50">
        <v>0.53082658000000005</v>
      </c>
      <c r="H371" s="50">
        <v>0.53190802999999998</v>
      </c>
      <c r="I371" s="50">
        <v>0.48852971000000001</v>
      </c>
      <c r="J371" s="33"/>
      <c r="K371" s="33"/>
      <c r="L371" s="33"/>
      <c r="M371" s="33"/>
      <c r="N371" s="33"/>
      <c r="O371" s="33"/>
      <c r="P371" s="33"/>
      <c r="Q371" s="33"/>
      <c r="R371" s="33"/>
      <c r="S371" s="33"/>
    </row>
    <row r="372" spans="1:19" s="32" customFormat="1" ht="18.600000000000001" customHeight="1" x14ac:dyDescent="0.2">
      <c r="A372" s="37">
        <v>2012</v>
      </c>
      <c r="B372" s="50">
        <v>0.47778934000000001</v>
      </c>
      <c r="C372" s="50">
        <v>0.50566721999999997</v>
      </c>
      <c r="D372" s="50">
        <v>0.45910635</v>
      </c>
      <c r="E372" s="50">
        <v>0.47817247000000002</v>
      </c>
      <c r="F372" s="50">
        <v>0.54498360999999995</v>
      </c>
      <c r="G372" s="50">
        <v>0.53205458000000005</v>
      </c>
      <c r="H372" s="50">
        <v>0.53922150999999996</v>
      </c>
      <c r="I372" s="50">
        <v>0.49472822</v>
      </c>
      <c r="J372" s="33"/>
      <c r="K372" s="33"/>
      <c r="L372" s="33"/>
      <c r="M372" s="33"/>
      <c r="N372" s="33"/>
      <c r="O372" s="33"/>
      <c r="P372" s="33"/>
      <c r="Q372" s="33"/>
      <c r="R372" s="33"/>
      <c r="S372" s="33"/>
    </row>
    <row r="373" spans="1:19" s="32" customFormat="1" ht="18.600000000000001" customHeight="1" x14ac:dyDescent="0.2">
      <c r="A373" s="37">
        <v>2013</v>
      </c>
      <c r="B373" s="50">
        <v>0.47449088</v>
      </c>
      <c r="C373" s="50">
        <v>0.50604289999999996</v>
      </c>
      <c r="D373" s="50">
        <v>0.45395184</v>
      </c>
      <c r="E373" s="50">
        <v>0.47655148000000003</v>
      </c>
      <c r="F373" s="50">
        <v>0.54329618999999996</v>
      </c>
      <c r="G373" s="50">
        <v>0.53335429999999995</v>
      </c>
      <c r="H373" s="50">
        <v>0.53560894000000003</v>
      </c>
      <c r="I373" s="50">
        <v>0.49075679999999999</v>
      </c>
    </row>
    <row r="374" spans="1:19" s="32" customFormat="1" ht="18.600000000000001" customHeight="1" x14ac:dyDescent="0.2">
      <c r="A374" s="37">
        <v>2014</v>
      </c>
      <c r="B374" s="50">
        <v>0.46561837</v>
      </c>
      <c r="C374" s="50">
        <v>0.49797665000000002</v>
      </c>
      <c r="D374" s="50">
        <v>0.44286736999999998</v>
      </c>
      <c r="E374" s="50">
        <v>0.46926530999999999</v>
      </c>
      <c r="F374" s="50">
        <v>0.52691206999999995</v>
      </c>
      <c r="G374" s="50">
        <v>0.51692316000000005</v>
      </c>
      <c r="H374" s="50">
        <v>0.51630231000000004</v>
      </c>
      <c r="I374" s="50">
        <v>0.47275773999999998</v>
      </c>
    </row>
    <row r="375" spans="1:19" s="32" customFormat="1" ht="18.600000000000001" customHeight="1" x14ac:dyDescent="0.2">
      <c r="A375" s="37">
        <v>2015</v>
      </c>
      <c r="B375" s="50">
        <v>0.47263843</v>
      </c>
      <c r="C375" s="50">
        <v>0.48911661000000001</v>
      </c>
      <c r="D375" s="50">
        <v>0.45344417999999997</v>
      </c>
      <c r="E375" s="50">
        <v>0.46007689000000002</v>
      </c>
      <c r="F375" s="50">
        <v>0.53829094</v>
      </c>
      <c r="G375" s="50">
        <v>0.52306006000000005</v>
      </c>
      <c r="H375" s="50">
        <v>0.53045975000000001</v>
      </c>
      <c r="I375" s="50">
        <v>0.49022886999999998</v>
      </c>
    </row>
    <row r="376" spans="1:19" s="32" customFormat="1" ht="18.600000000000001" customHeight="1" x14ac:dyDescent="0.2">
      <c r="A376" s="37">
        <v>2016</v>
      </c>
      <c r="B376" s="44">
        <v>0.46273017999999999</v>
      </c>
      <c r="C376" s="44">
        <v>0.48725256</v>
      </c>
      <c r="D376" s="44">
        <v>0.44367596999999998</v>
      </c>
      <c r="E376" s="44">
        <v>0.45883891999999998</v>
      </c>
      <c r="F376" s="44">
        <v>0.53298508</v>
      </c>
      <c r="G376" s="44">
        <v>0.51690683000000004</v>
      </c>
      <c r="H376" s="44">
        <v>0.52696613999999997</v>
      </c>
      <c r="I376" s="44">
        <v>0.47831647999999999</v>
      </c>
      <c r="J376" s="33"/>
      <c r="K376" s="33"/>
      <c r="L376" s="33"/>
      <c r="M376" s="33"/>
      <c r="N376" s="33"/>
      <c r="O376" s="33"/>
      <c r="P376" s="33"/>
      <c r="Q376" s="33"/>
      <c r="R376" s="33"/>
      <c r="S376" s="33"/>
    </row>
    <row r="377" spans="1:19" s="32" customFormat="1" ht="18.600000000000001" customHeight="1" x14ac:dyDescent="0.2">
      <c r="A377" s="37">
        <v>2017</v>
      </c>
      <c r="B377" s="44">
        <v>0.46202314</v>
      </c>
      <c r="C377" s="44">
        <v>0.49522513000000001</v>
      </c>
      <c r="D377" s="44">
        <v>0.44444155000000002</v>
      </c>
      <c r="E377" s="44">
        <v>0.46914264999999999</v>
      </c>
      <c r="F377" s="44">
        <v>0.52649310000000005</v>
      </c>
      <c r="G377" s="44">
        <v>0.51401465999999996</v>
      </c>
      <c r="H377" s="44">
        <v>0.51895018999999998</v>
      </c>
      <c r="I377" s="44">
        <v>0.47710781000000002</v>
      </c>
      <c r="J377" s="33"/>
      <c r="K377" s="33"/>
      <c r="L377" s="33"/>
      <c r="M377" s="33"/>
      <c r="N377" s="33"/>
      <c r="O377" s="33"/>
      <c r="P377" s="33"/>
      <c r="Q377" s="33"/>
      <c r="R377" s="33"/>
      <c r="S377" s="33"/>
    </row>
    <row r="378" spans="1:19" s="32" customFormat="1" ht="18.600000000000001" customHeight="1" x14ac:dyDescent="0.2">
      <c r="A378" s="37">
        <v>2018</v>
      </c>
      <c r="B378" s="44">
        <v>0.45724072999999998</v>
      </c>
      <c r="C378" s="44">
        <v>0.49673207000000003</v>
      </c>
      <c r="D378" s="44">
        <v>0.43936425000000001</v>
      </c>
      <c r="E378" s="44">
        <v>0.47008000999999999</v>
      </c>
      <c r="F378" s="44">
        <v>0.52626470000000003</v>
      </c>
      <c r="G378" s="44">
        <v>0.50733890999999998</v>
      </c>
      <c r="H378" s="44">
        <v>0.51860236000000004</v>
      </c>
      <c r="I378" s="44">
        <v>0.48025238999999997</v>
      </c>
      <c r="J378" s="33"/>
      <c r="K378" s="33"/>
      <c r="L378" s="33"/>
      <c r="M378" s="33"/>
      <c r="N378" s="33"/>
      <c r="O378" s="33"/>
      <c r="P378" s="33"/>
      <c r="Q378" s="33"/>
      <c r="R378" s="33"/>
      <c r="S378" s="33"/>
    </row>
    <row r="379" spans="1:19" s="32" customFormat="1" ht="18.600000000000001" customHeight="1" x14ac:dyDescent="0.25">
      <c r="A379" s="9" t="s">
        <v>45</v>
      </c>
      <c r="B379" s="50"/>
      <c r="C379" s="50"/>
      <c r="D379" s="50"/>
      <c r="E379" s="50"/>
      <c r="F379" s="50"/>
      <c r="G379" s="50"/>
      <c r="H379" s="50"/>
      <c r="I379" s="50"/>
      <c r="J379" s="33"/>
      <c r="K379" s="33"/>
      <c r="L379" s="33"/>
      <c r="M379" s="33"/>
      <c r="N379" s="33"/>
      <c r="O379" s="33"/>
      <c r="P379" s="33"/>
      <c r="Q379" s="33"/>
      <c r="R379" s="33"/>
      <c r="S379" s="33"/>
    </row>
    <row r="380" spans="1:19" s="32" customFormat="1" ht="18.600000000000001" customHeight="1" x14ac:dyDescent="0.2">
      <c r="A380" s="35" t="s">
        <v>85</v>
      </c>
      <c r="B380" s="50"/>
      <c r="C380" s="50"/>
      <c r="D380" s="50"/>
      <c r="E380" s="50"/>
      <c r="F380" s="50"/>
      <c r="G380" s="50"/>
      <c r="H380" s="50"/>
      <c r="I380" s="50"/>
      <c r="J380" s="33"/>
      <c r="K380" s="33"/>
      <c r="L380" s="33"/>
      <c r="M380" s="33"/>
      <c r="N380" s="33"/>
      <c r="O380" s="33"/>
      <c r="P380" s="33"/>
      <c r="Q380" s="33"/>
      <c r="R380" s="33"/>
      <c r="S380" s="33"/>
    </row>
    <row r="381" spans="1:19" s="32" customFormat="1" ht="18.600000000000001" customHeight="1" x14ac:dyDescent="0.2">
      <c r="A381" s="37">
        <v>1990</v>
      </c>
      <c r="B381" s="44">
        <v>0.40633531000000001</v>
      </c>
      <c r="C381" s="44">
        <v>0.41379806000000002</v>
      </c>
      <c r="D381" s="44">
        <v>0.38740027999999999</v>
      </c>
      <c r="E381" s="44">
        <v>0.38992608000000001</v>
      </c>
      <c r="F381" s="44">
        <v>0.40719793999999998</v>
      </c>
      <c r="G381" s="44">
        <v>0.40733660999999999</v>
      </c>
      <c r="H381" s="44">
        <v>0.40719793999999998</v>
      </c>
      <c r="I381" s="44">
        <v>0.40660164999999998</v>
      </c>
      <c r="J381" s="33"/>
      <c r="K381" s="33"/>
      <c r="L381" s="33"/>
      <c r="M381" s="33"/>
      <c r="N381" s="33"/>
      <c r="O381" s="33"/>
      <c r="P381" s="33"/>
      <c r="Q381" s="33"/>
      <c r="R381" s="33"/>
      <c r="S381" s="33"/>
    </row>
    <row r="382" spans="1:19" s="32" customFormat="1" ht="18.600000000000001" customHeight="1" x14ac:dyDescent="0.2">
      <c r="A382" s="37">
        <v>1995</v>
      </c>
      <c r="B382" s="44">
        <v>0.48982329000000002</v>
      </c>
      <c r="C382" s="44">
        <v>0.32848147999999999</v>
      </c>
      <c r="D382" s="44">
        <v>0.47224575000000002</v>
      </c>
      <c r="E382" s="44">
        <v>0.30483002999999997</v>
      </c>
      <c r="F382" s="44">
        <v>0.48445159999999998</v>
      </c>
      <c r="G382" s="44">
        <v>0.48906960999999999</v>
      </c>
      <c r="H382" s="44">
        <v>0.48445159999999998</v>
      </c>
      <c r="I382" s="44">
        <v>0.48570544999999998</v>
      </c>
      <c r="J382" s="33"/>
      <c r="K382" s="33"/>
      <c r="L382" s="33"/>
      <c r="M382" s="33"/>
      <c r="N382" s="33"/>
      <c r="O382" s="33"/>
      <c r="P382" s="33"/>
      <c r="Q382" s="33"/>
      <c r="R382" s="33"/>
      <c r="S382" s="33"/>
    </row>
    <row r="383" spans="1:19" s="32" customFormat="1" ht="18.600000000000001" customHeight="1" x14ac:dyDescent="0.2">
      <c r="A383" s="35" t="s">
        <v>63</v>
      </c>
      <c r="B383" s="44"/>
      <c r="C383" s="44"/>
      <c r="D383" s="44"/>
      <c r="E383" s="44"/>
      <c r="F383" s="44"/>
      <c r="G383" s="44"/>
      <c r="H383" s="44"/>
      <c r="I383" s="44"/>
      <c r="J383" s="33"/>
      <c r="K383" s="33"/>
      <c r="L383" s="33"/>
      <c r="M383" s="33"/>
      <c r="N383" s="33"/>
      <c r="O383" s="33"/>
      <c r="P383" s="33"/>
      <c r="Q383" s="33"/>
      <c r="R383" s="33"/>
      <c r="S383" s="33"/>
    </row>
    <row r="384" spans="1:19" s="32" customFormat="1" ht="18.600000000000001" customHeight="1" x14ac:dyDescent="0.2">
      <c r="A384" s="37">
        <v>1995</v>
      </c>
      <c r="B384" s="44">
        <v>0.52606238999999999</v>
      </c>
      <c r="C384" s="44">
        <v>0.56576499999999996</v>
      </c>
      <c r="D384" s="44">
        <v>0.50995679999999999</v>
      </c>
      <c r="E384" s="44">
        <v>0.54454639000000005</v>
      </c>
      <c r="F384" s="44">
        <v>0.58424619</v>
      </c>
      <c r="G384" s="44">
        <v>0.57967398999999997</v>
      </c>
      <c r="H384" s="44">
        <v>0.58424619</v>
      </c>
      <c r="I384" s="44">
        <v>0.52434729999999996</v>
      </c>
      <c r="J384" s="36"/>
      <c r="K384" s="36"/>
      <c r="L384" s="36"/>
      <c r="M384" s="36"/>
      <c r="N384" s="36"/>
      <c r="O384" s="36"/>
      <c r="P384" s="36"/>
      <c r="Q384" s="36"/>
      <c r="R384" s="36"/>
      <c r="S384" s="36"/>
    </row>
    <row r="385" spans="1:20" s="32" customFormat="1" ht="18.600000000000001" customHeight="1" x14ac:dyDescent="0.2">
      <c r="A385" s="37">
        <v>1997</v>
      </c>
      <c r="B385" s="44">
        <v>0.50334487999999999</v>
      </c>
      <c r="C385" s="44">
        <v>0.52594313999999998</v>
      </c>
      <c r="D385" s="44">
        <v>0.48588014000000002</v>
      </c>
      <c r="E385" s="44">
        <v>0.50294729000000005</v>
      </c>
      <c r="F385" s="44">
        <v>0.57478039999999997</v>
      </c>
      <c r="G385" s="44">
        <v>0.55925809000000004</v>
      </c>
      <c r="H385" s="44">
        <v>0.57478039999999997</v>
      </c>
      <c r="I385" s="44">
        <v>0.51166694999999995</v>
      </c>
      <c r="J385" s="36"/>
      <c r="K385" s="36"/>
      <c r="L385" s="36"/>
      <c r="M385" s="36"/>
      <c r="N385" s="36"/>
      <c r="O385" s="36"/>
      <c r="P385" s="36"/>
      <c r="Q385" s="36"/>
      <c r="R385" s="36"/>
      <c r="S385" s="36"/>
    </row>
    <row r="386" spans="1:20" s="32" customFormat="1" ht="18.600000000000001" customHeight="1" x14ac:dyDescent="0.2">
      <c r="A386" s="37">
        <v>1999</v>
      </c>
      <c r="B386" s="44">
        <v>0.49145439000000002</v>
      </c>
      <c r="C386" s="44">
        <v>0.55977984999999997</v>
      </c>
      <c r="D386" s="44">
        <v>0.46810791000000002</v>
      </c>
      <c r="E386" s="44">
        <v>0.53724106999999999</v>
      </c>
      <c r="F386" s="44">
        <v>0.57338012999999999</v>
      </c>
      <c r="G386" s="44">
        <v>0.55744830999999995</v>
      </c>
      <c r="H386" s="44">
        <v>0.57338012999999999</v>
      </c>
      <c r="I386" s="44">
        <v>0.50146550000000001</v>
      </c>
      <c r="J386" s="36"/>
      <c r="K386" s="36"/>
      <c r="L386" s="36"/>
      <c r="M386" s="36"/>
      <c r="N386" s="36"/>
      <c r="O386" s="36"/>
      <c r="P386" s="36"/>
      <c r="Q386" s="36"/>
      <c r="R386" s="36"/>
      <c r="S386" s="36"/>
    </row>
    <row r="387" spans="1:20" s="32" customFormat="1" ht="18.600000000000001" customHeight="1" x14ac:dyDescent="0.2">
      <c r="A387" s="37">
        <v>2001</v>
      </c>
      <c r="B387" s="44">
        <v>0.50204636000000002</v>
      </c>
      <c r="C387" s="44">
        <v>0.52893573000000005</v>
      </c>
      <c r="D387" s="44">
        <v>0.48009417999999998</v>
      </c>
      <c r="E387" s="44">
        <v>0.49875016</v>
      </c>
      <c r="F387" s="44">
        <v>0.56857721999999999</v>
      </c>
      <c r="G387" s="44">
        <v>0.56052926000000003</v>
      </c>
      <c r="H387" s="44">
        <v>0.56857721999999999</v>
      </c>
      <c r="I387" s="44">
        <v>0.51537442</v>
      </c>
      <c r="J387" s="36"/>
      <c r="K387" s="36"/>
      <c r="L387" s="36"/>
      <c r="M387" s="36"/>
      <c r="N387" s="36"/>
      <c r="O387" s="36"/>
      <c r="P387" s="36"/>
      <c r="Q387" s="36"/>
      <c r="R387" s="36"/>
      <c r="S387" s="36"/>
    </row>
    <row r="388" spans="1:20" s="35" customFormat="1" ht="18.600000000000001" customHeight="1" x14ac:dyDescent="0.2">
      <c r="A388" s="37">
        <v>2002</v>
      </c>
      <c r="B388" s="44">
        <v>0.49161029000000001</v>
      </c>
      <c r="C388" s="44">
        <v>0.64892627999999997</v>
      </c>
      <c r="D388" s="44">
        <v>0.47119335000000001</v>
      </c>
      <c r="E388" s="44">
        <v>0.63371785000000003</v>
      </c>
      <c r="F388" s="44">
        <v>0.61293249000000005</v>
      </c>
      <c r="G388" s="44">
        <v>0.59856986999999995</v>
      </c>
      <c r="H388" s="44">
        <v>0.61293249000000005</v>
      </c>
      <c r="I388" s="44">
        <v>0.50766429999999996</v>
      </c>
      <c r="J388" s="36"/>
      <c r="K388" s="36"/>
      <c r="L388" s="36"/>
      <c r="M388" s="36"/>
      <c r="N388" s="36"/>
      <c r="O388" s="36"/>
      <c r="P388" s="36"/>
      <c r="Q388" s="36"/>
      <c r="R388" s="36"/>
      <c r="S388" s="36"/>
    </row>
    <row r="389" spans="1:20" s="35" customFormat="1" ht="18.600000000000001" customHeight="1" x14ac:dyDescent="0.2">
      <c r="A389" s="37">
        <v>2003</v>
      </c>
      <c r="B389" s="44">
        <v>0.52272474000000002</v>
      </c>
      <c r="C389" s="44">
        <v>0.55849347999999999</v>
      </c>
      <c r="D389" s="44">
        <v>0.50170020000000004</v>
      </c>
      <c r="E389" s="44">
        <v>0.53436887</v>
      </c>
      <c r="F389" s="44">
        <v>0.57858198999999999</v>
      </c>
      <c r="G389" s="44">
        <v>0.56776473999999999</v>
      </c>
      <c r="H389" s="44">
        <v>0.57858198999999999</v>
      </c>
      <c r="I389" s="44">
        <v>0.54004867000000001</v>
      </c>
      <c r="J389" s="36"/>
      <c r="K389" s="36"/>
      <c r="L389" s="36"/>
      <c r="M389" s="36"/>
      <c r="N389" s="36"/>
      <c r="O389" s="36"/>
      <c r="P389" s="36"/>
      <c r="Q389" s="36"/>
      <c r="R389" s="36"/>
      <c r="S389" s="36"/>
    </row>
    <row r="390" spans="1:20" s="35" customFormat="1" ht="18.600000000000001" customHeight="1" x14ac:dyDescent="0.2">
      <c r="A390" s="37">
        <v>2004</v>
      </c>
      <c r="B390" s="44">
        <v>0.49389397000000002</v>
      </c>
      <c r="C390" s="44">
        <v>0.5309026</v>
      </c>
      <c r="D390" s="44">
        <v>0.47419132000000003</v>
      </c>
      <c r="E390" s="44">
        <v>0.50119024999999995</v>
      </c>
      <c r="F390" s="44">
        <v>0.55234327999999999</v>
      </c>
      <c r="G390" s="44">
        <v>0.53870099999999999</v>
      </c>
      <c r="H390" s="44">
        <v>0.55234327999999999</v>
      </c>
      <c r="I390" s="44">
        <v>0.51617778999999997</v>
      </c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2"/>
    </row>
    <row r="391" spans="1:20" s="35" customFormat="1" ht="18.600000000000001" customHeight="1" x14ac:dyDescent="0.2">
      <c r="A391" s="37">
        <v>2005</v>
      </c>
      <c r="B391" s="44">
        <v>0.50531327999999998</v>
      </c>
      <c r="C391" s="44">
        <v>0.49507087</v>
      </c>
      <c r="D391" s="44">
        <v>0.48760889000000002</v>
      </c>
      <c r="E391" s="44">
        <v>0.47283582000000002</v>
      </c>
      <c r="F391" s="44">
        <v>0.53382450999999997</v>
      </c>
      <c r="G391" s="44">
        <v>0.52914267999999998</v>
      </c>
      <c r="H391" s="44">
        <v>0.53382450999999997</v>
      </c>
      <c r="I391" s="44">
        <v>0.52188705000000002</v>
      </c>
      <c r="J391" s="36"/>
      <c r="K391" s="36"/>
      <c r="L391" s="36"/>
      <c r="M391" s="36"/>
      <c r="N391" s="36"/>
      <c r="O391" s="36"/>
      <c r="P391" s="36"/>
      <c r="Q391" s="36"/>
      <c r="R391" s="36"/>
      <c r="S391" s="36"/>
    </row>
    <row r="392" spans="1:20" s="35" customFormat="1" ht="18.600000000000001" customHeight="1" x14ac:dyDescent="0.2">
      <c r="A392" s="37">
        <v>2006</v>
      </c>
      <c r="B392" s="44">
        <v>0.51141709000000002</v>
      </c>
      <c r="C392" s="44">
        <v>0.50871918000000005</v>
      </c>
      <c r="D392" s="44">
        <v>0.48912774999999997</v>
      </c>
      <c r="E392" s="44">
        <v>0.48779084</v>
      </c>
      <c r="F392" s="44">
        <v>0.53803434999999999</v>
      </c>
      <c r="G392" s="44">
        <v>0.54534050999999995</v>
      </c>
      <c r="H392" s="44">
        <v>0.53803434999999999</v>
      </c>
      <c r="I392" s="44">
        <v>0.49971546999999999</v>
      </c>
      <c r="J392" s="36"/>
      <c r="K392" s="36"/>
      <c r="L392" s="36"/>
      <c r="M392" s="36"/>
      <c r="N392" s="36"/>
      <c r="O392" s="36"/>
      <c r="P392" s="36"/>
      <c r="Q392" s="36"/>
      <c r="R392" s="36"/>
      <c r="S392" s="36"/>
    </row>
    <row r="393" spans="1:20" s="35" customFormat="1" ht="18.600000000000001" customHeight="1" x14ac:dyDescent="0.2">
      <c r="A393" s="37">
        <v>2007</v>
      </c>
      <c r="B393" s="44">
        <v>0.47956883</v>
      </c>
      <c r="C393" s="44">
        <v>0.57578372</v>
      </c>
      <c r="D393" s="44">
        <v>0.45871346000000002</v>
      </c>
      <c r="E393" s="44">
        <v>0.55387114000000004</v>
      </c>
      <c r="F393" s="44">
        <v>0.55979749000000001</v>
      </c>
      <c r="G393" s="44">
        <v>0.54535151999999998</v>
      </c>
      <c r="H393" s="44">
        <v>0.55979749000000001</v>
      </c>
      <c r="I393" s="44">
        <v>0.49663483000000003</v>
      </c>
      <c r="J393" s="36"/>
      <c r="K393" s="36"/>
      <c r="L393" s="36"/>
      <c r="M393" s="36"/>
      <c r="N393" s="36"/>
      <c r="O393" s="36"/>
      <c r="P393" s="36"/>
      <c r="Q393" s="36"/>
      <c r="R393" s="36"/>
      <c r="S393" s="36"/>
    </row>
    <row r="394" spans="1:20" s="35" customFormat="1" ht="18.600000000000001" customHeight="1" x14ac:dyDescent="0.2">
      <c r="A394" s="37">
        <v>2008</v>
      </c>
      <c r="B394" s="44">
        <v>0.46126511999999997</v>
      </c>
      <c r="C394" s="44">
        <v>0.54360111</v>
      </c>
      <c r="D394" s="44">
        <v>0.44121011999999998</v>
      </c>
      <c r="E394" s="44">
        <v>0.51236336000000005</v>
      </c>
      <c r="F394" s="44">
        <v>0.53264623</v>
      </c>
      <c r="G394" s="44">
        <v>0.52190186000000005</v>
      </c>
      <c r="H394" s="44">
        <v>0.53264623</v>
      </c>
      <c r="I394" s="44">
        <v>0.47303876</v>
      </c>
      <c r="J394" s="36"/>
      <c r="K394" s="36"/>
      <c r="L394" s="36"/>
      <c r="M394" s="36"/>
      <c r="N394" s="36"/>
      <c r="O394" s="36"/>
      <c r="P394" s="36"/>
      <c r="Q394" s="36"/>
      <c r="R394" s="36"/>
      <c r="S394" s="36"/>
    </row>
    <row r="395" spans="1:20" s="35" customFormat="1" ht="18.600000000000001" customHeight="1" x14ac:dyDescent="0.2">
      <c r="A395" s="37">
        <v>2009</v>
      </c>
      <c r="B395" s="44">
        <v>0.43076075000000003</v>
      </c>
      <c r="C395" s="44">
        <v>0.54629333999999996</v>
      </c>
      <c r="D395" s="44">
        <v>0.41092559000000001</v>
      </c>
      <c r="E395" s="44">
        <v>0.52621706999999995</v>
      </c>
      <c r="F395" s="44">
        <v>0.52539234000000001</v>
      </c>
      <c r="G395" s="44">
        <v>0.50805206000000003</v>
      </c>
      <c r="H395" s="44">
        <v>0.52539234000000001</v>
      </c>
      <c r="I395" s="44">
        <v>0.44498048000000001</v>
      </c>
      <c r="J395" s="36"/>
      <c r="K395" s="36"/>
      <c r="L395" s="36"/>
      <c r="M395" s="36"/>
      <c r="N395" s="36"/>
      <c r="O395" s="36"/>
      <c r="P395" s="36"/>
      <c r="Q395" s="36"/>
      <c r="R395" s="36"/>
      <c r="S395" s="36"/>
    </row>
    <row r="396" spans="1:20" s="35" customFormat="1" ht="18.600000000000001" customHeight="1" x14ac:dyDescent="0.2">
      <c r="A396" s="37">
        <v>2010</v>
      </c>
      <c r="B396" s="44">
        <v>0.46135616000000002</v>
      </c>
      <c r="C396" s="44">
        <v>0.54181299999999999</v>
      </c>
      <c r="D396" s="44">
        <v>0.43921429000000001</v>
      </c>
      <c r="E396" s="44">
        <v>0.52410584999999998</v>
      </c>
      <c r="F396" s="44">
        <v>0.52992446999999998</v>
      </c>
      <c r="G396" s="44">
        <v>0.52272278000000005</v>
      </c>
      <c r="H396" s="44">
        <v>0.52992446999999998</v>
      </c>
      <c r="I396" s="44">
        <v>0.46870783999999999</v>
      </c>
      <c r="J396" s="36"/>
      <c r="K396" s="36"/>
      <c r="L396" s="36"/>
      <c r="M396" s="36"/>
      <c r="N396" s="36"/>
      <c r="O396" s="36"/>
      <c r="P396" s="36"/>
      <c r="Q396" s="36"/>
      <c r="R396" s="36"/>
      <c r="S396" s="36"/>
    </row>
    <row r="397" spans="1:20" s="35" customFormat="1" ht="18.600000000000001" customHeight="1" x14ac:dyDescent="0.2">
      <c r="A397" s="37">
        <v>2011</v>
      </c>
      <c r="B397" s="44">
        <v>0.47713812</v>
      </c>
      <c r="C397" s="44">
        <v>0.56308373</v>
      </c>
      <c r="D397" s="44">
        <v>0.45997591999999998</v>
      </c>
      <c r="E397" s="44">
        <v>0.54881864999999996</v>
      </c>
      <c r="F397" s="44">
        <v>0.55214598999999998</v>
      </c>
      <c r="G397" s="44">
        <v>0.54102786999999997</v>
      </c>
      <c r="H397" s="44">
        <v>0.55214598999999998</v>
      </c>
      <c r="I397" s="44">
        <v>0.49433599</v>
      </c>
      <c r="J397" s="36"/>
      <c r="K397" s="36"/>
      <c r="L397" s="36"/>
      <c r="M397" s="36"/>
      <c r="N397" s="36"/>
      <c r="O397" s="36"/>
      <c r="P397" s="36"/>
      <c r="Q397" s="36"/>
      <c r="R397" s="36"/>
      <c r="S397" s="36"/>
    </row>
    <row r="398" spans="1:20" s="35" customFormat="1" ht="18.600000000000001" customHeight="1" x14ac:dyDescent="0.2">
      <c r="A398" s="37">
        <v>2012</v>
      </c>
      <c r="B398" s="44">
        <v>0.42175634000000001</v>
      </c>
      <c r="C398" s="44">
        <v>0.51226062999999999</v>
      </c>
      <c r="D398" s="44">
        <v>0.40399739000000001</v>
      </c>
      <c r="E398" s="44">
        <v>0.48300710000000002</v>
      </c>
      <c r="F398" s="44">
        <v>0.50590553999999999</v>
      </c>
      <c r="G398" s="44">
        <v>0.49425175999999998</v>
      </c>
      <c r="H398" s="44">
        <v>0.50590553999999999</v>
      </c>
      <c r="I398" s="44">
        <v>0.44002701999999999</v>
      </c>
      <c r="J398" s="36"/>
      <c r="K398" s="36"/>
      <c r="L398" s="36"/>
      <c r="M398" s="36"/>
      <c r="N398" s="36"/>
      <c r="O398" s="36"/>
      <c r="P398" s="36"/>
      <c r="Q398" s="36"/>
      <c r="R398" s="36"/>
      <c r="S398" s="36"/>
    </row>
    <row r="399" spans="1:20" s="35" customFormat="1" ht="18.600000000000001" customHeight="1" x14ac:dyDescent="0.2">
      <c r="A399" s="37">
        <v>2013</v>
      </c>
      <c r="B399" s="44">
        <v>0.45310281000000002</v>
      </c>
      <c r="C399" s="44">
        <v>0.48273940999999998</v>
      </c>
      <c r="D399" s="44">
        <v>0.43403440999999998</v>
      </c>
      <c r="E399" s="44">
        <v>0.46473223000000002</v>
      </c>
      <c r="F399" s="44">
        <v>0.50741219000000004</v>
      </c>
      <c r="G399" s="44">
        <v>0.49506415999999998</v>
      </c>
      <c r="H399" s="44">
        <v>0.50741219000000004</v>
      </c>
      <c r="I399" s="44">
        <v>0.47530976000000003</v>
      </c>
      <c r="J399" s="36"/>
      <c r="K399" s="36"/>
      <c r="L399" s="36"/>
      <c r="M399" s="36"/>
      <c r="N399" s="36"/>
      <c r="O399" s="36"/>
      <c r="P399" s="36"/>
      <c r="Q399" s="36"/>
      <c r="R399" s="36"/>
      <c r="S399" s="36"/>
    </row>
    <row r="400" spans="1:20" s="35" customFormat="1" ht="18.600000000000001" customHeight="1" x14ac:dyDescent="0.2">
      <c r="A400" s="37">
        <v>2014</v>
      </c>
      <c r="B400" s="44">
        <v>0.46498265</v>
      </c>
      <c r="C400" s="44">
        <v>0.5544386</v>
      </c>
      <c r="D400" s="44">
        <v>0.44399085999999999</v>
      </c>
      <c r="E400" s="44">
        <v>0.54149754999999999</v>
      </c>
      <c r="F400" s="44">
        <v>0.53742429000000003</v>
      </c>
      <c r="G400" s="44">
        <v>0.52625182999999998</v>
      </c>
      <c r="H400" s="44">
        <v>0.53742429000000003</v>
      </c>
      <c r="I400" s="44">
        <v>0.48669973999999999</v>
      </c>
      <c r="J400" s="36"/>
      <c r="K400" s="36"/>
      <c r="L400" s="36"/>
      <c r="M400" s="36"/>
      <c r="N400" s="36"/>
      <c r="O400" s="36"/>
      <c r="P400" s="36"/>
      <c r="Q400" s="36"/>
      <c r="R400" s="36"/>
      <c r="S400" s="36"/>
    </row>
    <row r="401" spans="1:19" s="32" customFormat="1" ht="18.600000000000001" customHeight="1" x14ac:dyDescent="0.2">
      <c r="A401" s="37">
        <v>2015</v>
      </c>
      <c r="B401" s="50">
        <v>0.45409063</v>
      </c>
      <c r="C401" s="50">
        <v>0.45404562999999998</v>
      </c>
      <c r="D401" s="50">
        <v>0.43737582000000003</v>
      </c>
      <c r="E401" s="50">
        <v>0.43533537</v>
      </c>
      <c r="F401" s="50">
        <v>0.50733664999999994</v>
      </c>
      <c r="G401" s="50">
        <v>0.49617161999999998</v>
      </c>
      <c r="H401" s="50">
        <v>0.50733664999999994</v>
      </c>
      <c r="I401" s="50">
        <v>0.47088524999999998</v>
      </c>
    </row>
    <row r="402" spans="1:19" s="32" customFormat="1" ht="18.600000000000001" customHeight="1" x14ac:dyDescent="0.2">
      <c r="A402" s="37">
        <v>2016</v>
      </c>
      <c r="B402" s="44">
        <v>0.44761391</v>
      </c>
      <c r="C402" s="44">
        <v>0.48568035999999998</v>
      </c>
      <c r="D402" s="44">
        <v>0.43050916</v>
      </c>
      <c r="E402" s="44">
        <v>0.46593622000000001</v>
      </c>
      <c r="F402" s="44">
        <v>0.50858093999999998</v>
      </c>
      <c r="G402" s="44">
        <v>0.50126079000000001</v>
      </c>
      <c r="H402" s="44">
        <v>0.50858093999999998</v>
      </c>
      <c r="I402" s="44">
        <v>0.46200479</v>
      </c>
      <c r="J402" s="33"/>
      <c r="K402" s="33"/>
      <c r="L402" s="33"/>
      <c r="M402" s="33"/>
      <c r="N402" s="33"/>
      <c r="O402" s="33"/>
      <c r="P402" s="33"/>
      <c r="Q402" s="33"/>
      <c r="R402" s="33"/>
      <c r="S402" s="33"/>
    </row>
    <row r="403" spans="1:19" s="32" customFormat="1" ht="18.600000000000001" customHeight="1" x14ac:dyDescent="0.2">
      <c r="A403" s="37">
        <v>2017</v>
      </c>
      <c r="B403" s="44">
        <v>0.46480396000000002</v>
      </c>
      <c r="C403" s="44">
        <v>0.49563533999999998</v>
      </c>
      <c r="D403" s="44">
        <v>0.44593229000000001</v>
      </c>
      <c r="E403" s="44">
        <v>0.48214599000000002</v>
      </c>
      <c r="F403" s="44">
        <v>0.51778371000000001</v>
      </c>
      <c r="G403" s="44">
        <v>0.50810197999999995</v>
      </c>
      <c r="H403" s="44">
        <v>0.51778371000000001</v>
      </c>
      <c r="I403" s="44">
        <v>0.47552653</v>
      </c>
      <c r="J403" s="33"/>
      <c r="K403" s="33"/>
      <c r="L403" s="33"/>
      <c r="M403" s="33"/>
      <c r="N403" s="33"/>
      <c r="O403" s="33"/>
      <c r="P403" s="33"/>
      <c r="Q403" s="33"/>
      <c r="R403" s="33"/>
      <c r="S403" s="33"/>
    </row>
    <row r="404" spans="1:19" s="32" customFormat="1" ht="18.600000000000001" customHeight="1" x14ac:dyDescent="0.2">
      <c r="A404" s="37">
        <v>2018</v>
      </c>
      <c r="B404" s="44">
        <v>0.42877823999999998</v>
      </c>
      <c r="C404" s="44">
        <v>0.48516197999999999</v>
      </c>
      <c r="D404" s="44">
        <v>0.40782605999999999</v>
      </c>
      <c r="E404" s="44">
        <v>0.4672229</v>
      </c>
      <c r="F404" s="44">
        <v>0.49592227</v>
      </c>
      <c r="G404" s="44">
        <v>0.47766557999999998</v>
      </c>
      <c r="H404" s="44">
        <v>0.49592227</v>
      </c>
      <c r="I404" s="44">
        <v>0.44670345</v>
      </c>
      <c r="J404" s="33"/>
      <c r="K404" s="33"/>
      <c r="L404" s="33"/>
      <c r="M404" s="33"/>
      <c r="N404" s="33"/>
      <c r="O404" s="33"/>
      <c r="P404" s="33"/>
      <c r="Q404" s="33"/>
      <c r="R404" s="33"/>
      <c r="S404" s="33"/>
    </row>
    <row r="405" spans="1:19" s="35" customFormat="1" ht="18.600000000000001" customHeight="1" x14ac:dyDescent="0.25">
      <c r="A405" s="9" t="s">
        <v>44</v>
      </c>
      <c r="B405" s="50"/>
      <c r="C405" s="50"/>
      <c r="D405" s="50"/>
      <c r="E405" s="50"/>
      <c r="F405" s="50"/>
      <c r="G405" s="50"/>
      <c r="H405" s="50"/>
      <c r="I405" s="50"/>
      <c r="J405" s="36"/>
      <c r="K405" s="36"/>
      <c r="L405" s="36"/>
      <c r="M405" s="36"/>
      <c r="N405" s="36"/>
      <c r="O405" s="36"/>
      <c r="P405" s="36"/>
      <c r="Q405" s="36"/>
      <c r="R405" s="36"/>
      <c r="S405" s="36"/>
    </row>
    <row r="406" spans="1:19" s="32" customFormat="1" ht="18.600000000000001" customHeight="1" x14ac:dyDescent="0.2">
      <c r="A406" s="35" t="s">
        <v>75</v>
      </c>
      <c r="B406" s="50"/>
      <c r="C406" s="50"/>
      <c r="D406" s="50"/>
      <c r="E406" s="50"/>
      <c r="F406" s="50"/>
      <c r="G406" s="50"/>
      <c r="H406" s="50"/>
      <c r="I406" s="50"/>
      <c r="J406" s="36"/>
      <c r="K406" s="36"/>
      <c r="L406" s="36"/>
      <c r="M406" s="36"/>
      <c r="N406" s="36"/>
      <c r="O406" s="36"/>
      <c r="P406" s="36"/>
      <c r="Q406" s="36"/>
      <c r="R406" s="36"/>
      <c r="S406" s="36"/>
    </row>
    <row r="407" spans="1:19" s="32" customFormat="1" ht="18.600000000000001" customHeight="1" x14ac:dyDescent="0.2">
      <c r="A407" s="37">
        <v>1997</v>
      </c>
      <c r="B407" s="50">
        <v>0.47587706000000002</v>
      </c>
      <c r="C407" s="50">
        <v>0.45721785999999998</v>
      </c>
      <c r="D407" s="50">
        <v>0.45283664000000001</v>
      </c>
      <c r="E407" s="50">
        <v>0.43558469999999999</v>
      </c>
      <c r="F407" s="50">
        <v>0.53513184000000003</v>
      </c>
      <c r="G407" s="50">
        <v>0.55271946999999999</v>
      </c>
      <c r="H407" s="50">
        <v>0.56855644000000005</v>
      </c>
      <c r="I407" s="50">
        <v>0.49336207999999998</v>
      </c>
      <c r="J407" s="36"/>
      <c r="K407" s="36"/>
      <c r="L407" s="36"/>
      <c r="M407" s="36"/>
      <c r="N407" s="36"/>
      <c r="O407" s="36"/>
      <c r="P407" s="36"/>
      <c r="Q407" s="36"/>
      <c r="R407" s="36"/>
      <c r="S407" s="36"/>
    </row>
    <row r="408" spans="1:19" s="32" customFormat="1" ht="18.600000000000001" customHeight="1" x14ac:dyDescent="0.2">
      <c r="A408" s="37">
        <v>1998</v>
      </c>
      <c r="B408" s="50">
        <v>0.50591096000000002</v>
      </c>
      <c r="C408" s="50">
        <v>0.45894681999999998</v>
      </c>
      <c r="D408" s="50">
        <v>0.48222998</v>
      </c>
      <c r="E408" s="50">
        <v>0.43789169999999999</v>
      </c>
      <c r="F408" s="50">
        <v>0.53712970000000004</v>
      </c>
      <c r="G408" s="50">
        <v>0.57920218000000001</v>
      </c>
      <c r="H408" s="50">
        <v>0.58048193999999997</v>
      </c>
      <c r="I408" s="50">
        <v>0.51085937999999997</v>
      </c>
      <c r="J408" s="36"/>
      <c r="K408" s="36"/>
      <c r="L408" s="36"/>
      <c r="M408" s="36"/>
      <c r="N408" s="36"/>
      <c r="O408" s="36"/>
      <c r="P408" s="36"/>
      <c r="Q408" s="36"/>
      <c r="R408" s="36"/>
      <c r="S408" s="36"/>
    </row>
    <row r="409" spans="1:19" s="32" customFormat="1" ht="18.600000000000001" customHeight="1" x14ac:dyDescent="0.2">
      <c r="A409" s="37">
        <v>1999</v>
      </c>
      <c r="B409" s="50">
        <v>0.49911703000000002</v>
      </c>
      <c r="C409" s="50">
        <v>0.43913569000000002</v>
      </c>
      <c r="D409" s="50">
        <v>0.47787885000000002</v>
      </c>
      <c r="E409" s="50">
        <v>0.42013935000000002</v>
      </c>
      <c r="F409" s="50">
        <v>0.55465721000000001</v>
      </c>
      <c r="G409" s="50">
        <v>0.57382427000000003</v>
      </c>
      <c r="H409" s="50">
        <v>0.59428784000000001</v>
      </c>
      <c r="I409" s="50">
        <v>0.52713182999999997</v>
      </c>
      <c r="J409" s="33"/>
      <c r="K409" s="33"/>
      <c r="L409" s="33"/>
      <c r="M409" s="33"/>
      <c r="N409" s="33"/>
      <c r="O409" s="33"/>
      <c r="P409" s="33"/>
      <c r="Q409" s="33"/>
      <c r="R409" s="33"/>
      <c r="S409" s="33"/>
    </row>
    <row r="410" spans="1:19" s="32" customFormat="1" ht="18.600000000000001" customHeight="1" x14ac:dyDescent="0.2">
      <c r="A410" s="37">
        <v>2000</v>
      </c>
      <c r="B410" s="50">
        <v>0.42305394000000002</v>
      </c>
      <c r="C410" s="50">
        <v>0.42696095000000001</v>
      </c>
      <c r="D410" s="50">
        <v>0.40220232</v>
      </c>
      <c r="E410" s="50">
        <v>0.40344814000000001</v>
      </c>
      <c r="F410" s="50">
        <v>0.50168469000000004</v>
      </c>
      <c r="G410" s="50">
        <v>0.51226181000000004</v>
      </c>
      <c r="H410" s="50">
        <v>0.53892815999999999</v>
      </c>
      <c r="I410" s="50">
        <v>0.45129879000000001</v>
      </c>
      <c r="J410" s="36"/>
      <c r="K410" s="36"/>
      <c r="L410" s="36"/>
      <c r="M410" s="36"/>
      <c r="N410" s="36"/>
      <c r="O410" s="36"/>
      <c r="P410" s="36"/>
      <c r="Q410" s="36"/>
      <c r="R410" s="36"/>
      <c r="S410" s="36"/>
    </row>
    <row r="411" spans="1:19" s="32" customFormat="1" ht="18.600000000000001" customHeight="1" x14ac:dyDescent="0.2">
      <c r="A411" s="35" t="s">
        <v>76</v>
      </c>
      <c r="B411" s="50"/>
      <c r="C411" s="50"/>
      <c r="D411" s="50"/>
      <c r="E411" s="50"/>
      <c r="F411" s="50"/>
      <c r="G411" s="50"/>
      <c r="H411" s="50"/>
      <c r="I411" s="50"/>
      <c r="J411" s="36"/>
      <c r="K411" s="36"/>
      <c r="L411" s="36"/>
      <c r="M411" s="36"/>
      <c r="N411" s="36"/>
      <c r="O411" s="36"/>
      <c r="P411" s="36"/>
      <c r="Q411" s="36"/>
      <c r="R411" s="36"/>
      <c r="S411" s="36"/>
    </row>
    <row r="412" spans="1:19" s="32" customFormat="1" ht="18.600000000000001" customHeight="1" x14ac:dyDescent="0.2">
      <c r="A412" s="37">
        <v>2001</v>
      </c>
      <c r="B412" s="50">
        <v>0.46321697000000001</v>
      </c>
      <c r="C412" s="50">
        <v>0.43774647</v>
      </c>
      <c r="D412" s="50">
        <v>0.44480765999999999</v>
      </c>
      <c r="E412" s="50">
        <v>0.41585630000000001</v>
      </c>
      <c r="F412" s="50">
        <v>0.54297070000000003</v>
      </c>
      <c r="G412" s="50">
        <v>0.53901511999999996</v>
      </c>
      <c r="H412" s="50">
        <v>0.57323930000000001</v>
      </c>
      <c r="I412" s="50">
        <v>0.50546205</v>
      </c>
      <c r="J412" s="36"/>
      <c r="K412" s="36"/>
      <c r="L412" s="36"/>
      <c r="M412" s="36"/>
      <c r="N412" s="36"/>
      <c r="O412" s="36"/>
      <c r="P412" s="36"/>
      <c r="Q412" s="36"/>
      <c r="R412" s="36"/>
      <c r="S412" s="36"/>
    </row>
    <row r="413" spans="1:19" s="32" customFormat="1" ht="18.600000000000001" customHeight="1" x14ac:dyDescent="0.2">
      <c r="A413" s="37">
        <v>2002</v>
      </c>
      <c r="B413" s="50">
        <v>0.48655190999999998</v>
      </c>
      <c r="C413" s="50">
        <v>0.42689601999999999</v>
      </c>
      <c r="D413" s="50">
        <v>0.46632120999999999</v>
      </c>
      <c r="E413" s="50">
        <v>0.40396080000000001</v>
      </c>
      <c r="F413" s="50">
        <v>0.56148593000000002</v>
      </c>
      <c r="G413" s="50">
        <v>0.55916180000000004</v>
      </c>
      <c r="H413" s="50">
        <v>0.59265805000000005</v>
      </c>
      <c r="I413" s="50">
        <v>0.52928500000000001</v>
      </c>
      <c r="J413" s="36"/>
      <c r="K413" s="36"/>
      <c r="L413" s="36"/>
      <c r="M413" s="36"/>
      <c r="N413" s="36"/>
      <c r="O413" s="36"/>
      <c r="P413" s="36"/>
      <c r="Q413" s="36"/>
      <c r="R413" s="36"/>
      <c r="S413" s="36"/>
    </row>
    <row r="414" spans="1:19" s="32" customFormat="1" ht="18.600000000000001" customHeight="1" x14ac:dyDescent="0.2">
      <c r="A414" s="37">
        <v>2003</v>
      </c>
      <c r="B414" s="50">
        <v>0.46136349999999998</v>
      </c>
      <c r="C414" s="50">
        <v>0.35918925000000002</v>
      </c>
      <c r="D414" s="50">
        <v>0.44209188999999999</v>
      </c>
      <c r="E414" s="50">
        <v>0.33493240000000002</v>
      </c>
      <c r="F414" s="50">
        <v>0.52321130999999999</v>
      </c>
      <c r="G414" s="50">
        <v>0.52319705999999999</v>
      </c>
      <c r="H414" s="50">
        <v>0.5560486</v>
      </c>
      <c r="I414" s="50">
        <v>0.48078433999999998</v>
      </c>
      <c r="J414" s="36"/>
      <c r="K414" s="36"/>
      <c r="L414" s="36"/>
      <c r="M414" s="36"/>
      <c r="N414" s="36"/>
      <c r="O414" s="36"/>
      <c r="P414" s="36"/>
      <c r="Q414" s="36"/>
      <c r="R414" s="36"/>
      <c r="S414" s="36"/>
    </row>
    <row r="415" spans="1:19" s="32" customFormat="1" ht="18.600000000000001" customHeight="1" x14ac:dyDescent="0.2">
      <c r="A415" s="35" t="s">
        <v>86</v>
      </c>
      <c r="B415" s="50"/>
      <c r="C415" s="50"/>
      <c r="D415" s="50"/>
      <c r="E415" s="50"/>
      <c r="F415" s="50"/>
      <c r="G415" s="50"/>
      <c r="H415" s="50"/>
      <c r="I415" s="50"/>
      <c r="J415" s="36"/>
      <c r="K415" s="36"/>
      <c r="L415" s="36"/>
      <c r="M415" s="36"/>
      <c r="N415" s="36"/>
      <c r="O415" s="36"/>
      <c r="P415" s="36"/>
      <c r="Q415" s="36"/>
      <c r="R415" s="36"/>
      <c r="S415" s="36"/>
    </row>
    <row r="416" spans="1:19" s="32" customFormat="1" ht="18.600000000000001" customHeight="1" x14ac:dyDescent="0.2">
      <c r="A416" s="37">
        <v>2003</v>
      </c>
      <c r="B416" s="50">
        <v>0.49399551000000003</v>
      </c>
      <c r="C416" s="50">
        <v>0.36861147</v>
      </c>
      <c r="D416" s="50">
        <v>0.47470108999999999</v>
      </c>
      <c r="E416" s="50">
        <v>0.34277580000000002</v>
      </c>
      <c r="F416" s="50">
        <v>0.57075746000000005</v>
      </c>
      <c r="G416" s="50">
        <v>0.55180709999999999</v>
      </c>
      <c r="H416" s="50">
        <v>0.60364978999999996</v>
      </c>
      <c r="I416" s="50">
        <v>0.54260048000000005</v>
      </c>
      <c r="J416" s="36"/>
      <c r="K416" s="36"/>
      <c r="L416" s="36"/>
      <c r="M416" s="36"/>
      <c r="N416" s="36"/>
      <c r="O416" s="36"/>
      <c r="P416" s="36"/>
      <c r="Q416" s="36"/>
      <c r="R416" s="36"/>
      <c r="S416" s="36"/>
    </row>
    <row r="417" spans="1:19" s="32" customFormat="1" ht="18.600000000000001" customHeight="1" x14ac:dyDescent="0.2">
      <c r="A417" s="37">
        <v>2004</v>
      </c>
      <c r="B417" s="50">
        <v>0.44642221999999998</v>
      </c>
      <c r="C417" s="50">
        <v>0.42020184999999999</v>
      </c>
      <c r="D417" s="50">
        <v>0.42825888000000001</v>
      </c>
      <c r="E417" s="50">
        <v>0.39477440000000003</v>
      </c>
      <c r="F417" s="50">
        <v>0.51789490999999999</v>
      </c>
      <c r="G417" s="50">
        <v>0.51827067000000004</v>
      </c>
      <c r="H417" s="50">
        <v>0.54863077999999998</v>
      </c>
      <c r="I417" s="50">
        <v>0.48240518999999998</v>
      </c>
      <c r="J417" s="36"/>
      <c r="K417" s="36"/>
      <c r="L417" s="36"/>
      <c r="M417" s="36"/>
      <c r="N417" s="36"/>
      <c r="O417" s="36"/>
      <c r="P417" s="36"/>
      <c r="Q417" s="36"/>
      <c r="R417" s="36"/>
      <c r="S417" s="36"/>
    </row>
    <row r="418" spans="1:19" s="32" customFormat="1" ht="18.600000000000001" customHeight="1" x14ac:dyDescent="0.2">
      <c r="A418" s="37">
        <v>2005</v>
      </c>
      <c r="B418" s="50">
        <v>0.45503916</v>
      </c>
      <c r="C418" s="50">
        <v>0.43672105999999999</v>
      </c>
      <c r="D418" s="50">
        <v>0.43585869999999999</v>
      </c>
      <c r="E418" s="50">
        <v>0.41036091000000002</v>
      </c>
      <c r="F418" s="50">
        <v>0.52252556999999999</v>
      </c>
      <c r="G418" s="50">
        <v>0.52026563000000003</v>
      </c>
      <c r="H418" s="50">
        <v>0.54842332000000005</v>
      </c>
      <c r="I418" s="50">
        <v>0.48556880000000002</v>
      </c>
      <c r="J418" s="36"/>
      <c r="K418" s="36"/>
      <c r="L418" s="36"/>
      <c r="M418" s="36"/>
      <c r="N418" s="36"/>
      <c r="O418" s="36"/>
      <c r="P418" s="36"/>
      <c r="Q418" s="36"/>
      <c r="R418" s="36"/>
      <c r="S418" s="36"/>
    </row>
    <row r="419" spans="1:19" s="32" customFormat="1" ht="18.600000000000001" customHeight="1" x14ac:dyDescent="0.2">
      <c r="A419" s="37">
        <v>2006</v>
      </c>
      <c r="B419" s="50">
        <v>0.44969672999999999</v>
      </c>
      <c r="C419" s="50">
        <v>0.43660607000000001</v>
      </c>
      <c r="D419" s="50">
        <v>0.42802111999999998</v>
      </c>
      <c r="E419" s="50">
        <v>0.41061796</v>
      </c>
      <c r="F419" s="50">
        <v>0.51747043999999998</v>
      </c>
      <c r="G419" s="50">
        <v>0.51849212</v>
      </c>
      <c r="H419" s="50">
        <v>0.54292684000000002</v>
      </c>
      <c r="I419" s="50">
        <v>0.47814574999999998</v>
      </c>
      <c r="J419" s="36"/>
      <c r="K419" s="36"/>
      <c r="L419" s="36"/>
      <c r="M419" s="36"/>
      <c r="N419" s="36"/>
      <c r="O419" s="36"/>
      <c r="P419" s="36"/>
      <c r="Q419" s="36"/>
      <c r="R419" s="36"/>
      <c r="S419" s="36"/>
    </row>
    <row r="420" spans="1:19" s="32" customFormat="1" ht="18.600000000000001" customHeight="1" x14ac:dyDescent="0.2">
      <c r="A420" s="37">
        <v>2007</v>
      </c>
      <c r="B420" s="50">
        <v>0.44654261000000001</v>
      </c>
      <c r="C420" s="50">
        <v>0.44305681000000002</v>
      </c>
      <c r="D420" s="50">
        <v>0.42782845000000003</v>
      </c>
      <c r="E420" s="50">
        <v>0.42113404999999998</v>
      </c>
      <c r="F420" s="50">
        <v>0.51623107000000001</v>
      </c>
      <c r="G420" s="50">
        <v>0.52221930000000005</v>
      </c>
      <c r="H420" s="50">
        <v>0.54683369999999998</v>
      </c>
      <c r="I420" s="50">
        <v>0.48082879000000001</v>
      </c>
      <c r="J420" s="36"/>
      <c r="K420" s="36"/>
      <c r="L420" s="36"/>
      <c r="M420" s="36"/>
      <c r="N420" s="36"/>
      <c r="O420" s="36"/>
      <c r="P420" s="36"/>
      <c r="Q420" s="36"/>
      <c r="R420" s="36"/>
      <c r="S420" s="36"/>
    </row>
    <row r="421" spans="1:19" s="32" customFormat="1" ht="18.600000000000001" customHeight="1" x14ac:dyDescent="0.2">
      <c r="A421" s="37">
        <v>2008</v>
      </c>
      <c r="B421" s="50">
        <v>0.42254046000000001</v>
      </c>
      <c r="C421" s="50">
        <v>0.43966696999999999</v>
      </c>
      <c r="D421" s="50">
        <v>0.40451312</v>
      </c>
      <c r="E421" s="50">
        <v>0.41861306999999998</v>
      </c>
      <c r="F421" s="50">
        <v>0.50021654000000004</v>
      </c>
      <c r="G421" s="50">
        <v>0.49858994000000001</v>
      </c>
      <c r="H421" s="50">
        <v>0.53093648000000004</v>
      </c>
      <c r="I421" s="50">
        <v>0.46784715999999998</v>
      </c>
      <c r="J421" s="36"/>
      <c r="K421" s="36"/>
      <c r="L421" s="36"/>
      <c r="M421" s="36"/>
      <c r="N421" s="36"/>
      <c r="O421" s="36"/>
      <c r="P421" s="36"/>
      <c r="Q421" s="36"/>
      <c r="R421" s="36"/>
      <c r="S421" s="36"/>
    </row>
    <row r="422" spans="1:19" s="32" customFormat="1" ht="18.600000000000001" customHeight="1" x14ac:dyDescent="0.2">
      <c r="A422" s="37">
        <v>2009</v>
      </c>
      <c r="B422" s="50">
        <v>0.42427200999999998</v>
      </c>
      <c r="C422" s="50">
        <v>0.42287339000000002</v>
      </c>
      <c r="D422" s="50">
        <v>0.40559537000000001</v>
      </c>
      <c r="E422" s="50">
        <v>0.40413263999999999</v>
      </c>
      <c r="F422" s="50">
        <v>0.49125383</v>
      </c>
      <c r="G422" s="50">
        <v>0.49529480999999997</v>
      </c>
      <c r="H422" s="50">
        <v>0.52302294999999999</v>
      </c>
      <c r="I422" s="50">
        <v>0.46616236999999999</v>
      </c>
      <c r="J422" s="36"/>
      <c r="K422" s="36"/>
      <c r="L422" s="36"/>
      <c r="M422" s="36"/>
      <c r="N422" s="36"/>
      <c r="O422" s="36"/>
      <c r="P422" s="36"/>
      <c r="Q422" s="36"/>
      <c r="R422" s="36"/>
      <c r="S422" s="36"/>
    </row>
    <row r="423" spans="1:19" s="32" customFormat="1" ht="18.600000000000001" customHeight="1" x14ac:dyDescent="0.2">
      <c r="A423" s="37">
        <v>2010</v>
      </c>
      <c r="B423" s="44">
        <v>0.41087487</v>
      </c>
      <c r="C423" s="44">
        <v>0.41665637</v>
      </c>
      <c r="D423" s="44">
        <v>0.39367407999999998</v>
      </c>
      <c r="E423" s="44">
        <v>0.39726876</v>
      </c>
      <c r="F423" s="44">
        <v>0.47939641</v>
      </c>
      <c r="G423" s="44">
        <v>0.48197470999999997</v>
      </c>
      <c r="H423" s="44">
        <v>0.51015761000000004</v>
      </c>
      <c r="I423" s="44">
        <v>0.45427443000000001</v>
      </c>
      <c r="J423" s="36"/>
      <c r="K423" s="36"/>
      <c r="L423" s="36"/>
      <c r="M423" s="36"/>
      <c r="N423" s="36"/>
      <c r="O423" s="36"/>
      <c r="P423" s="36"/>
      <c r="Q423" s="36"/>
      <c r="R423" s="36"/>
      <c r="S423" s="36"/>
    </row>
    <row r="424" spans="1:19" s="32" customFormat="1" ht="18.600000000000001" customHeight="1" x14ac:dyDescent="0.2">
      <c r="A424" s="37">
        <v>2011</v>
      </c>
      <c r="B424" s="44">
        <v>0.40121983</v>
      </c>
      <c r="C424" s="44">
        <v>0.43334603999999999</v>
      </c>
      <c r="D424" s="44">
        <v>0.3827237</v>
      </c>
      <c r="E424" s="44">
        <v>0.41309372</v>
      </c>
      <c r="F424" s="44">
        <v>0.47050650999999999</v>
      </c>
      <c r="G424" s="44">
        <v>0.47146861000000001</v>
      </c>
      <c r="H424" s="44">
        <v>0.49956971</v>
      </c>
      <c r="I424" s="44">
        <v>0.44162253000000001</v>
      </c>
      <c r="J424" s="36"/>
      <c r="K424" s="36"/>
      <c r="L424" s="36"/>
      <c r="M424" s="36"/>
      <c r="N424" s="36"/>
      <c r="O424" s="36"/>
      <c r="P424" s="36"/>
      <c r="Q424" s="36"/>
      <c r="R424" s="36"/>
      <c r="S424" s="36"/>
    </row>
    <row r="425" spans="1:19" s="32" customFormat="1" ht="18.600000000000001" customHeight="1" x14ac:dyDescent="0.2">
      <c r="A425" s="37">
        <v>2012</v>
      </c>
      <c r="B425" s="44">
        <v>0.39974493</v>
      </c>
      <c r="C425" s="44">
        <v>0.43184261000000002</v>
      </c>
      <c r="D425" s="44">
        <v>0.38265200999999999</v>
      </c>
      <c r="E425" s="44">
        <v>0.41383867000000002</v>
      </c>
      <c r="F425" s="44">
        <v>0.46503498999999998</v>
      </c>
      <c r="G425" s="44">
        <v>0.46780506999999999</v>
      </c>
      <c r="H425" s="44">
        <v>0.49071019999999999</v>
      </c>
      <c r="I425" s="44">
        <v>0.43500787000000002</v>
      </c>
      <c r="J425" s="36"/>
      <c r="K425" s="36"/>
      <c r="L425" s="36"/>
      <c r="M425" s="36"/>
      <c r="N425" s="36"/>
      <c r="O425" s="36"/>
      <c r="P425" s="36"/>
      <c r="Q425" s="36"/>
      <c r="R425" s="36"/>
      <c r="S425" s="36"/>
    </row>
    <row r="426" spans="1:19" s="32" customFormat="1" ht="18.600000000000001" customHeight="1" x14ac:dyDescent="0.2">
      <c r="A426" s="37">
        <v>2013</v>
      </c>
      <c r="B426" s="44">
        <v>0.39557097000000002</v>
      </c>
      <c r="C426" s="44">
        <v>0.42324151999999998</v>
      </c>
      <c r="D426" s="44">
        <v>0.37682520000000003</v>
      </c>
      <c r="E426" s="44">
        <v>0.40537763999999998</v>
      </c>
      <c r="F426" s="44">
        <v>0.45973078000000001</v>
      </c>
      <c r="G426" s="44">
        <v>0.46048389000000001</v>
      </c>
      <c r="H426" s="44">
        <v>0.48608273000000002</v>
      </c>
      <c r="I426" s="44">
        <v>0.42813800000000002</v>
      </c>
      <c r="J426" s="36"/>
      <c r="K426" s="36"/>
      <c r="L426" s="36"/>
      <c r="M426" s="36"/>
      <c r="N426" s="36"/>
      <c r="O426" s="36"/>
      <c r="P426" s="36"/>
      <c r="Q426" s="36"/>
      <c r="R426" s="36"/>
      <c r="S426" s="36"/>
    </row>
    <row r="427" spans="1:19" s="32" customFormat="1" ht="18.600000000000001" customHeight="1" x14ac:dyDescent="0.2">
      <c r="A427" s="37">
        <v>2014</v>
      </c>
      <c r="B427" s="44">
        <v>0.39039513999999997</v>
      </c>
      <c r="C427" s="44">
        <v>0.41329718999999998</v>
      </c>
      <c r="D427" s="44">
        <v>0.37093875999999998</v>
      </c>
      <c r="E427" s="44">
        <v>0.39417326000000003</v>
      </c>
      <c r="F427" s="44">
        <v>0.45241456000000002</v>
      </c>
      <c r="G427" s="44">
        <v>0.45076147999999999</v>
      </c>
      <c r="H427" s="44">
        <v>0.47816278000000001</v>
      </c>
      <c r="I427" s="44">
        <v>0.42110478000000001</v>
      </c>
    </row>
    <row r="428" spans="1:19" s="32" customFormat="1" ht="18.600000000000001" customHeight="1" x14ac:dyDescent="0.2">
      <c r="A428" s="37">
        <v>2015</v>
      </c>
      <c r="B428" s="50">
        <v>0.39326496</v>
      </c>
      <c r="C428" s="50">
        <v>0.41354133999999998</v>
      </c>
      <c r="D428" s="50">
        <v>0.37336684999999997</v>
      </c>
      <c r="E428" s="50">
        <v>0.39535633999999997</v>
      </c>
      <c r="F428" s="50">
        <v>0.45813045000000002</v>
      </c>
      <c r="G428" s="50">
        <v>0.45268487000000002</v>
      </c>
      <c r="H428" s="50">
        <v>0.4842204</v>
      </c>
      <c r="I428" s="50">
        <v>0.42839175000000002</v>
      </c>
      <c r="J428" s="33"/>
      <c r="K428" s="33"/>
      <c r="L428" s="33"/>
      <c r="M428" s="33"/>
      <c r="N428" s="33"/>
      <c r="O428" s="33"/>
      <c r="P428" s="33"/>
      <c r="Q428" s="33"/>
      <c r="R428" s="33"/>
      <c r="S428" s="33"/>
    </row>
    <row r="429" spans="1:19" s="32" customFormat="1" ht="18.600000000000001" customHeight="1" x14ac:dyDescent="0.2">
      <c r="A429" s="37">
        <v>2016</v>
      </c>
      <c r="B429" s="44">
        <v>0.39560056999999998</v>
      </c>
      <c r="C429" s="44">
        <v>0.41076234</v>
      </c>
      <c r="D429" s="44">
        <v>0.37600777000000002</v>
      </c>
      <c r="E429" s="44">
        <v>0.39382695000000001</v>
      </c>
      <c r="F429" s="44">
        <v>0.46688236</v>
      </c>
      <c r="G429" s="44">
        <v>0.45573944999999999</v>
      </c>
      <c r="H429" s="44">
        <v>0.49217206000000002</v>
      </c>
      <c r="I429" s="44">
        <v>0.43680548000000002</v>
      </c>
      <c r="J429" s="33"/>
      <c r="K429" s="33"/>
      <c r="L429" s="33"/>
      <c r="M429" s="33"/>
      <c r="N429" s="33"/>
      <c r="O429" s="33"/>
      <c r="P429" s="33"/>
      <c r="Q429" s="33"/>
      <c r="R429" s="33"/>
      <c r="S429" s="33"/>
    </row>
    <row r="430" spans="1:19" s="32" customFormat="1" ht="18.600000000000001" customHeight="1" x14ac:dyDescent="0.2">
      <c r="A430" s="37">
        <v>2017</v>
      </c>
      <c r="B430" s="44">
        <v>0.39254549</v>
      </c>
      <c r="C430" s="44">
        <v>0.40552880000000002</v>
      </c>
      <c r="D430" s="44">
        <v>0.37228004999999997</v>
      </c>
      <c r="E430" s="44">
        <v>0.38840559000000002</v>
      </c>
      <c r="F430" s="44">
        <v>0.45908491000000001</v>
      </c>
      <c r="G430" s="44">
        <v>0.45119343000000001</v>
      </c>
      <c r="H430" s="44">
        <v>0.48356881000000002</v>
      </c>
      <c r="I430" s="44">
        <v>0.42909957999999998</v>
      </c>
      <c r="J430" s="33"/>
      <c r="K430" s="33"/>
      <c r="L430" s="33"/>
      <c r="M430" s="33"/>
      <c r="N430" s="33"/>
      <c r="O430" s="33"/>
      <c r="P430" s="33"/>
      <c r="Q430" s="33"/>
      <c r="R430" s="33"/>
      <c r="S430" s="33"/>
    </row>
    <row r="431" spans="1:19" s="32" customFormat="1" ht="18.600000000000001" customHeight="1" x14ac:dyDescent="0.2">
      <c r="A431" s="37">
        <v>2018</v>
      </c>
      <c r="B431" s="44">
        <v>0.39189245</v>
      </c>
      <c r="C431" s="44">
        <v>0.39604629000000002</v>
      </c>
      <c r="D431" s="44">
        <v>0.36604894999999998</v>
      </c>
      <c r="E431" s="44">
        <v>0.37577677999999998</v>
      </c>
      <c r="F431" s="44">
        <v>0.45371570999999999</v>
      </c>
      <c r="G431" s="44">
        <v>0.44613457000000001</v>
      </c>
      <c r="H431" s="44">
        <v>0.47711894999999999</v>
      </c>
      <c r="I431" s="44">
        <v>0.42776839999999999</v>
      </c>
      <c r="J431" s="36"/>
      <c r="K431" s="36"/>
      <c r="L431" s="36"/>
      <c r="M431" s="36"/>
      <c r="N431" s="36"/>
      <c r="O431" s="36"/>
      <c r="P431" s="36"/>
      <c r="Q431" s="36"/>
      <c r="R431" s="36"/>
      <c r="S431" s="36"/>
    </row>
    <row r="432" spans="1:19" s="32" customFormat="1" ht="18.600000000000001" customHeight="1" x14ac:dyDescent="0.25">
      <c r="A432" s="9" t="s">
        <v>24</v>
      </c>
      <c r="B432" s="50"/>
      <c r="C432" s="50"/>
      <c r="D432" s="50"/>
      <c r="E432" s="50"/>
      <c r="F432" s="50"/>
      <c r="G432" s="50"/>
      <c r="H432" s="50"/>
      <c r="I432" s="50"/>
      <c r="J432" s="36"/>
      <c r="K432" s="36"/>
      <c r="L432" s="36"/>
      <c r="M432" s="36"/>
      <c r="N432" s="36"/>
      <c r="O432" s="36"/>
      <c r="P432" s="36"/>
      <c r="Q432" s="36"/>
      <c r="R432" s="36"/>
      <c r="S432" s="36"/>
    </row>
    <row r="433" spans="1:24" s="32" customFormat="1" ht="18.600000000000001" customHeight="1" x14ac:dyDescent="0.2">
      <c r="A433" s="35" t="s">
        <v>62</v>
      </c>
      <c r="B433" s="50"/>
      <c r="C433" s="50"/>
      <c r="D433" s="50"/>
      <c r="E433" s="50"/>
      <c r="F433" s="50"/>
      <c r="G433" s="50"/>
      <c r="H433" s="50"/>
      <c r="I433" s="50"/>
      <c r="J433" s="36"/>
      <c r="K433" s="36"/>
      <c r="L433" s="36"/>
      <c r="M433" s="36"/>
      <c r="N433" s="36"/>
      <c r="O433" s="36"/>
      <c r="P433" s="36"/>
      <c r="Q433" s="36"/>
      <c r="R433" s="36"/>
      <c r="S433" s="36"/>
    </row>
    <row r="434" spans="1:24" s="32" customFormat="1" ht="18.600000000000001" customHeight="1" x14ac:dyDescent="0.2">
      <c r="A434" s="37">
        <v>1989</v>
      </c>
      <c r="B434" s="50">
        <v>0.42359943999999999</v>
      </c>
      <c r="C434" s="50"/>
      <c r="D434" s="50">
        <v>0.40417259</v>
      </c>
      <c r="E434" s="50"/>
      <c r="F434" s="50">
        <v>0.4462622</v>
      </c>
      <c r="G434" s="50">
        <v>0.43022739999999998</v>
      </c>
      <c r="H434" s="50">
        <v>0.45836403999999997</v>
      </c>
      <c r="I434" s="50">
        <v>0.45836403999999997</v>
      </c>
      <c r="J434" s="36"/>
      <c r="K434" s="36"/>
      <c r="L434" s="36"/>
      <c r="M434" s="36"/>
      <c r="N434" s="36"/>
      <c r="O434" s="36"/>
      <c r="P434" s="36"/>
      <c r="Q434" s="36"/>
      <c r="R434" s="36"/>
      <c r="S434" s="36"/>
    </row>
    <row r="435" spans="1:24" s="32" customFormat="1" ht="18.600000000000001" customHeight="1" x14ac:dyDescent="0.2">
      <c r="A435" s="37">
        <v>1992</v>
      </c>
      <c r="B435" s="50">
        <v>0.41368318999999998</v>
      </c>
      <c r="C435" s="50"/>
      <c r="D435" s="50">
        <v>0.39258401999999998</v>
      </c>
      <c r="E435" s="50"/>
      <c r="F435" s="50">
        <v>0.44854693000000001</v>
      </c>
      <c r="G435" s="50">
        <v>0.42486444000000001</v>
      </c>
      <c r="H435" s="50">
        <v>0.46470855999999999</v>
      </c>
      <c r="I435" s="50">
        <v>0.46470855999999999</v>
      </c>
      <c r="J435" s="36"/>
      <c r="K435" s="36"/>
      <c r="L435" s="36"/>
      <c r="M435" s="36"/>
      <c r="N435" s="36"/>
      <c r="O435" s="36"/>
      <c r="P435" s="36"/>
      <c r="Q435" s="36"/>
      <c r="R435" s="36"/>
      <c r="S435" s="36"/>
    </row>
    <row r="436" spans="1:24" s="32" customFormat="1" ht="18.600000000000001" customHeight="1" x14ac:dyDescent="0.2">
      <c r="A436" s="37">
        <v>1995</v>
      </c>
      <c r="B436" s="50">
        <v>0.40830028000000002</v>
      </c>
      <c r="C436" s="50"/>
      <c r="D436" s="50">
        <v>0.38548141000000002</v>
      </c>
      <c r="E436" s="50"/>
      <c r="F436" s="50">
        <v>0.45208809</v>
      </c>
      <c r="G436" s="50">
        <v>0.42833750999999998</v>
      </c>
      <c r="H436" s="50">
        <v>0.46846304999999999</v>
      </c>
      <c r="I436" s="50">
        <v>0.46846304999999999</v>
      </c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44"/>
      <c r="U436" s="44"/>
      <c r="V436" s="44"/>
      <c r="W436" s="44"/>
      <c r="X436" s="44"/>
    </row>
    <row r="437" spans="1:24" s="32" customFormat="1" ht="18.600000000000001" customHeight="1" x14ac:dyDescent="0.2">
      <c r="A437" s="37">
        <v>1996</v>
      </c>
      <c r="B437" s="50">
        <v>0.40666411000000002</v>
      </c>
      <c r="C437" s="50"/>
      <c r="D437" s="50">
        <v>0.38382817000000002</v>
      </c>
      <c r="E437" s="50"/>
      <c r="F437" s="50">
        <v>0.45455879999999999</v>
      </c>
      <c r="G437" s="50">
        <v>0.42929475</v>
      </c>
      <c r="H437" s="50">
        <v>0.47171202000000001</v>
      </c>
      <c r="I437" s="50">
        <v>0.47171202000000001</v>
      </c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44"/>
      <c r="U437" s="44"/>
      <c r="V437" s="44"/>
      <c r="W437" s="44"/>
      <c r="X437" s="44"/>
    </row>
    <row r="438" spans="1:24" s="32" customFormat="1" ht="18.600000000000001" customHeight="1" x14ac:dyDescent="0.2">
      <c r="A438" s="37">
        <v>1997</v>
      </c>
      <c r="B438" s="50">
        <v>0.41385919999999998</v>
      </c>
      <c r="C438" s="50"/>
      <c r="D438" s="50">
        <v>0.39039564999999998</v>
      </c>
      <c r="E438" s="50"/>
      <c r="F438" s="50">
        <v>0.46305956999999998</v>
      </c>
      <c r="G438" s="50">
        <v>0.43595315000000001</v>
      </c>
      <c r="H438" s="50">
        <v>0.47986421000000001</v>
      </c>
      <c r="I438" s="50">
        <v>0.47986421000000001</v>
      </c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44"/>
      <c r="U438" s="44"/>
      <c r="V438" s="44"/>
      <c r="W438" s="44"/>
      <c r="X438" s="44"/>
    </row>
    <row r="439" spans="1:24" s="32" customFormat="1" ht="18.600000000000001" customHeight="1" x14ac:dyDescent="0.2">
      <c r="A439" s="37">
        <v>1998</v>
      </c>
      <c r="B439" s="50">
        <v>0.42407599000000001</v>
      </c>
      <c r="C439" s="50"/>
      <c r="D439" s="50">
        <v>0.39967229999999998</v>
      </c>
      <c r="E439" s="50"/>
      <c r="F439" s="50">
        <v>0.47013500000000003</v>
      </c>
      <c r="G439" s="50">
        <v>0.44874594000000001</v>
      </c>
      <c r="H439" s="50">
        <v>0.48678744000000002</v>
      </c>
      <c r="I439" s="50">
        <v>0.48678744000000002</v>
      </c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44"/>
      <c r="U439" s="44"/>
      <c r="V439" s="44"/>
      <c r="W439" s="44"/>
      <c r="X439" s="44"/>
    </row>
    <row r="440" spans="1:24" s="32" customFormat="1" ht="18.600000000000001" customHeight="1" x14ac:dyDescent="0.2">
      <c r="A440" s="37">
        <v>2000</v>
      </c>
      <c r="B440" s="50">
        <v>0.42838482</v>
      </c>
      <c r="C440" s="50"/>
      <c r="D440" s="50">
        <v>0.40242919999999999</v>
      </c>
      <c r="E440" s="50"/>
      <c r="F440" s="50">
        <v>0.47085406000000002</v>
      </c>
      <c r="G440" s="50">
        <v>0.44988794999999998</v>
      </c>
      <c r="H440" s="50">
        <v>0.48633479000000002</v>
      </c>
      <c r="I440" s="50">
        <v>0.48633479000000002</v>
      </c>
      <c r="J440" s="36"/>
      <c r="K440" s="36"/>
      <c r="L440" s="36"/>
      <c r="M440" s="36"/>
      <c r="N440" s="36"/>
      <c r="O440" s="36"/>
      <c r="P440" s="36"/>
      <c r="Q440" s="36"/>
      <c r="R440" s="36"/>
      <c r="S440" s="36"/>
    </row>
    <row r="441" spans="1:24" s="32" customFormat="1" ht="18.600000000000001" customHeight="1" x14ac:dyDescent="0.2">
      <c r="A441" s="37">
        <v>2001</v>
      </c>
      <c r="B441" s="50">
        <v>0.44957756999999998</v>
      </c>
      <c r="C441" s="50"/>
      <c r="D441" s="50">
        <v>0.42723222999999999</v>
      </c>
      <c r="E441" s="50"/>
      <c r="F441" s="50">
        <v>0.50868354000000005</v>
      </c>
      <c r="G441" s="50">
        <v>0.46916551000000001</v>
      </c>
      <c r="H441" s="50">
        <v>0.51462240999999997</v>
      </c>
      <c r="I441" s="50">
        <v>0.51462240999999997</v>
      </c>
      <c r="J441" s="36"/>
      <c r="K441" s="36"/>
      <c r="L441" s="36"/>
      <c r="M441" s="36"/>
      <c r="N441" s="36"/>
      <c r="O441" s="36"/>
      <c r="P441" s="36"/>
      <c r="Q441" s="36"/>
      <c r="R441" s="36"/>
      <c r="S441" s="36"/>
    </row>
    <row r="442" spans="1:24" s="32" customFormat="1" ht="18.600000000000001" customHeight="1" x14ac:dyDescent="0.2">
      <c r="A442" s="37">
        <v>2002</v>
      </c>
      <c r="B442" s="50">
        <v>0.45468541000000001</v>
      </c>
      <c r="C442" s="50"/>
      <c r="D442" s="50">
        <v>0.43106917</v>
      </c>
      <c r="E442" s="50"/>
      <c r="F442" s="50">
        <v>0.52087249000000002</v>
      </c>
      <c r="G442" s="50">
        <v>0.47397793999999999</v>
      </c>
      <c r="H442" s="50">
        <v>0.52819886999999999</v>
      </c>
      <c r="I442" s="50">
        <v>0.52819886999999999</v>
      </c>
      <c r="J442" s="36"/>
      <c r="K442" s="36"/>
      <c r="L442" s="36"/>
      <c r="M442" s="36"/>
      <c r="N442" s="36"/>
      <c r="O442" s="36"/>
      <c r="P442" s="36"/>
      <c r="Q442" s="36"/>
      <c r="R442" s="36"/>
      <c r="S442" s="36"/>
    </row>
    <row r="443" spans="1:24" s="32" customFormat="1" ht="18.600000000000001" customHeight="1" x14ac:dyDescent="0.2">
      <c r="A443" s="37">
        <v>2003</v>
      </c>
      <c r="B443" s="50">
        <v>0.44979217999999999</v>
      </c>
      <c r="C443" s="50"/>
      <c r="D443" s="50">
        <v>0.42510815000000002</v>
      </c>
      <c r="E443" s="50"/>
      <c r="F443" s="50">
        <v>0.52449237000000004</v>
      </c>
      <c r="G443" s="50">
        <v>0.46854931</v>
      </c>
      <c r="H443" s="50">
        <v>0.53253718000000005</v>
      </c>
      <c r="I443" s="50">
        <v>0.53253718000000005</v>
      </c>
      <c r="J443" s="36"/>
      <c r="K443" s="36"/>
      <c r="L443" s="36"/>
      <c r="M443" s="36"/>
      <c r="N443" s="36"/>
      <c r="O443" s="36"/>
      <c r="P443" s="36"/>
      <c r="Q443" s="36"/>
      <c r="R443" s="36"/>
      <c r="S443" s="36"/>
    </row>
    <row r="444" spans="1:24" s="32" customFormat="1" ht="18.600000000000001" customHeight="1" x14ac:dyDescent="0.2">
      <c r="A444" s="37">
        <v>2004</v>
      </c>
      <c r="B444" s="50">
        <v>0.45840661999999999</v>
      </c>
      <c r="C444" s="50"/>
      <c r="D444" s="50">
        <v>0.43536097000000001</v>
      </c>
      <c r="E444" s="50"/>
      <c r="F444" s="50">
        <v>0.52585033999999997</v>
      </c>
      <c r="G444" s="50">
        <v>0.47519682000000002</v>
      </c>
      <c r="H444" s="50">
        <v>0.53382046000000005</v>
      </c>
      <c r="I444" s="50">
        <v>0.53382046000000005</v>
      </c>
      <c r="J444" s="36"/>
      <c r="K444" s="36"/>
      <c r="L444" s="36"/>
      <c r="M444" s="36"/>
      <c r="N444" s="36"/>
      <c r="O444" s="36"/>
      <c r="P444" s="36"/>
      <c r="Q444" s="36"/>
      <c r="R444" s="36"/>
      <c r="S444" s="36"/>
    </row>
    <row r="445" spans="1:24" s="35" customFormat="1" ht="18.600000000000001" customHeight="1" x14ac:dyDescent="0.2">
      <c r="A445" s="37">
        <v>2005</v>
      </c>
      <c r="B445" s="50">
        <v>0.44691595000000001</v>
      </c>
      <c r="C445" s="50"/>
      <c r="D445" s="50">
        <v>0.42406095999999999</v>
      </c>
      <c r="E445" s="50"/>
      <c r="F445" s="50">
        <v>0.51947586000000001</v>
      </c>
      <c r="G445" s="50">
        <v>0.46275402999999998</v>
      </c>
      <c r="H445" s="50">
        <v>0.52702707000000004</v>
      </c>
      <c r="I445" s="50">
        <v>0.52702707000000004</v>
      </c>
      <c r="J445" s="36"/>
      <c r="K445" s="36"/>
      <c r="L445" s="36"/>
      <c r="M445" s="36"/>
      <c r="N445" s="36"/>
      <c r="O445" s="36"/>
      <c r="P445" s="36"/>
      <c r="Q445" s="36"/>
      <c r="R445" s="36"/>
      <c r="S445" s="36"/>
    </row>
    <row r="446" spans="1:24" s="35" customFormat="1" ht="18.600000000000001" customHeight="1" x14ac:dyDescent="0.2">
      <c r="A446" s="37">
        <v>2006</v>
      </c>
      <c r="B446" s="50">
        <v>0.46087723000000003</v>
      </c>
      <c r="C446" s="50"/>
      <c r="D446" s="50">
        <v>0.43840864000000002</v>
      </c>
      <c r="E446" s="50"/>
      <c r="F446" s="50">
        <v>0.52379112000000005</v>
      </c>
      <c r="G446" s="50">
        <v>0.48539132000000001</v>
      </c>
      <c r="H446" s="50">
        <v>0.53027842999999997</v>
      </c>
      <c r="I446" s="50">
        <v>0.53027842999999997</v>
      </c>
      <c r="J446" s="36"/>
      <c r="K446" s="36"/>
      <c r="L446" s="36"/>
      <c r="M446" s="36"/>
      <c r="N446" s="36"/>
      <c r="O446" s="36"/>
      <c r="P446" s="36"/>
      <c r="Q446" s="36"/>
      <c r="R446" s="36"/>
      <c r="S446" s="36"/>
    </row>
    <row r="447" spans="1:24" s="32" customFormat="1" ht="18.600000000000001" customHeight="1" x14ac:dyDescent="0.2">
      <c r="A447" s="35" t="s">
        <v>63</v>
      </c>
      <c r="B447" s="50"/>
      <c r="C447" s="50"/>
      <c r="D447" s="50"/>
      <c r="E447" s="50"/>
      <c r="F447" s="50"/>
      <c r="G447" s="50"/>
      <c r="H447" s="50"/>
      <c r="I447" s="50"/>
      <c r="J447" s="36"/>
      <c r="K447" s="36"/>
      <c r="L447" s="36"/>
      <c r="M447" s="36"/>
      <c r="N447" s="36"/>
      <c r="O447" s="36"/>
      <c r="P447" s="36"/>
      <c r="Q447" s="36"/>
      <c r="R447" s="36"/>
      <c r="S447" s="36"/>
    </row>
    <row r="448" spans="1:24" s="32" customFormat="1" ht="18.600000000000001" customHeight="1" x14ac:dyDescent="0.2">
      <c r="A448" s="37">
        <v>2006</v>
      </c>
      <c r="B448" s="50">
        <v>0.45979729000000003</v>
      </c>
      <c r="C448" s="50">
        <v>0.42648564999999999</v>
      </c>
      <c r="D448" s="50">
        <v>0.43685743999999999</v>
      </c>
      <c r="E448" s="50">
        <v>0.40292852000000001</v>
      </c>
      <c r="F448" s="50">
        <v>0.52001067000000001</v>
      </c>
      <c r="G448" s="50">
        <v>0.48368322000000002</v>
      </c>
      <c r="H448" s="50">
        <v>0.52855386000000004</v>
      </c>
      <c r="I448" s="50">
        <v>0.53038836</v>
      </c>
      <c r="J448" s="36"/>
      <c r="K448" s="36"/>
      <c r="L448" s="36"/>
      <c r="M448" s="36"/>
      <c r="N448" s="36"/>
      <c r="O448" s="36"/>
      <c r="P448" s="36"/>
      <c r="Q448" s="36"/>
      <c r="R448" s="36"/>
      <c r="S448" s="36"/>
    </row>
    <row r="449" spans="1:20" s="35" customFormat="1" ht="18.600000000000001" customHeight="1" x14ac:dyDescent="0.2">
      <c r="A449" s="37">
        <v>2007</v>
      </c>
      <c r="B449" s="50">
        <v>0.46579490000000001</v>
      </c>
      <c r="C449" s="50">
        <v>0.40689268000000001</v>
      </c>
      <c r="D449" s="50">
        <v>0.44186516999999997</v>
      </c>
      <c r="E449" s="50">
        <v>0.38181957999999999</v>
      </c>
      <c r="F449" s="50">
        <v>0.51929820999999998</v>
      </c>
      <c r="G449" s="50">
        <v>0.48644066000000002</v>
      </c>
      <c r="H449" s="50">
        <v>0.5280937</v>
      </c>
      <c r="I449" s="50">
        <v>0.53065991000000001</v>
      </c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2"/>
    </row>
    <row r="450" spans="1:20" s="35" customFormat="1" ht="18.600000000000001" customHeight="1" x14ac:dyDescent="0.2">
      <c r="A450" s="37">
        <v>2008</v>
      </c>
      <c r="B450" s="50">
        <v>0.45169563000000001</v>
      </c>
      <c r="C450" s="50">
        <v>0.41704444000000002</v>
      </c>
      <c r="D450" s="50">
        <v>0.42996704000000002</v>
      </c>
      <c r="E450" s="50">
        <v>0.39806625000000001</v>
      </c>
      <c r="F450" s="50">
        <v>0.50754191999999998</v>
      </c>
      <c r="G450" s="50">
        <v>0.46969593999999998</v>
      </c>
      <c r="H450" s="50">
        <v>0.51499863999999995</v>
      </c>
      <c r="I450" s="50">
        <v>0.51697837999999996</v>
      </c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2"/>
    </row>
    <row r="451" spans="1:20" s="35" customFormat="1" ht="18.600000000000001" customHeight="1" x14ac:dyDescent="0.2">
      <c r="A451" s="37">
        <v>2009</v>
      </c>
      <c r="B451" s="50">
        <v>0.45603219</v>
      </c>
      <c r="C451" s="50">
        <v>0.41734500000000002</v>
      </c>
      <c r="D451" s="50">
        <v>0.43401915000000002</v>
      </c>
      <c r="E451" s="50">
        <v>0.39353018000000001</v>
      </c>
      <c r="F451" s="50">
        <v>0.50881142999999995</v>
      </c>
      <c r="G451" s="50">
        <v>0.47521604000000001</v>
      </c>
      <c r="H451" s="50">
        <v>0.51668170999999996</v>
      </c>
      <c r="I451" s="50">
        <v>0.51808938000000004</v>
      </c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2"/>
    </row>
    <row r="452" spans="1:20" s="35" customFormat="1" ht="18.600000000000001" customHeight="1" x14ac:dyDescent="0.2">
      <c r="A452" s="37">
        <v>2010</v>
      </c>
      <c r="B452" s="44">
        <v>0.44435699000000001</v>
      </c>
      <c r="C452" s="44">
        <v>0.43498932000000001</v>
      </c>
      <c r="D452" s="44">
        <v>0.42059963</v>
      </c>
      <c r="E452" s="44">
        <v>0.41419536000000001</v>
      </c>
      <c r="F452" s="44">
        <v>0.49968021000000001</v>
      </c>
      <c r="G452" s="44">
        <v>0.46309128999999999</v>
      </c>
      <c r="H452" s="44">
        <v>0.50652786000000005</v>
      </c>
      <c r="I452" s="44">
        <v>0.50716804999999998</v>
      </c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2"/>
    </row>
    <row r="453" spans="1:20" s="35" customFormat="1" ht="18.600000000000001" customHeight="1" x14ac:dyDescent="0.2">
      <c r="A453" s="37">
        <v>2011</v>
      </c>
      <c r="B453" s="44">
        <v>0.42226486000000002</v>
      </c>
      <c r="C453" s="44">
        <v>0.39097839000000001</v>
      </c>
      <c r="D453" s="44">
        <v>0.39877216999999998</v>
      </c>
      <c r="E453" s="44">
        <v>0.36947084000000002</v>
      </c>
      <c r="F453" s="44">
        <v>0.47068409</v>
      </c>
      <c r="G453" s="44">
        <v>0.43464461999999998</v>
      </c>
      <c r="H453" s="44">
        <v>0.47746245999999998</v>
      </c>
      <c r="I453" s="44">
        <v>0.47905543</v>
      </c>
      <c r="J453" s="32"/>
      <c r="K453" s="32"/>
      <c r="L453" s="32"/>
    </row>
    <row r="454" spans="1:20" s="35" customFormat="1" ht="18.600000000000001" customHeight="1" x14ac:dyDescent="0.2">
      <c r="A454" s="37">
        <v>2012</v>
      </c>
      <c r="B454" s="50">
        <v>0.39927766999999997</v>
      </c>
      <c r="C454" s="50">
        <v>0.36611147999999999</v>
      </c>
      <c r="D454" s="50">
        <v>0.37394223999999998</v>
      </c>
      <c r="E454" s="50">
        <v>0.33982148000000001</v>
      </c>
      <c r="F454" s="50">
        <v>0.44708966999999999</v>
      </c>
      <c r="G454" s="50">
        <v>0.41041530999999998</v>
      </c>
      <c r="H454" s="50">
        <v>0.45242937999999999</v>
      </c>
      <c r="I454" s="50">
        <v>0.45383463000000002</v>
      </c>
      <c r="J454" s="32"/>
      <c r="K454" s="32"/>
      <c r="L454" s="32"/>
    </row>
    <row r="455" spans="1:20" s="35" customFormat="1" ht="18.600000000000001" customHeight="1" x14ac:dyDescent="0.2">
      <c r="A455" s="37">
        <v>2013</v>
      </c>
      <c r="B455" s="50">
        <v>0.40539534999999999</v>
      </c>
      <c r="C455" s="50">
        <v>0.36697362</v>
      </c>
      <c r="D455" s="50">
        <v>0.38188734000000002</v>
      </c>
      <c r="E455" s="50">
        <v>0.34592395999999997</v>
      </c>
      <c r="F455" s="50">
        <v>0.44938001999999999</v>
      </c>
      <c r="G455" s="50">
        <v>0.41941835</v>
      </c>
      <c r="H455" s="50">
        <v>0.45548696999999999</v>
      </c>
      <c r="I455" s="50">
        <v>0.45746782000000002</v>
      </c>
      <c r="J455" s="32"/>
      <c r="K455" s="32"/>
      <c r="L455" s="32"/>
    </row>
    <row r="456" spans="1:20" s="32" customFormat="1" ht="18.600000000000001" customHeight="1" x14ac:dyDescent="0.2">
      <c r="A456" s="37">
        <v>2014</v>
      </c>
      <c r="B456" s="50">
        <v>0.4025822</v>
      </c>
      <c r="C456" s="50">
        <v>0.35512455999999998</v>
      </c>
      <c r="D456" s="50">
        <v>0.37853945999999999</v>
      </c>
      <c r="E456" s="50">
        <v>0.33401612000000003</v>
      </c>
      <c r="F456" s="50">
        <v>0.44806110999999998</v>
      </c>
      <c r="G456" s="50">
        <v>0.41678005000000001</v>
      </c>
      <c r="H456" s="50">
        <v>0.45416337000000001</v>
      </c>
      <c r="I456" s="50">
        <v>0.45684076000000001</v>
      </c>
    </row>
    <row r="457" spans="1:20" s="32" customFormat="1" ht="18.600000000000001" customHeight="1" x14ac:dyDescent="0.2">
      <c r="A457" s="37">
        <v>2015</v>
      </c>
      <c r="B457" s="50">
        <v>0.40270681000000003</v>
      </c>
      <c r="C457" s="50">
        <v>0.36187447</v>
      </c>
      <c r="D457" s="50">
        <v>0.37908175</v>
      </c>
      <c r="E457" s="50">
        <v>0.34254925000000003</v>
      </c>
      <c r="F457" s="50">
        <v>0.44940055000000001</v>
      </c>
      <c r="G457" s="50">
        <v>0.41859262000000003</v>
      </c>
      <c r="H457" s="50">
        <v>0.45500666000000001</v>
      </c>
      <c r="I457" s="50">
        <v>0.45771885000000001</v>
      </c>
      <c r="J457" s="33"/>
      <c r="K457" s="33"/>
      <c r="L457" s="33"/>
      <c r="M457" s="33"/>
      <c r="N457" s="33"/>
      <c r="O457" s="33"/>
      <c r="P457" s="33"/>
      <c r="Q457" s="33"/>
      <c r="R457" s="33"/>
      <c r="S457" s="33"/>
    </row>
    <row r="458" spans="1:20" s="32" customFormat="1" ht="18.600000000000001" customHeight="1" x14ac:dyDescent="0.2">
      <c r="A458" s="37">
        <v>2016</v>
      </c>
      <c r="B458" s="44">
        <v>0.39781931999999998</v>
      </c>
      <c r="C458" s="44">
        <v>0.36369918000000001</v>
      </c>
      <c r="D458" s="44">
        <v>0.37439432</v>
      </c>
      <c r="E458" s="44">
        <v>0.34415836</v>
      </c>
      <c r="F458" s="44">
        <v>0.44669893999999999</v>
      </c>
      <c r="G458" s="44">
        <v>0.41524158999999999</v>
      </c>
      <c r="H458" s="44">
        <v>0.45280921000000002</v>
      </c>
      <c r="I458" s="44">
        <v>0.45482177000000001</v>
      </c>
      <c r="J458" s="33"/>
      <c r="K458" s="33"/>
      <c r="L458" s="33"/>
      <c r="M458" s="33"/>
      <c r="N458" s="33"/>
      <c r="O458" s="33"/>
      <c r="P458" s="33"/>
      <c r="Q458" s="33"/>
      <c r="R458" s="33"/>
      <c r="S458" s="33"/>
    </row>
    <row r="459" spans="1:20" s="32" customFormat="1" ht="18.600000000000001" customHeight="1" x14ac:dyDescent="0.2">
      <c r="A459" s="37">
        <v>2017</v>
      </c>
      <c r="B459" s="44">
        <v>0.39641870000000001</v>
      </c>
      <c r="C459" s="44">
        <v>0.33457052999999998</v>
      </c>
      <c r="D459" s="44">
        <v>0.37451676</v>
      </c>
      <c r="E459" s="44">
        <v>0.31434877999999999</v>
      </c>
      <c r="F459" s="44">
        <v>0.44615310000000002</v>
      </c>
      <c r="G459" s="44">
        <v>0.41261809999999999</v>
      </c>
      <c r="H459" s="44">
        <v>0.45184676000000001</v>
      </c>
      <c r="I459" s="44">
        <v>0.45477382999999999</v>
      </c>
      <c r="J459" s="33"/>
      <c r="K459" s="33"/>
      <c r="L459" s="33"/>
      <c r="M459" s="33"/>
      <c r="N459" s="33"/>
      <c r="O459" s="33"/>
      <c r="P459" s="33"/>
      <c r="Q459" s="33"/>
      <c r="R459" s="33"/>
      <c r="S459" s="33"/>
    </row>
    <row r="460" spans="1:20" s="35" customFormat="1" ht="18.600000000000001" customHeight="1" x14ac:dyDescent="0.2">
      <c r="A460" s="37">
        <v>2018</v>
      </c>
      <c r="B460" s="44">
        <v>0.39829755999999999</v>
      </c>
      <c r="C460" s="44">
        <v>0.32992395000000002</v>
      </c>
      <c r="D460" s="44">
        <v>0.37648017</v>
      </c>
      <c r="E460" s="44">
        <v>0.31006514000000002</v>
      </c>
      <c r="F460" s="44">
        <v>0.44749398000000001</v>
      </c>
      <c r="G460" s="44">
        <v>0.4135374</v>
      </c>
      <c r="H460" s="44">
        <v>0.45217524999999997</v>
      </c>
      <c r="I460" s="44">
        <v>0.45523735999999998</v>
      </c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2"/>
    </row>
    <row r="461" spans="1:20" s="35" customFormat="1" ht="18.600000000000001" customHeight="1" x14ac:dyDescent="0.25">
      <c r="A461" s="9" t="s">
        <v>54</v>
      </c>
      <c r="B461" s="50"/>
      <c r="C461" s="50"/>
      <c r="D461" s="50"/>
      <c r="E461" s="50"/>
      <c r="F461" s="50"/>
      <c r="G461" s="50"/>
      <c r="H461" s="50"/>
      <c r="I461" s="50"/>
      <c r="J461" s="32"/>
      <c r="K461" s="32"/>
      <c r="L461" s="32"/>
    </row>
    <row r="462" spans="1:20" s="35" customFormat="1" ht="18.600000000000001" customHeight="1" x14ac:dyDescent="0.2">
      <c r="A462" s="37">
        <v>1989</v>
      </c>
      <c r="B462" s="50">
        <v>0.40309445999999999</v>
      </c>
      <c r="C462" s="50">
        <v>0.40936408000000002</v>
      </c>
      <c r="D462" s="50">
        <v>0.37677758</v>
      </c>
      <c r="E462" s="50">
        <v>0.38495691999999998</v>
      </c>
      <c r="F462" s="50">
        <v>0.42639153000000002</v>
      </c>
      <c r="G462" s="50">
        <v>0.42639153000000002</v>
      </c>
      <c r="H462" s="50">
        <v>0.42639153000000002</v>
      </c>
      <c r="I462" s="50">
        <v>0.40287914000000002</v>
      </c>
      <c r="J462" s="32"/>
      <c r="K462" s="32"/>
      <c r="L462" s="32"/>
    </row>
    <row r="463" spans="1:20" s="35" customFormat="1" ht="18.600000000000001" customHeight="1" x14ac:dyDescent="0.2">
      <c r="A463" s="37">
        <v>1992</v>
      </c>
      <c r="B463" s="50">
        <v>0.41893783000000001</v>
      </c>
      <c r="C463" s="50">
        <v>0.39251217999999999</v>
      </c>
      <c r="D463" s="50">
        <v>0.39307450999999999</v>
      </c>
      <c r="E463" s="50">
        <v>0.36854149000000003</v>
      </c>
      <c r="F463" s="50">
        <v>0.41330043</v>
      </c>
      <c r="G463" s="50">
        <v>0.41330043</v>
      </c>
      <c r="H463" s="50">
        <v>0.41330043</v>
      </c>
      <c r="I463" s="50">
        <v>0.41732277000000001</v>
      </c>
    </row>
    <row r="464" spans="1:20" s="35" customFormat="1" ht="18.600000000000001" customHeight="1" x14ac:dyDescent="0.2">
      <c r="A464" s="37">
        <v>1995</v>
      </c>
      <c r="B464" s="50">
        <v>0.44643368</v>
      </c>
      <c r="C464" s="50">
        <v>0.44946630999999998</v>
      </c>
      <c r="D464" s="50">
        <v>0.42274655999999999</v>
      </c>
      <c r="E464" s="50">
        <v>0.42666662</v>
      </c>
      <c r="F464" s="50">
        <v>0.46267974000000001</v>
      </c>
      <c r="G464" s="50">
        <v>0.46452947</v>
      </c>
      <c r="H464" s="50">
        <v>0.46267974000000001</v>
      </c>
      <c r="I464" s="50">
        <v>0.44290086000000001</v>
      </c>
    </row>
    <row r="465" spans="1:20" s="35" customFormat="1" ht="18.600000000000001" customHeight="1" x14ac:dyDescent="0.2">
      <c r="A465" s="37">
        <v>1997</v>
      </c>
      <c r="B465" s="50">
        <v>0.48506643999999999</v>
      </c>
      <c r="C465" s="50">
        <v>0.45020095999999998</v>
      </c>
      <c r="D465" s="50">
        <v>0.46687927000000001</v>
      </c>
      <c r="E465" s="50">
        <v>0.42903560000000002</v>
      </c>
      <c r="F465" s="50">
        <v>0.48291186000000003</v>
      </c>
      <c r="G465" s="50">
        <v>0.47999364</v>
      </c>
      <c r="H465" s="50">
        <v>0.48291186000000003</v>
      </c>
      <c r="I465" s="50">
        <v>0.48428377</v>
      </c>
      <c r="J465" s="32"/>
      <c r="K465" s="32"/>
      <c r="L465" s="32"/>
    </row>
    <row r="466" spans="1:20" s="35" customFormat="1" ht="18.600000000000001" customHeight="1" x14ac:dyDescent="0.2">
      <c r="A466" s="37">
        <v>1998</v>
      </c>
      <c r="B466" s="50">
        <v>0.46656280999999999</v>
      </c>
      <c r="C466" s="50">
        <v>0.44784138000000001</v>
      </c>
      <c r="D466" s="50">
        <v>0.44704612999999999</v>
      </c>
      <c r="E466" s="50">
        <v>0.42780907000000001</v>
      </c>
      <c r="F466" s="50">
        <v>0.47179293999999999</v>
      </c>
      <c r="G466" s="50">
        <v>0.47007061</v>
      </c>
      <c r="H466" s="50">
        <v>0.47179293999999999</v>
      </c>
      <c r="I466" s="50">
        <v>0.46652941999999997</v>
      </c>
    </row>
    <row r="467" spans="1:20" s="35" customFormat="1" ht="18.600000000000001" customHeight="1" x14ac:dyDescent="0.2">
      <c r="A467" s="37">
        <v>1999</v>
      </c>
      <c r="B467" s="50">
        <v>0.46568985000000002</v>
      </c>
      <c r="C467" s="50">
        <v>0.447546</v>
      </c>
      <c r="D467" s="50">
        <v>0.44548490000000002</v>
      </c>
      <c r="E467" s="50">
        <v>0.42540399000000001</v>
      </c>
      <c r="F467" s="50">
        <v>0.47145525999999999</v>
      </c>
      <c r="G467" s="50">
        <v>0.46965037999999998</v>
      </c>
      <c r="H467" s="50">
        <v>0.47145525999999999</v>
      </c>
      <c r="I467" s="50">
        <v>0.47148136000000002</v>
      </c>
      <c r="J467" s="32"/>
      <c r="K467" s="32"/>
      <c r="L467" s="32"/>
    </row>
    <row r="468" spans="1:20" s="35" customFormat="1" ht="18.600000000000001" customHeight="1" x14ac:dyDescent="0.2">
      <c r="A468" s="37">
        <v>2000</v>
      </c>
      <c r="B468" s="50">
        <v>0.43528093000000001</v>
      </c>
      <c r="C468" s="50">
        <v>0.42954766</v>
      </c>
      <c r="D468" s="50">
        <v>0.41321748000000003</v>
      </c>
      <c r="E468" s="50">
        <v>0.40790838000000001</v>
      </c>
      <c r="F468" s="50">
        <v>0.44149335000000001</v>
      </c>
      <c r="G468" s="50">
        <v>0.44047383000000001</v>
      </c>
      <c r="H468" s="50">
        <v>0.44149335000000001</v>
      </c>
      <c r="I468" s="50">
        <v>0.44238501000000002</v>
      </c>
    </row>
    <row r="469" spans="1:20" s="35" customFormat="1" ht="18.600000000000001" customHeight="1" x14ac:dyDescent="0.2">
      <c r="A469" s="37">
        <v>2001</v>
      </c>
      <c r="B469" s="50">
        <v>0.45208791999999998</v>
      </c>
      <c r="C469" s="50">
        <v>0.46430011999999998</v>
      </c>
      <c r="D469" s="50">
        <v>0.43057188000000002</v>
      </c>
      <c r="E469" s="50">
        <v>0.44196257999999999</v>
      </c>
      <c r="F469" s="50">
        <v>0.46852745000000001</v>
      </c>
      <c r="G469" s="50">
        <v>0.46424777</v>
      </c>
      <c r="H469" s="50">
        <v>0.46852745000000001</v>
      </c>
      <c r="I469" s="50">
        <v>0.45872093000000003</v>
      </c>
      <c r="J469" s="32"/>
      <c r="K469" s="32"/>
      <c r="L469" s="32"/>
    </row>
    <row r="470" spans="1:20" s="35" customFormat="1" ht="18.600000000000001" customHeight="1" x14ac:dyDescent="0.2">
      <c r="A470" s="37">
        <v>2002</v>
      </c>
      <c r="B470" s="50">
        <v>0.44450478999999998</v>
      </c>
      <c r="C470" s="50">
        <v>0.47037415999999999</v>
      </c>
      <c r="D470" s="50">
        <v>0.42188941000000002</v>
      </c>
      <c r="E470" s="50">
        <v>0.44879019999999997</v>
      </c>
      <c r="F470" s="50">
        <v>0.47535369999999999</v>
      </c>
      <c r="G470" s="50">
        <v>0.47423896999999998</v>
      </c>
      <c r="H470" s="50">
        <v>0.47535369999999999</v>
      </c>
      <c r="I470" s="50">
        <v>0.44585289</v>
      </c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2"/>
    </row>
    <row r="471" spans="1:20" s="35" customFormat="1" ht="18.600000000000001" customHeight="1" x14ac:dyDescent="0.2">
      <c r="A471" s="37">
        <v>2003</v>
      </c>
      <c r="B471" s="50">
        <v>0.44943810000000001</v>
      </c>
      <c r="C471" s="50">
        <v>0.45723754999999999</v>
      </c>
      <c r="D471" s="50">
        <v>0.42678672000000001</v>
      </c>
      <c r="E471" s="50">
        <v>0.43451768000000002</v>
      </c>
      <c r="F471" s="50">
        <v>0.46521579000000002</v>
      </c>
      <c r="G471" s="50">
        <v>0.46113293</v>
      </c>
      <c r="H471" s="50">
        <v>0.46521579000000002</v>
      </c>
      <c r="I471" s="50">
        <v>0.45561449999999998</v>
      </c>
    </row>
    <row r="472" spans="1:20" s="35" customFormat="1" ht="18.600000000000001" customHeight="1" x14ac:dyDescent="0.2">
      <c r="A472" s="37">
        <v>2004</v>
      </c>
      <c r="B472" s="50">
        <v>0.45264921000000002</v>
      </c>
      <c r="C472" s="50"/>
      <c r="D472" s="50">
        <v>0.42949440999999999</v>
      </c>
      <c r="E472" s="50"/>
      <c r="F472" s="50">
        <v>0.45392390999999999</v>
      </c>
      <c r="G472" s="50">
        <v>0.45198553000000002</v>
      </c>
      <c r="H472" s="50">
        <v>0.45392390999999999</v>
      </c>
      <c r="I472" s="50">
        <v>0.45392390999999999</v>
      </c>
    </row>
    <row r="473" spans="1:20" s="35" customFormat="1" ht="18.600000000000001" customHeight="1" x14ac:dyDescent="0.2">
      <c r="A473" s="31">
        <v>2005</v>
      </c>
      <c r="B473" s="50">
        <v>0.47449007999999998</v>
      </c>
      <c r="C473" s="50"/>
      <c r="D473" s="50">
        <v>0.45283841000000002</v>
      </c>
      <c r="E473" s="50"/>
      <c r="F473" s="50">
        <v>0.47612682000000001</v>
      </c>
      <c r="G473" s="50">
        <v>0.47461840999999999</v>
      </c>
      <c r="H473" s="50">
        <v>0.47612682000000001</v>
      </c>
      <c r="I473" s="50">
        <v>0.47612682000000001</v>
      </c>
    </row>
    <row r="474" spans="1:20" s="35" customFormat="1" ht="18.600000000000001" customHeight="1" x14ac:dyDescent="0.2">
      <c r="A474" s="47">
        <v>2006</v>
      </c>
      <c r="B474" s="56">
        <v>0.43263785999999999</v>
      </c>
      <c r="C474" s="56"/>
      <c r="D474" s="56">
        <v>0.40925439000000002</v>
      </c>
      <c r="E474" s="56"/>
      <c r="F474" s="56">
        <v>0.43092922</v>
      </c>
      <c r="G474" s="56">
        <v>0.43289069000000002</v>
      </c>
      <c r="H474" s="56">
        <v>0.43092922</v>
      </c>
      <c r="I474" s="56">
        <v>0.43092922</v>
      </c>
    </row>
    <row r="475" spans="1:20" s="28" customFormat="1" ht="18.600000000000001" customHeight="1" x14ac:dyDescent="0.2">
      <c r="A475" s="35"/>
      <c r="B475" s="31"/>
      <c r="C475" s="31"/>
      <c r="D475" s="31"/>
      <c r="E475" s="31"/>
      <c r="F475" s="31"/>
      <c r="G475" s="31"/>
      <c r="H475" s="31"/>
      <c r="I475" s="31"/>
    </row>
    <row r="476" spans="1:20" s="28" customFormat="1" ht="18.600000000000001" customHeight="1" x14ac:dyDescent="0.2">
      <c r="A476" s="25"/>
      <c r="B476" s="60"/>
      <c r="C476" s="60"/>
      <c r="D476" s="60"/>
      <c r="E476" s="60"/>
      <c r="F476" s="60"/>
      <c r="G476" s="60"/>
      <c r="H476" s="60"/>
      <c r="I476" s="60"/>
    </row>
    <row r="477" spans="1:20" s="28" customFormat="1" ht="18.600000000000001" customHeight="1" x14ac:dyDescent="0.2">
      <c r="A477" s="25"/>
      <c r="B477" s="60"/>
      <c r="C477" s="60"/>
      <c r="D477" s="60"/>
      <c r="E477" s="60"/>
      <c r="F477" s="60"/>
      <c r="G477" s="60"/>
      <c r="H477" s="60"/>
      <c r="I477" s="60"/>
    </row>
    <row r="478" spans="1:20" s="28" customFormat="1" ht="18.600000000000001" customHeight="1" x14ac:dyDescent="0.2">
      <c r="A478" s="25"/>
      <c r="B478" s="60"/>
      <c r="C478" s="60"/>
      <c r="D478" s="60"/>
      <c r="E478" s="60"/>
      <c r="F478" s="60"/>
      <c r="G478" s="60"/>
      <c r="H478" s="60"/>
      <c r="I478" s="60"/>
    </row>
    <row r="479" spans="1:20" s="28" customFormat="1" ht="18.600000000000001" customHeight="1" x14ac:dyDescent="0.2">
      <c r="A479" s="25"/>
      <c r="B479" s="60"/>
      <c r="C479" s="60"/>
      <c r="D479" s="60"/>
      <c r="E479" s="60"/>
      <c r="F479" s="60"/>
      <c r="G479" s="60"/>
      <c r="H479" s="60"/>
      <c r="I479" s="60"/>
    </row>
    <row r="480" spans="1:20" s="28" customFormat="1" ht="18.600000000000001" customHeight="1" x14ac:dyDescent="0.2">
      <c r="A480" s="25"/>
      <c r="B480" s="60"/>
      <c r="C480" s="60"/>
      <c r="D480" s="60"/>
      <c r="E480" s="60"/>
      <c r="F480" s="60"/>
      <c r="G480" s="60"/>
      <c r="H480" s="60"/>
      <c r="I480" s="60"/>
    </row>
    <row r="481" spans="1:9" s="28" customFormat="1" ht="18.600000000000001" customHeight="1" x14ac:dyDescent="0.2">
      <c r="A481" s="25"/>
      <c r="B481" s="60"/>
      <c r="C481" s="60"/>
      <c r="D481" s="60"/>
      <c r="E481" s="60"/>
      <c r="F481" s="60"/>
      <c r="G481" s="60"/>
      <c r="H481" s="60"/>
      <c r="I481" s="60"/>
    </row>
    <row r="482" spans="1:9" s="28" customFormat="1" ht="18.600000000000001" customHeight="1" x14ac:dyDescent="0.2">
      <c r="A482" s="25"/>
      <c r="B482" s="60"/>
      <c r="C482" s="60"/>
      <c r="D482" s="60"/>
      <c r="E482" s="60"/>
      <c r="F482" s="60"/>
      <c r="G482" s="60"/>
      <c r="H482" s="60"/>
      <c r="I482" s="60"/>
    </row>
    <row r="483" spans="1:9" s="28" customFormat="1" ht="18.600000000000001" customHeight="1" x14ac:dyDescent="0.2">
      <c r="A483" s="25"/>
      <c r="B483" s="60"/>
      <c r="C483" s="60"/>
      <c r="D483" s="60"/>
      <c r="E483" s="60"/>
      <c r="F483" s="60"/>
      <c r="G483" s="60"/>
      <c r="H483" s="60"/>
      <c r="I483" s="60"/>
    </row>
    <row r="484" spans="1:9" s="28" customFormat="1" ht="18.600000000000001" customHeight="1" x14ac:dyDescent="0.2">
      <c r="A484" s="25"/>
      <c r="B484" s="60"/>
      <c r="C484" s="60"/>
      <c r="D484" s="60"/>
      <c r="E484" s="60"/>
      <c r="F484" s="60"/>
      <c r="G484" s="60"/>
      <c r="H484" s="60"/>
      <c r="I484" s="60"/>
    </row>
    <row r="485" spans="1:9" s="28" customFormat="1" ht="18.600000000000001" customHeight="1" x14ac:dyDescent="0.2">
      <c r="A485" s="25"/>
      <c r="B485" s="60"/>
      <c r="C485" s="60"/>
      <c r="D485" s="60"/>
      <c r="E485" s="60"/>
      <c r="F485" s="60"/>
      <c r="G485" s="60"/>
      <c r="H485" s="60"/>
      <c r="I485" s="60"/>
    </row>
    <row r="486" spans="1:9" s="28" customFormat="1" ht="18.600000000000001" customHeight="1" x14ac:dyDescent="0.2">
      <c r="A486" s="25"/>
      <c r="B486" s="60"/>
      <c r="C486" s="60"/>
      <c r="D486" s="60"/>
      <c r="E486" s="60"/>
      <c r="F486" s="60"/>
      <c r="G486" s="60"/>
      <c r="H486" s="60"/>
      <c r="I486" s="60"/>
    </row>
    <row r="487" spans="1:9" s="28" customFormat="1" ht="18.600000000000001" customHeight="1" x14ac:dyDescent="0.2">
      <c r="A487" s="25"/>
      <c r="B487" s="60"/>
      <c r="C487" s="60"/>
      <c r="D487" s="60"/>
      <c r="E487" s="60"/>
      <c r="F487" s="60"/>
      <c r="G487" s="60"/>
      <c r="H487" s="60"/>
      <c r="I487" s="60"/>
    </row>
    <row r="488" spans="1:9" s="28" customFormat="1" ht="18.600000000000001" customHeight="1" x14ac:dyDescent="0.2">
      <c r="A488" s="25"/>
      <c r="B488" s="60"/>
      <c r="C488" s="60"/>
      <c r="D488" s="60"/>
      <c r="E488" s="60"/>
      <c r="F488" s="60"/>
      <c r="G488" s="60"/>
      <c r="H488" s="60"/>
      <c r="I488" s="60"/>
    </row>
    <row r="489" spans="1:9" s="28" customFormat="1" ht="18.600000000000001" customHeight="1" x14ac:dyDescent="0.2">
      <c r="A489" s="25"/>
      <c r="B489" s="60"/>
      <c r="C489" s="60"/>
      <c r="D489" s="60"/>
      <c r="E489" s="60"/>
      <c r="F489" s="60"/>
      <c r="G489" s="60"/>
      <c r="H489" s="60"/>
      <c r="I489" s="60"/>
    </row>
    <row r="490" spans="1:9" s="28" customFormat="1" ht="18.600000000000001" customHeight="1" x14ac:dyDescent="0.2">
      <c r="A490" s="25"/>
      <c r="B490" s="60"/>
      <c r="C490" s="60"/>
      <c r="D490" s="60"/>
      <c r="E490" s="60"/>
      <c r="F490" s="60"/>
      <c r="G490" s="60"/>
      <c r="H490" s="60"/>
      <c r="I490" s="60"/>
    </row>
    <row r="491" spans="1:9" s="28" customFormat="1" ht="18.600000000000001" customHeight="1" x14ac:dyDescent="0.2">
      <c r="A491" s="25"/>
      <c r="B491" s="60"/>
      <c r="C491" s="60"/>
      <c r="D491" s="60"/>
      <c r="E491" s="60"/>
      <c r="F491" s="60"/>
      <c r="G491" s="60"/>
      <c r="H491" s="60"/>
      <c r="I491" s="60"/>
    </row>
    <row r="492" spans="1:9" s="28" customFormat="1" ht="18.600000000000001" customHeight="1" x14ac:dyDescent="0.2">
      <c r="A492" s="25"/>
      <c r="B492" s="60"/>
      <c r="C492" s="60"/>
      <c r="D492" s="60"/>
      <c r="E492" s="60"/>
      <c r="F492" s="60"/>
      <c r="G492" s="60"/>
      <c r="H492" s="60"/>
      <c r="I492" s="60"/>
    </row>
    <row r="493" spans="1:9" s="28" customFormat="1" ht="18.600000000000001" customHeight="1" x14ac:dyDescent="0.2">
      <c r="A493" s="25"/>
      <c r="B493" s="60"/>
      <c r="C493" s="60"/>
      <c r="D493" s="60"/>
      <c r="E493" s="60"/>
      <c r="F493" s="60"/>
      <c r="G493" s="60"/>
      <c r="H493" s="60"/>
      <c r="I493" s="60"/>
    </row>
    <row r="494" spans="1:9" s="28" customFormat="1" ht="17.100000000000001" customHeight="1" x14ac:dyDescent="0.2">
      <c r="B494" s="60"/>
      <c r="C494" s="60"/>
      <c r="D494" s="60"/>
      <c r="E494" s="60"/>
      <c r="F494" s="60"/>
      <c r="G494" s="60"/>
      <c r="H494" s="60"/>
      <c r="I494" s="60"/>
    </row>
    <row r="495" spans="1:9" s="28" customFormat="1" ht="17.100000000000001" customHeight="1" x14ac:dyDescent="0.2">
      <c r="B495" s="60"/>
      <c r="C495" s="60"/>
      <c r="D495" s="60"/>
      <c r="E495" s="60"/>
      <c r="F495" s="60"/>
      <c r="G495" s="60"/>
      <c r="H495" s="60"/>
      <c r="I495" s="60"/>
    </row>
    <row r="496" spans="1:9" s="28" customFormat="1" ht="17.100000000000001" customHeight="1" x14ac:dyDescent="0.2">
      <c r="B496" s="60"/>
      <c r="C496" s="60"/>
      <c r="D496" s="60"/>
      <c r="E496" s="60"/>
      <c r="F496" s="60"/>
      <c r="G496" s="60"/>
      <c r="H496" s="60"/>
      <c r="I496" s="60"/>
    </row>
    <row r="497" spans="2:9" s="28" customFormat="1" ht="17.100000000000001" customHeight="1" x14ac:dyDescent="0.2">
      <c r="B497" s="60"/>
      <c r="C497" s="60"/>
      <c r="D497" s="60"/>
      <c r="E497" s="60"/>
      <c r="F497" s="60"/>
      <c r="G497" s="60"/>
      <c r="H497" s="60"/>
      <c r="I497" s="60"/>
    </row>
    <row r="498" spans="2:9" s="28" customFormat="1" ht="17.100000000000001" customHeight="1" x14ac:dyDescent="0.2">
      <c r="B498" s="60"/>
      <c r="C498" s="60"/>
      <c r="D498" s="60"/>
      <c r="E498" s="60"/>
      <c r="F498" s="60"/>
      <c r="G498" s="60"/>
      <c r="H498" s="60"/>
      <c r="I498" s="60"/>
    </row>
    <row r="499" spans="2:9" s="28" customFormat="1" ht="17.100000000000001" customHeight="1" x14ac:dyDescent="0.2">
      <c r="B499" s="60"/>
      <c r="C499" s="60"/>
      <c r="D499" s="60"/>
      <c r="E499" s="60"/>
      <c r="F499" s="60"/>
      <c r="G499" s="60"/>
      <c r="H499" s="60"/>
      <c r="I499" s="60"/>
    </row>
    <row r="500" spans="2:9" s="28" customFormat="1" ht="17.100000000000001" customHeight="1" x14ac:dyDescent="0.2">
      <c r="B500" s="60"/>
      <c r="C500" s="60"/>
      <c r="D500" s="60"/>
      <c r="E500" s="60"/>
      <c r="F500" s="60"/>
      <c r="G500" s="60"/>
      <c r="H500" s="60"/>
      <c r="I500" s="60"/>
    </row>
    <row r="501" spans="2:9" s="28" customFormat="1" ht="17.100000000000001" customHeight="1" x14ac:dyDescent="0.2">
      <c r="B501" s="60"/>
      <c r="C501" s="60"/>
      <c r="D501" s="60"/>
      <c r="E501" s="60"/>
      <c r="F501" s="60"/>
      <c r="G501" s="60"/>
      <c r="H501" s="60"/>
      <c r="I501" s="60"/>
    </row>
    <row r="502" spans="2:9" s="28" customFormat="1" ht="17.100000000000001" customHeight="1" x14ac:dyDescent="0.2">
      <c r="B502" s="60"/>
      <c r="C502" s="60"/>
      <c r="D502" s="60"/>
      <c r="E502" s="60"/>
      <c r="F502" s="60"/>
      <c r="G502" s="60"/>
      <c r="H502" s="60"/>
      <c r="I502" s="60"/>
    </row>
    <row r="503" spans="2:9" s="28" customFormat="1" ht="17.100000000000001" customHeight="1" x14ac:dyDescent="0.2">
      <c r="B503" s="60"/>
      <c r="C503" s="60"/>
      <c r="D503" s="60"/>
      <c r="E503" s="60"/>
      <c r="F503" s="60"/>
      <c r="G503" s="60"/>
      <c r="H503" s="60"/>
      <c r="I503" s="60"/>
    </row>
    <row r="504" spans="2:9" s="28" customFormat="1" ht="17.100000000000001" customHeight="1" x14ac:dyDescent="0.2">
      <c r="B504" s="60"/>
      <c r="C504" s="60"/>
      <c r="D504" s="60"/>
      <c r="E504" s="60"/>
      <c r="F504" s="60"/>
      <c r="G504" s="60"/>
      <c r="H504" s="60"/>
      <c r="I504" s="60"/>
    </row>
    <row r="505" spans="2:9" s="28" customFormat="1" ht="17.100000000000001" customHeight="1" x14ac:dyDescent="0.2">
      <c r="B505" s="60"/>
      <c r="C505" s="60"/>
      <c r="D505" s="60"/>
      <c r="E505" s="60"/>
      <c r="F505" s="60"/>
      <c r="G505" s="60"/>
      <c r="H505" s="60"/>
      <c r="I505" s="60"/>
    </row>
    <row r="506" spans="2:9" s="28" customFormat="1" ht="17.100000000000001" customHeight="1" x14ac:dyDescent="0.2">
      <c r="B506" s="60"/>
      <c r="C506" s="60"/>
      <c r="D506" s="60"/>
      <c r="E506" s="60"/>
      <c r="F506" s="60"/>
      <c r="G506" s="60"/>
      <c r="H506" s="60"/>
      <c r="I506" s="60"/>
    </row>
    <row r="507" spans="2:9" s="28" customFormat="1" ht="17.100000000000001" customHeight="1" x14ac:dyDescent="0.2">
      <c r="B507" s="60"/>
      <c r="C507" s="60"/>
      <c r="D507" s="60"/>
      <c r="E507" s="60"/>
      <c r="F507" s="60"/>
      <c r="G507" s="60"/>
      <c r="H507" s="60"/>
      <c r="I507" s="60"/>
    </row>
    <row r="508" spans="2:9" s="28" customFormat="1" ht="17.100000000000001" customHeight="1" x14ac:dyDescent="0.2">
      <c r="B508" s="60"/>
      <c r="C508" s="60"/>
      <c r="D508" s="60"/>
      <c r="E508" s="60"/>
      <c r="F508" s="60"/>
      <c r="G508" s="60"/>
      <c r="H508" s="60"/>
      <c r="I508" s="60"/>
    </row>
    <row r="509" spans="2:9" s="28" customFormat="1" ht="17.100000000000001" customHeight="1" x14ac:dyDescent="0.2">
      <c r="B509" s="60"/>
      <c r="C509" s="60"/>
      <c r="D509" s="60"/>
      <c r="E509" s="60"/>
      <c r="F509" s="60"/>
      <c r="G509" s="60"/>
      <c r="H509" s="60"/>
      <c r="I509" s="60"/>
    </row>
    <row r="510" spans="2:9" s="28" customFormat="1" ht="17.100000000000001" customHeight="1" x14ac:dyDescent="0.2">
      <c r="B510" s="60"/>
      <c r="C510" s="60"/>
      <c r="D510" s="60"/>
      <c r="E510" s="60"/>
      <c r="F510" s="60"/>
      <c r="G510" s="60"/>
      <c r="H510" s="60"/>
      <c r="I510" s="60"/>
    </row>
    <row r="511" spans="2:9" s="28" customFormat="1" ht="17.100000000000001" customHeight="1" x14ac:dyDescent="0.2">
      <c r="B511" s="60"/>
      <c r="C511" s="60"/>
      <c r="D511" s="60"/>
      <c r="E511" s="60"/>
      <c r="F511" s="60"/>
      <c r="G511" s="60"/>
      <c r="H511" s="60"/>
      <c r="I511" s="60"/>
    </row>
    <row r="512" spans="2:9" s="28" customFormat="1" ht="17.100000000000001" customHeight="1" x14ac:dyDescent="0.2">
      <c r="B512" s="60"/>
      <c r="C512" s="60"/>
      <c r="D512" s="60"/>
      <c r="E512" s="60"/>
      <c r="F512" s="60"/>
      <c r="G512" s="60"/>
      <c r="H512" s="60"/>
      <c r="I512" s="60"/>
    </row>
    <row r="513" spans="2:9" s="28" customFormat="1" ht="17.100000000000001" customHeight="1" x14ac:dyDescent="0.2">
      <c r="B513" s="60"/>
      <c r="C513" s="60"/>
      <c r="D513" s="60"/>
      <c r="E513" s="60"/>
      <c r="F513" s="60"/>
      <c r="G513" s="60"/>
      <c r="H513" s="60"/>
      <c r="I513" s="60"/>
    </row>
    <row r="514" spans="2:9" s="28" customFormat="1" ht="17.100000000000001" customHeight="1" x14ac:dyDescent="0.2">
      <c r="B514" s="60"/>
      <c r="C514" s="60"/>
      <c r="D514" s="60"/>
      <c r="E514" s="60"/>
      <c r="F514" s="60"/>
      <c r="G514" s="60"/>
      <c r="H514" s="60"/>
      <c r="I514" s="60"/>
    </row>
    <row r="515" spans="2:9" s="28" customFormat="1" ht="17.100000000000001" customHeight="1" x14ac:dyDescent="0.2">
      <c r="B515" s="60"/>
      <c r="C515" s="60"/>
      <c r="D515" s="60"/>
      <c r="E515" s="60"/>
      <c r="F515" s="60"/>
      <c r="G515" s="60"/>
      <c r="H515" s="60"/>
      <c r="I515" s="60"/>
    </row>
    <row r="516" spans="2:9" s="28" customFormat="1" ht="17.100000000000001" customHeight="1" x14ac:dyDescent="0.2">
      <c r="B516" s="60"/>
      <c r="C516" s="60"/>
      <c r="D516" s="60"/>
      <c r="E516" s="60"/>
      <c r="F516" s="60"/>
      <c r="G516" s="60"/>
      <c r="H516" s="60"/>
      <c r="I516" s="60"/>
    </row>
    <row r="517" spans="2:9" s="28" customFormat="1" ht="17.100000000000001" customHeight="1" x14ac:dyDescent="0.2">
      <c r="B517" s="60"/>
      <c r="C517" s="60"/>
      <c r="D517" s="60"/>
      <c r="E517" s="60"/>
      <c r="F517" s="60"/>
      <c r="G517" s="60"/>
      <c r="H517" s="60"/>
      <c r="I517" s="60"/>
    </row>
    <row r="518" spans="2:9" s="28" customFormat="1" ht="17.100000000000001" customHeight="1" x14ac:dyDescent="0.2">
      <c r="B518" s="60"/>
      <c r="C518" s="60"/>
      <c r="D518" s="60"/>
      <c r="E518" s="60"/>
      <c r="F518" s="60"/>
      <c r="G518" s="60"/>
      <c r="H518" s="60"/>
      <c r="I518" s="60"/>
    </row>
    <row r="519" spans="2:9" s="28" customFormat="1" ht="17.100000000000001" customHeight="1" x14ac:dyDescent="0.2">
      <c r="B519" s="60"/>
      <c r="C519" s="60"/>
      <c r="D519" s="60"/>
      <c r="E519" s="60"/>
      <c r="F519" s="60"/>
      <c r="G519" s="60"/>
      <c r="H519" s="60"/>
      <c r="I519" s="60"/>
    </row>
    <row r="520" spans="2:9" s="28" customFormat="1" ht="17.100000000000001" customHeight="1" x14ac:dyDescent="0.2">
      <c r="B520" s="60"/>
      <c r="C520" s="60"/>
      <c r="D520" s="60"/>
      <c r="E520" s="60"/>
      <c r="F520" s="60"/>
      <c r="G520" s="60"/>
      <c r="H520" s="60"/>
      <c r="I520" s="60"/>
    </row>
    <row r="521" spans="2:9" s="28" customFormat="1" ht="17.100000000000001" customHeight="1" x14ac:dyDescent="0.2">
      <c r="B521" s="60"/>
      <c r="C521" s="60"/>
      <c r="D521" s="60"/>
      <c r="E521" s="60"/>
      <c r="F521" s="60"/>
      <c r="G521" s="60"/>
      <c r="H521" s="60"/>
      <c r="I521" s="60"/>
    </row>
    <row r="522" spans="2:9" s="28" customFormat="1" ht="17.100000000000001" customHeight="1" x14ac:dyDescent="0.2">
      <c r="B522" s="60"/>
      <c r="C522" s="60"/>
      <c r="D522" s="60"/>
      <c r="E522" s="60"/>
      <c r="F522" s="60"/>
      <c r="G522" s="60"/>
      <c r="H522" s="60"/>
      <c r="I522" s="60"/>
    </row>
    <row r="523" spans="2:9" s="28" customFormat="1" ht="17.100000000000001" customHeight="1" x14ac:dyDescent="0.2">
      <c r="B523" s="60"/>
      <c r="C523" s="60"/>
      <c r="D523" s="60"/>
      <c r="E523" s="60"/>
      <c r="F523" s="60"/>
      <c r="G523" s="60"/>
      <c r="H523" s="60"/>
      <c r="I523" s="60"/>
    </row>
    <row r="524" spans="2:9" s="28" customFormat="1" ht="17.100000000000001" customHeight="1" x14ac:dyDescent="0.2">
      <c r="B524" s="60"/>
      <c r="C524" s="60"/>
      <c r="D524" s="60"/>
      <c r="E524" s="60"/>
      <c r="F524" s="60"/>
      <c r="G524" s="60"/>
      <c r="H524" s="60"/>
      <c r="I524" s="60"/>
    </row>
    <row r="525" spans="2:9" s="28" customFormat="1" ht="17.100000000000001" customHeight="1" x14ac:dyDescent="0.2">
      <c r="B525" s="60"/>
      <c r="C525" s="60"/>
      <c r="D525" s="60"/>
      <c r="E525" s="60"/>
      <c r="F525" s="60"/>
      <c r="G525" s="60"/>
      <c r="H525" s="60"/>
      <c r="I525" s="60"/>
    </row>
    <row r="526" spans="2:9" s="28" customFormat="1" ht="17.100000000000001" customHeight="1" x14ac:dyDescent="0.2">
      <c r="B526" s="60"/>
      <c r="C526" s="60"/>
      <c r="D526" s="60"/>
      <c r="E526" s="60"/>
      <c r="F526" s="60"/>
      <c r="G526" s="60"/>
      <c r="H526" s="60"/>
      <c r="I526" s="60"/>
    </row>
    <row r="527" spans="2:9" s="28" customFormat="1" ht="17.100000000000001" customHeight="1" x14ac:dyDescent="0.2">
      <c r="B527" s="60"/>
      <c r="C527" s="60"/>
      <c r="D527" s="60"/>
      <c r="E527" s="60"/>
      <c r="F527" s="60"/>
      <c r="G527" s="60"/>
      <c r="H527" s="60"/>
      <c r="I527" s="60"/>
    </row>
    <row r="528" spans="2:9" s="28" customFormat="1" ht="17.100000000000001" customHeight="1" x14ac:dyDescent="0.2">
      <c r="B528" s="60"/>
      <c r="C528" s="60"/>
      <c r="D528" s="60"/>
      <c r="E528" s="60"/>
      <c r="F528" s="60"/>
      <c r="G528" s="60"/>
      <c r="H528" s="60"/>
      <c r="I528" s="60"/>
    </row>
    <row r="529" spans="2:9" s="28" customFormat="1" ht="17.100000000000001" customHeight="1" x14ac:dyDescent="0.2">
      <c r="B529" s="60"/>
      <c r="C529" s="60"/>
      <c r="D529" s="60"/>
      <c r="E529" s="60"/>
      <c r="F529" s="60"/>
      <c r="G529" s="60"/>
      <c r="H529" s="60"/>
      <c r="I529" s="60"/>
    </row>
    <row r="530" spans="2:9" s="28" customFormat="1" ht="17.100000000000001" customHeight="1" x14ac:dyDescent="0.2">
      <c r="B530" s="60"/>
      <c r="C530" s="60"/>
      <c r="D530" s="60"/>
      <c r="E530" s="60"/>
      <c r="F530" s="60"/>
      <c r="G530" s="60"/>
      <c r="H530" s="60"/>
      <c r="I530" s="60"/>
    </row>
    <row r="531" spans="2:9" s="28" customFormat="1" ht="17.100000000000001" customHeight="1" x14ac:dyDescent="0.2">
      <c r="B531" s="60"/>
      <c r="C531" s="60"/>
      <c r="D531" s="60"/>
      <c r="E531" s="60"/>
      <c r="F531" s="60"/>
      <c r="G531" s="60"/>
      <c r="H531" s="60"/>
      <c r="I531" s="60"/>
    </row>
    <row r="532" spans="2:9" s="28" customFormat="1" ht="17.100000000000001" customHeight="1" x14ac:dyDescent="0.2">
      <c r="B532" s="60"/>
      <c r="C532" s="60"/>
      <c r="D532" s="60"/>
      <c r="E532" s="60"/>
      <c r="F532" s="60"/>
      <c r="G532" s="60"/>
      <c r="H532" s="60"/>
      <c r="I532" s="60"/>
    </row>
    <row r="533" spans="2:9" s="28" customFormat="1" ht="17.100000000000001" customHeight="1" x14ac:dyDescent="0.2">
      <c r="B533" s="60"/>
      <c r="C533" s="60"/>
      <c r="D533" s="60"/>
      <c r="E533" s="60"/>
      <c r="F533" s="60"/>
      <c r="G533" s="60"/>
      <c r="H533" s="60"/>
      <c r="I533" s="60"/>
    </row>
    <row r="534" spans="2:9" s="28" customFormat="1" ht="17.100000000000001" customHeight="1" x14ac:dyDescent="0.2">
      <c r="B534" s="60"/>
      <c r="C534" s="60"/>
      <c r="D534" s="60"/>
      <c r="E534" s="60"/>
      <c r="F534" s="60"/>
      <c r="G534" s="60"/>
      <c r="H534" s="60"/>
      <c r="I534" s="60"/>
    </row>
    <row r="535" spans="2:9" s="28" customFormat="1" ht="17.100000000000001" customHeight="1" x14ac:dyDescent="0.2">
      <c r="B535" s="60"/>
      <c r="C535" s="60"/>
      <c r="D535" s="60"/>
      <c r="E535" s="60"/>
      <c r="F535" s="60"/>
      <c r="G535" s="60"/>
      <c r="H535" s="60"/>
      <c r="I535" s="60"/>
    </row>
    <row r="536" spans="2:9" s="28" customFormat="1" ht="17.100000000000001" customHeight="1" x14ac:dyDescent="0.2">
      <c r="B536" s="60"/>
      <c r="C536" s="60"/>
      <c r="D536" s="60"/>
      <c r="E536" s="60"/>
      <c r="F536" s="60"/>
      <c r="G536" s="60"/>
      <c r="H536" s="60"/>
      <c r="I536" s="60"/>
    </row>
    <row r="537" spans="2:9" s="28" customFormat="1" ht="17.100000000000001" customHeight="1" x14ac:dyDescent="0.2">
      <c r="B537" s="60"/>
      <c r="C537" s="60"/>
      <c r="D537" s="60"/>
      <c r="E537" s="60"/>
      <c r="F537" s="60"/>
      <c r="G537" s="60"/>
      <c r="H537" s="60"/>
      <c r="I537" s="60"/>
    </row>
    <row r="538" spans="2:9" s="28" customFormat="1" ht="17.100000000000001" customHeight="1" x14ac:dyDescent="0.2">
      <c r="B538" s="60"/>
      <c r="C538" s="60"/>
      <c r="D538" s="60"/>
      <c r="E538" s="60"/>
      <c r="F538" s="60"/>
      <c r="G538" s="60"/>
      <c r="H538" s="60"/>
      <c r="I538" s="60"/>
    </row>
    <row r="539" spans="2:9" s="28" customFormat="1" ht="17.100000000000001" customHeight="1" x14ac:dyDescent="0.2">
      <c r="B539" s="60"/>
      <c r="C539" s="60"/>
      <c r="D539" s="60"/>
      <c r="E539" s="60"/>
      <c r="F539" s="60"/>
      <c r="G539" s="60"/>
      <c r="H539" s="60"/>
      <c r="I539" s="60"/>
    </row>
    <row r="540" spans="2:9" s="28" customFormat="1" ht="17.100000000000001" customHeight="1" x14ac:dyDescent="0.2">
      <c r="B540" s="60"/>
      <c r="C540" s="60"/>
      <c r="D540" s="60"/>
      <c r="E540" s="60"/>
      <c r="F540" s="60"/>
      <c r="G540" s="60"/>
      <c r="H540" s="60"/>
      <c r="I540" s="60"/>
    </row>
    <row r="541" spans="2:9" s="28" customFormat="1" ht="17.100000000000001" customHeight="1" x14ac:dyDescent="0.2">
      <c r="B541" s="60"/>
      <c r="C541" s="60"/>
      <c r="D541" s="60"/>
      <c r="E541" s="60"/>
      <c r="F541" s="60"/>
      <c r="G541" s="60"/>
      <c r="H541" s="60"/>
      <c r="I541" s="60"/>
    </row>
    <row r="542" spans="2:9" s="28" customFormat="1" ht="17.100000000000001" customHeight="1" x14ac:dyDescent="0.2">
      <c r="B542" s="60"/>
      <c r="C542" s="60"/>
      <c r="D542" s="60"/>
      <c r="E542" s="60"/>
      <c r="F542" s="60"/>
      <c r="G542" s="60"/>
      <c r="H542" s="60"/>
      <c r="I542" s="60"/>
    </row>
    <row r="543" spans="2:9" s="28" customFormat="1" ht="17.100000000000001" customHeight="1" x14ac:dyDescent="0.2">
      <c r="B543" s="60"/>
      <c r="C543" s="60"/>
      <c r="D543" s="60"/>
      <c r="E543" s="60"/>
      <c r="F543" s="60"/>
      <c r="G543" s="60"/>
      <c r="H543" s="60"/>
      <c r="I543" s="60"/>
    </row>
    <row r="544" spans="2:9" s="28" customFormat="1" ht="17.100000000000001" customHeight="1" x14ac:dyDescent="0.2">
      <c r="B544" s="60"/>
      <c r="C544" s="60"/>
      <c r="D544" s="60"/>
      <c r="E544" s="60"/>
      <c r="F544" s="60"/>
      <c r="G544" s="60"/>
      <c r="H544" s="60"/>
      <c r="I544" s="60"/>
    </row>
    <row r="545" spans="2:9" s="28" customFormat="1" ht="17.100000000000001" customHeight="1" x14ac:dyDescent="0.2">
      <c r="B545" s="60"/>
      <c r="C545" s="60"/>
      <c r="D545" s="60"/>
      <c r="E545" s="60"/>
      <c r="F545" s="60"/>
      <c r="G545" s="60"/>
      <c r="H545" s="60"/>
      <c r="I545" s="60"/>
    </row>
    <row r="546" spans="2:9" s="28" customFormat="1" ht="17.100000000000001" customHeight="1" x14ac:dyDescent="0.2">
      <c r="B546" s="60"/>
      <c r="C546" s="60"/>
      <c r="D546" s="60"/>
      <c r="E546" s="60"/>
      <c r="F546" s="60"/>
      <c r="G546" s="60"/>
      <c r="H546" s="60"/>
      <c r="I546" s="60"/>
    </row>
    <row r="547" spans="2:9" s="28" customFormat="1" ht="17.100000000000001" customHeight="1" x14ac:dyDescent="0.2">
      <c r="B547" s="60"/>
      <c r="C547" s="60"/>
      <c r="D547" s="60"/>
      <c r="E547" s="60"/>
      <c r="F547" s="60"/>
      <c r="G547" s="60"/>
      <c r="H547" s="60"/>
      <c r="I547" s="60"/>
    </row>
    <row r="548" spans="2:9" s="28" customFormat="1" ht="17.100000000000001" customHeight="1" x14ac:dyDescent="0.2">
      <c r="B548" s="60"/>
      <c r="C548" s="60"/>
      <c r="D548" s="60"/>
      <c r="E548" s="60"/>
      <c r="F548" s="60"/>
      <c r="G548" s="60"/>
      <c r="H548" s="60"/>
      <c r="I548" s="60"/>
    </row>
    <row r="549" spans="2:9" s="28" customFormat="1" ht="17.100000000000001" customHeight="1" x14ac:dyDescent="0.2">
      <c r="B549" s="60"/>
      <c r="C549" s="60"/>
      <c r="D549" s="60"/>
      <c r="E549" s="60"/>
      <c r="F549" s="60"/>
      <c r="G549" s="60"/>
      <c r="H549" s="60"/>
      <c r="I549" s="60"/>
    </row>
    <row r="550" spans="2:9" s="28" customFormat="1" ht="17.100000000000001" customHeight="1" x14ac:dyDescent="0.2">
      <c r="B550" s="60"/>
      <c r="C550" s="60"/>
      <c r="D550" s="60"/>
      <c r="E550" s="60"/>
      <c r="F550" s="60"/>
      <c r="G550" s="60"/>
      <c r="H550" s="60"/>
      <c r="I550" s="60"/>
    </row>
    <row r="551" spans="2:9" s="28" customFormat="1" ht="17.100000000000001" customHeight="1" x14ac:dyDescent="0.2">
      <c r="B551" s="60"/>
      <c r="C551" s="60"/>
      <c r="D551" s="60"/>
      <c r="E551" s="60"/>
      <c r="F551" s="60"/>
      <c r="G551" s="60"/>
      <c r="H551" s="60"/>
      <c r="I551" s="60"/>
    </row>
    <row r="552" spans="2:9" s="28" customFormat="1" ht="17.100000000000001" customHeight="1" x14ac:dyDescent="0.2">
      <c r="B552" s="60"/>
      <c r="C552" s="60"/>
      <c r="D552" s="60"/>
      <c r="E552" s="60"/>
      <c r="F552" s="60"/>
      <c r="G552" s="60"/>
      <c r="H552" s="60"/>
      <c r="I552" s="60"/>
    </row>
    <row r="553" spans="2:9" s="28" customFormat="1" ht="17.100000000000001" customHeight="1" x14ac:dyDescent="0.2">
      <c r="B553" s="60"/>
      <c r="C553" s="60"/>
      <c r="D553" s="60"/>
      <c r="E553" s="60"/>
      <c r="F553" s="60"/>
      <c r="G553" s="60"/>
      <c r="H553" s="60"/>
      <c r="I553" s="60"/>
    </row>
    <row r="554" spans="2:9" s="28" customFormat="1" ht="17.100000000000001" customHeight="1" x14ac:dyDescent="0.2">
      <c r="B554" s="60"/>
      <c r="C554" s="60"/>
      <c r="D554" s="60"/>
      <c r="E554" s="60"/>
      <c r="F554" s="60"/>
      <c r="G554" s="60"/>
      <c r="H554" s="60"/>
      <c r="I554" s="60"/>
    </row>
    <row r="555" spans="2:9" s="28" customFormat="1" ht="17.100000000000001" customHeight="1" x14ac:dyDescent="0.2">
      <c r="B555" s="60"/>
      <c r="C555" s="60"/>
      <c r="D555" s="60"/>
      <c r="E555" s="60"/>
      <c r="F555" s="60"/>
      <c r="G555" s="60"/>
      <c r="H555" s="60"/>
      <c r="I555" s="60"/>
    </row>
    <row r="556" spans="2:9" s="28" customFormat="1" ht="17.100000000000001" customHeight="1" x14ac:dyDescent="0.2">
      <c r="B556" s="60"/>
      <c r="C556" s="60"/>
      <c r="D556" s="60"/>
      <c r="E556" s="60"/>
      <c r="F556" s="60"/>
      <c r="G556" s="60"/>
      <c r="H556" s="60"/>
      <c r="I556" s="60"/>
    </row>
    <row r="557" spans="2:9" s="28" customFormat="1" ht="17.100000000000001" customHeight="1" x14ac:dyDescent="0.2">
      <c r="B557" s="60"/>
      <c r="C557" s="60"/>
      <c r="D557" s="60"/>
      <c r="E557" s="60"/>
      <c r="F557" s="60"/>
      <c r="G557" s="60"/>
      <c r="H557" s="60"/>
      <c r="I557" s="60"/>
    </row>
    <row r="558" spans="2:9" s="28" customFormat="1" ht="17.100000000000001" customHeight="1" x14ac:dyDescent="0.2">
      <c r="B558" s="60"/>
      <c r="C558" s="60"/>
      <c r="D558" s="60"/>
      <c r="E558" s="60"/>
      <c r="F558" s="60"/>
      <c r="G558" s="60"/>
      <c r="H558" s="60"/>
      <c r="I558" s="60"/>
    </row>
    <row r="559" spans="2:9" s="28" customFormat="1" ht="17.100000000000001" customHeight="1" x14ac:dyDescent="0.2">
      <c r="B559" s="60"/>
      <c r="C559" s="60"/>
      <c r="D559" s="60"/>
      <c r="E559" s="60"/>
      <c r="F559" s="60"/>
      <c r="G559" s="60"/>
      <c r="H559" s="60"/>
      <c r="I559" s="60"/>
    </row>
    <row r="560" spans="2:9" s="28" customFormat="1" ht="17.100000000000001" customHeight="1" x14ac:dyDescent="0.2">
      <c r="B560" s="60"/>
      <c r="C560" s="60"/>
      <c r="D560" s="60"/>
      <c r="E560" s="60"/>
      <c r="F560" s="60"/>
      <c r="G560" s="60"/>
      <c r="H560" s="60"/>
      <c r="I560" s="60"/>
    </row>
    <row r="561" spans="2:9" s="28" customFormat="1" ht="17.100000000000001" customHeight="1" x14ac:dyDescent="0.2">
      <c r="B561" s="60"/>
      <c r="C561" s="60"/>
      <c r="D561" s="60"/>
      <c r="E561" s="60"/>
      <c r="F561" s="60"/>
      <c r="G561" s="60"/>
      <c r="H561" s="60"/>
      <c r="I561" s="60"/>
    </row>
    <row r="562" spans="2:9" s="28" customFormat="1" ht="17.100000000000001" customHeight="1" x14ac:dyDescent="0.2">
      <c r="B562" s="60"/>
      <c r="C562" s="60"/>
      <c r="D562" s="60"/>
      <c r="E562" s="60"/>
      <c r="F562" s="60"/>
      <c r="G562" s="60"/>
      <c r="H562" s="60"/>
      <c r="I562" s="60"/>
    </row>
    <row r="563" spans="2:9" s="28" customFormat="1" ht="17.100000000000001" customHeight="1" x14ac:dyDescent="0.2">
      <c r="B563" s="60"/>
      <c r="C563" s="60"/>
      <c r="D563" s="60"/>
      <c r="E563" s="60"/>
      <c r="F563" s="60"/>
      <c r="G563" s="60"/>
      <c r="H563" s="60"/>
      <c r="I563" s="60"/>
    </row>
    <row r="564" spans="2:9" s="28" customFormat="1" ht="17.100000000000001" customHeight="1" x14ac:dyDescent="0.2">
      <c r="B564" s="60"/>
      <c r="C564" s="60"/>
      <c r="D564" s="60"/>
      <c r="E564" s="60"/>
      <c r="F564" s="60"/>
      <c r="G564" s="60"/>
      <c r="H564" s="60"/>
      <c r="I564" s="60"/>
    </row>
    <row r="565" spans="2:9" s="28" customFormat="1" ht="17.100000000000001" customHeight="1" x14ac:dyDescent="0.2">
      <c r="B565" s="60"/>
      <c r="C565" s="60"/>
      <c r="D565" s="60"/>
      <c r="E565" s="60"/>
      <c r="F565" s="60"/>
      <c r="G565" s="60"/>
      <c r="H565" s="60"/>
      <c r="I565" s="60"/>
    </row>
    <row r="566" spans="2:9" s="28" customFormat="1" ht="17.100000000000001" customHeight="1" x14ac:dyDescent="0.2">
      <c r="B566" s="60"/>
      <c r="C566" s="60"/>
      <c r="D566" s="60"/>
      <c r="E566" s="60"/>
      <c r="F566" s="60"/>
      <c r="G566" s="60"/>
      <c r="H566" s="60"/>
      <c r="I566" s="60"/>
    </row>
    <row r="567" spans="2:9" s="28" customFormat="1" ht="17.100000000000001" customHeight="1" x14ac:dyDescent="0.2">
      <c r="B567" s="60"/>
      <c r="C567" s="60"/>
      <c r="D567" s="60"/>
      <c r="E567" s="60"/>
      <c r="F567" s="60"/>
      <c r="G567" s="60"/>
      <c r="H567" s="60"/>
      <c r="I567" s="60"/>
    </row>
    <row r="568" spans="2:9" s="28" customFormat="1" ht="17.100000000000001" customHeight="1" x14ac:dyDescent="0.2">
      <c r="B568" s="60"/>
      <c r="C568" s="60"/>
      <c r="D568" s="60"/>
      <c r="E568" s="60"/>
      <c r="F568" s="60"/>
      <c r="G568" s="60"/>
      <c r="H568" s="60"/>
      <c r="I568" s="60"/>
    </row>
    <row r="569" spans="2:9" s="28" customFormat="1" ht="17.100000000000001" customHeight="1" x14ac:dyDescent="0.2">
      <c r="B569" s="60"/>
      <c r="C569" s="60"/>
      <c r="D569" s="60"/>
      <c r="E569" s="60"/>
      <c r="F569" s="60"/>
      <c r="G569" s="60"/>
      <c r="H569" s="60"/>
      <c r="I569" s="60"/>
    </row>
    <row r="570" spans="2:9" s="28" customFormat="1" ht="17.100000000000001" customHeight="1" x14ac:dyDescent="0.2">
      <c r="B570" s="60"/>
      <c r="C570" s="60"/>
      <c r="D570" s="60"/>
      <c r="E570" s="60"/>
      <c r="F570" s="60"/>
      <c r="G570" s="60"/>
      <c r="H570" s="60"/>
      <c r="I570" s="60"/>
    </row>
    <row r="571" spans="2:9" s="28" customFormat="1" ht="17.100000000000001" customHeight="1" x14ac:dyDescent="0.2">
      <c r="B571" s="60"/>
      <c r="C571" s="60"/>
      <c r="D571" s="60"/>
      <c r="E571" s="60"/>
      <c r="F571" s="60"/>
      <c r="G571" s="60"/>
      <c r="H571" s="60"/>
      <c r="I571" s="60"/>
    </row>
    <row r="572" spans="2:9" s="28" customFormat="1" ht="17.100000000000001" customHeight="1" x14ac:dyDescent="0.2">
      <c r="B572" s="60"/>
      <c r="C572" s="60"/>
      <c r="D572" s="60"/>
      <c r="E572" s="60"/>
      <c r="F572" s="60"/>
      <c r="G572" s="60"/>
      <c r="H572" s="60"/>
      <c r="I572" s="60"/>
    </row>
    <row r="573" spans="2:9" s="28" customFormat="1" ht="17.100000000000001" customHeight="1" x14ac:dyDescent="0.2">
      <c r="B573" s="60"/>
      <c r="C573" s="60"/>
      <c r="D573" s="60"/>
      <c r="E573" s="60"/>
      <c r="F573" s="60"/>
      <c r="G573" s="60"/>
      <c r="H573" s="60"/>
      <c r="I573" s="60"/>
    </row>
    <row r="574" spans="2:9" s="28" customFormat="1" ht="17.100000000000001" customHeight="1" x14ac:dyDescent="0.2">
      <c r="B574" s="60"/>
      <c r="C574" s="60"/>
      <c r="D574" s="60"/>
      <c r="E574" s="60"/>
      <c r="F574" s="60"/>
      <c r="G574" s="60"/>
      <c r="H574" s="60"/>
      <c r="I574" s="60"/>
    </row>
    <row r="575" spans="2:9" s="28" customFormat="1" ht="17.100000000000001" customHeight="1" x14ac:dyDescent="0.2">
      <c r="B575" s="60"/>
      <c r="C575" s="60"/>
      <c r="D575" s="60"/>
      <c r="E575" s="60"/>
      <c r="F575" s="60"/>
      <c r="G575" s="60"/>
      <c r="H575" s="60"/>
      <c r="I575" s="60"/>
    </row>
    <row r="576" spans="2:9" s="28" customFormat="1" ht="17.100000000000001" customHeight="1" x14ac:dyDescent="0.2">
      <c r="B576" s="60"/>
      <c r="C576" s="60"/>
      <c r="D576" s="60"/>
      <c r="E576" s="60"/>
      <c r="F576" s="60"/>
      <c r="G576" s="60"/>
      <c r="H576" s="60"/>
      <c r="I576" s="60"/>
    </row>
    <row r="577" spans="1:9" s="28" customFormat="1" ht="17.100000000000001" customHeight="1" x14ac:dyDescent="0.2">
      <c r="B577" s="60"/>
      <c r="C577" s="60"/>
      <c r="D577" s="60"/>
      <c r="E577" s="60"/>
      <c r="F577" s="60"/>
      <c r="G577" s="60"/>
      <c r="H577" s="60"/>
      <c r="I577" s="60"/>
    </row>
    <row r="578" spans="1:9" s="28" customFormat="1" ht="17.100000000000001" customHeight="1" x14ac:dyDescent="0.2">
      <c r="B578" s="60"/>
      <c r="C578" s="60"/>
      <c r="D578" s="60"/>
      <c r="E578" s="60"/>
      <c r="F578" s="60"/>
      <c r="G578" s="60"/>
      <c r="H578" s="60"/>
      <c r="I578" s="60"/>
    </row>
    <row r="579" spans="1:9" s="28" customFormat="1" ht="17.100000000000001" customHeight="1" x14ac:dyDescent="0.2">
      <c r="B579" s="60"/>
      <c r="C579" s="60"/>
      <c r="D579" s="60"/>
      <c r="E579" s="60"/>
      <c r="F579" s="60"/>
      <c r="G579" s="60"/>
      <c r="H579" s="60"/>
      <c r="I579" s="60"/>
    </row>
    <row r="580" spans="1:9" s="28" customFormat="1" ht="17.100000000000001" customHeight="1" x14ac:dyDescent="0.2">
      <c r="B580" s="60"/>
      <c r="C580" s="60"/>
      <c r="D580" s="60"/>
      <c r="E580" s="60"/>
      <c r="F580" s="60"/>
      <c r="G580" s="60"/>
      <c r="H580" s="60"/>
      <c r="I580" s="60"/>
    </row>
    <row r="581" spans="1:9" s="28" customFormat="1" ht="17.100000000000001" customHeight="1" x14ac:dyDescent="0.2">
      <c r="B581" s="60"/>
      <c r="C581" s="60"/>
      <c r="D581" s="60"/>
      <c r="E581" s="60"/>
      <c r="F581" s="60"/>
      <c r="G581" s="60"/>
      <c r="H581" s="60"/>
      <c r="I581" s="60"/>
    </row>
    <row r="582" spans="1:9" s="28" customFormat="1" ht="17.100000000000001" customHeight="1" x14ac:dyDescent="0.2">
      <c r="B582" s="60"/>
      <c r="C582" s="60"/>
      <c r="D582" s="60"/>
      <c r="E582" s="60"/>
      <c r="F582" s="60"/>
      <c r="G582" s="60"/>
      <c r="H582" s="60"/>
      <c r="I582" s="60"/>
    </row>
    <row r="583" spans="1:9" s="28" customFormat="1" ht="17.100000000000001" customHeight="1" x14ac:dyDescent="0.2">
      <c r="B583" s="60"/>
      <c r="C583" s="60"/>
      <c r="D583" s="60"/>
      <c r="E583" s="60"/>
      <c r="F583" s="60"/>
      <c r="G583" s="60"/>
      <c r="H583" s="60"/>
      <c r="I583" s="60"/>
    </row>
    <row r="584" spans="1:9" s="28" customFormat="1" ht="17.100000000000001" customHeight="1" x14ac:dyDescent="0.2">
      <c r="B584" s="60"/>
      <c r="C584" s="60"/>
      <c r="D584" s="60"/>
      <c r="E584" s="60"/>
      <c r="F584" s="60"/>
      <c r="G584" s="60"/>
      <c r="H584" s="60"/>
      <c r="I584" s="60"/>
    </row>
    <row r="585" spans="1:9" s="28" customFormat="1" ht="17.100000000000001" customHeight="1" x14ac:dyDescent="0.2">
      <c r="B585" s="60"/>
      <c r="C585" s="60"/>
      <c r="D585" s="60"/>
      <c r="E585" s="60"/>
      <c r="F585" s="60"/>
      <c r="G585" s="60"/>
      <c r="H585" s="60"/>
      <c r="I585" s="60"/>
    </row>
    <row r="586" spans="1:9" s="28" customFormat="1" ht="17.100000000000001" customHeight="1" x14ac:dyDescent="0.2">
      <c r="B586" s="60"/>
      <c r="C586" s="60"/>
      <c r="D586" s="60"/>
      <c r="E586" s="60"/>
      <c r="F586" s="60"/>
      <c r="G586" s="60"/>
      <c r="H586" s="60"/>
      <c r="I586" s="60"/>
    </row>
    <row r="587" spans="1:9" s="28" customFormat="1" ht="17.100000000000001" customHeight="1" x14ac:dyDescent="0.2">
      <c r="B587" s="60"/>
      <c r="C587" s="60"/>
      <c r="D587" s="60"/>
      <c r="E587" s="60"/>
      <c r="F587" s="60"/>
      <c r="G587" s="60"/>
      <c r="H587" s="60"/>
      <c r="I587" s="60"/>
    </row>
    <row r="588" spans="1:9" s="28" customFormat="1" ht="17.100000000000001" customHeight="1" x14ac:dyDescent="0.2">
      <c r="B588" s="60"/>
      <c r="C588" s="60"/>
      <c r="D588" s="60"/>
      <c r="E588" s="60"/>
      <c r="F588" s="60"/>
      <c r="G588" s="60"/>
      <c r="H588" s="60"/>
      <c r="I588" s="60"/>
    </row>
    <row r="589" spans="1:9" ht="17.100000000000001" customHeight="1" x14ac:dyDescent="0.2">
      <c r="A589" s="28"/>
      <c r="B589" s="60"/>
      <c r="C589" s="60"/>
      <c r="D589" s="60"/>
      <c r="E589" s="60"/>
      <c r="F589" s="60"/>
      <c r="G589" s="60"/>
      <c r="H589" s="60"/>
      <c r="I589" s="60"/>
    </row>
    <row r="590" spans="1:9" ht="17.100000000000001" customHeight="1" x14ac:dyDescent="0.2">
      <c r="B590" s="53"/>
      <c r="C590" s="53"/>
      <c r="D590" s="53"/>
      <c r="E590" s="53"/>
      <c r="F590" s="53"/>
      <c r="G590" s="53"/>
      <c r="H590" s="53"/>
      <c r="I590" s="53"/>
    </row>
    <row r="591" spans="1:9" ht="17.100000000000001" customHeight="1" x14ac:dyDescent="0.2">
      <c r="B591" s="53"/>
      <c r="C591" s="53"/>
      <c r="D591" s="53"/>
      <c r="E591" s="53"/>
      <c r="F591" s="53"/>
      <c r="G591" s="53"/>
      <c r="H591" s="53"/>
      <c r="I591" s="53"/>
    </row>
    <row r="592" spans="1:9" ht="17.100000000000001" customHeight="1" x14ac:dyDescent="0.2">
      <c r="B592" s="53"/>
      <c r="C592" s="53"/>
      <c r="D592" s="53"/>
      <c r="E592" s="53"/>
      <c r="F592" s="53"/>
      <c r="G592" s="53"/>
      <c r="H592" s="53"/>
      <c r="I592" s="53"/>
    </row>
    <row r="593" spans="2:9" ht="17.100000000000001" customHeight="1" x14ac:dyDescent="0.2">
      <c r="B593" s="53"/>
      <c r="C593" s="53"/>
      <c r="D593" s="53"/>
      <c r="E593" s="53"/>
      <c r="F593" s="53"/>
      <c r="G593" s="53"/>
      <c r="H593" s="53"/>
      <c r="I593" s="53"/>
    </row>
    <row r="594" spans="2:9" ht="17.100000000000001" customHeight="1" x14ac:dyDescent="0.2">
      <c r="B594" s="53"/>
      <c r="C594" s="53"/>
      <c r="D594" s="53"/>
      <c r="E594" s="53"/>
      <c r="F594" s="53"/>
      <c r="G594" s="53"/>
      <c r="H594" s="53"/>
      <c r="I594" s="53"/>
    </row>
    <row r="595" spans="2:9" ht="17.100000000000001" customHeight="1" x14ac:dyDescent="0.2">
      <c r="B595" s="53"/>
      <c r="C595" s="53"/>
      <c r="D595" s="53"/>
      <c r="E595" s="53"/>
      <c r="F595" s="53"/>
      <c r="G595" s="53"/>
      <c r="H595" s="53"/>
      <c r="I595" s="53"/>
    </row>
    <row r="596" spans="2:9" ht="17.100000000000001" customHeight="1" x14ac:dyDescent="0.2">
      <c r="B596" s="53"/>
      <c r="C596" s="53"/>
      <c r="D596" s="53"/>
      <c r="E596" s="53"/>
      <c r="F596" s="53"/>
      <c r="G596" s="53"/>
      <c r="H596" s="53"/>
      <c r="I596" s="53"/>
    </row>
    <row r="597" spans="2:9" ht="17.100000000000001" customHeight="1" x14ac:dyDescent="0.2">
      <c r="B597" s="53"/>
      <c r="C597" s="53"/>
      <c r="D597" s="53"/>
      <c r="E597" s="53"/>
      <c r="F597" s="53"/>
      <c r="G597" s="53"/>
      <c r="H597" s="53"/>
      <c r="I597" s="53"/>
    </row>
    <row r="598" spans="2:9" ht="17.100000000000001" customHeight="1" x14ac:dyDescent="0.2">
      <c r="B598" s="53"/>
      <c r="C598" s="53"/>
      <c r="D598" s="53"/>
      <c r="E598" s="53"/>
      <c r="F598" s="53"/>
      <c r="G598" s="53"/>
      <c r="H598" s="53"/>
      <c r="I598" s="53"/>
    </row>
    <row r="599" spans="2:9" ht="17.100000000000001" customHeight="1" x14ac:dyDescent="0.2">
      <c r="B599" s="53"/>
      <c r="C599" s="53"/>
      <c r="D599" s="53"/>
      <c r="E599" s="53"/>
      <c r="F599" s="53"/>
      <c r="G599" s="53"/>
      <c r="H599" s="53"/>
      <c r="I599" s="53"/>
    </row>
    <row r="600" spans="2:9" ht="17.100000000000001" customHeight="1" x14ac:dyDescent="0.2">
      <c r="B600" s="53"/>
      <c r="C600" s="53"/>
      <c r="D600" s="53"/>
      <c r="E600" s="53"/>
      <c r="F600" s="53"/>
      <c r="G600" s="53"/>
      <c r="H600" s="53"/>
      <c r="I600" s="53"/>
    </row>
    <row r="601" spans="2:9" ht="17.100000000000001" customHeight="1" x14ac:dyDescent="0.2">
      <c r="B601" s="53"/>
      <c r="C601" s="53"/>
      <c r="D601" s="53"/>
      <c r="E601" s="53"/>
      <c r="F601" s="53"/>
      <c r="G601" s="53"/>
      <c r="H601" s="53"/>
      <c r="I601" s="53"/>
    </row>
    <row r="602" spans="2:9" ht="17.100000000000001" customHeight="1" x14ac:dyDescent="0.2">
      <c r="B602" s="53"/>
      <c r="C602" s="53"/>
      <c r="D602" s="53"/>
      <c r="E602" s="53"/>
      <c r="F602" s="53"/>
      <c r="G602" s="53"/>
      <c r="H602" s="53"/>
      <c r="I602" s="53"/>
    </row>
    <row r="603" spans="2:9" ht="17.100000000000001" customHeight="1" x14ac:dyDescent="0.2">
      <c r="B603" s="53"/>
      <c r="C603" s="53"/>
      <c r="D603" s="53"/>
      <c r="E603" s="53"/>
      <c r="F603" s="53"/>
      <c r="G603" s="53"/>
      <c r="H603" s="53"/>
      <c r="I603" s="53"/>
    </row>
    <row r="604" spans="2:9" ht="17.100000000000001" customHeight="1" x14ac:dyDescent="0.2">
      <c r="B604" s="53"/>
      <c r="C604" s="53"/>
      <c r="D604" s="53"/>
      <c r="E604" s="53"/>
      <c r="F604" s="53"/>
      <c r="G604" s="53"/>
      <c r="H604" s="53"/>
      <c r="I604" s="53"/>
    </row>
    <row r="605" spans="2:9" ht="17.100000000000001" customHeight="1" x14ac:dyDescent="0.2">
      <c r="B605" s="53"/>
      <c r="C605" s="53"/>
      <c r="D605" s="53"/>
      <c r="E605" s="53"/>
      <c r="F605" s="53"/>
      <c r="G605" s="53"/>
      <c r="H605" s="53"/>
      <c r="I605" s="53"/>
    </row>
    <row r="606" spans="2:9" ht="17.100000000000001" customHeight="1" x14ac:dyDescent="0.2">
      <c r="B606" s="53"/>
      <c r="C606" s="53"/>
      <c r="D606" s="53"/>
      <c r="E606" s="53"/>
      <c r="F606" s="53"/>
      <c r="G606" s="53"/>
      <c r="H606" s="53"/>
      <c r="I606" s="53"/>
    </row>
    <row r="607" spans="2:9" ht="17.100000000000001" customHeight="1" x14ac:dyDescent="0.2">
      <c r="B607" s="53"/>
      <c r="C607" s="53"/>
      <c r="D607" s="53"/>
      <c r="E607" s="53"/>
      <c r="F607" s="53"/>
      <c r="G607" s="53"/>
      <c r="H607" s="53"/>
      <c r="I607" s="53"/>
    </row>
    <row r="608" spans="2:9" ht="17.100000000000001" customHeight="1" x14ac:dyDescent="0.2">
      <c r="B608" s="53"/>
      <c r="C608" s="53"/>
      <c r="D608" s="53"/>
      <c r="E608" s="53"/>
      <c r="F608" s="53"/>
      <c r="G608" s="53"/>
      <c r="H608" s="53"/>
      <c r="I608" s="53"/>
    </row>
    <row r="609" spans="2:9" ht="17.100000000000001" customHeight="1" x14ac:dyDescent="0.2">
      <c r="B609" s="53"/>
      <c r="C609" s="53"/>
      <c r="D609" s="53"/>
      <c r="E609" s="53"/>
      <c r="F609" s="53"/>
      <c r="G609" s="53"/>
      <c r="H609" s="53"/>
      <c r="I609" s="53"/>
    </row>
    <row r="610" spans="2:9" ht="17.100000000000001" customHeight="1" x14ac:dyDescent="0.2">
      <c r="B610" s="53"/>
      <c r="C610" s="53"/>
      <c r="D610" s="53"/>
      <c r="E610" s="53"/>
      <c r="F610" s="53"/>
      <c r="G610" s="53"/>
      <c r="H610" s="53"/>
      <c r="I610" s="53"/>
    </row>
    <row r="611" spans="2:9" ht="17.100000000000001" customHeight="1" x14ac:dyDescent="0.2">
      <c r="B611" s="53"/>
      <c r="C611" s="53"/>
      <c r="D611" s="53"/>
      <c r="E611" s="53"/>
      <c r="F611" s="53"/>
      <c r="G611" s="53"/>
      <c r="H611" s="53"/>
      <c r="I611" s="53"/>
    </row>
    <row r="612" spans="2:9" ht="17.100000000000001" customHeight="1" x14ac:dyDescent="0.2">
      <c r="B612" s="53"/>
      <c r="C612" s="53"/>
      <c r="D612" s="53"/>
      <c r="E612" s="53"/>
      <c r="F612" s="53"/>
      <c r="G612" s="53"/>
      <c r="H612" s="53"/>
      <c r="I612" s="53"/>
    </row>
    <row r="613" spans="2:9" ht="17.100000000000001" customHeight="1" x14ac:dyDescent="0.2">
      <c r="B613" s="53"/>
      <c r="C613" s="53"/>
      <c r="D613" s="53"/>
      <c r="E613" s="53"/>
      <c r="F613" s="53"/>
      <c r="G613" s="53"/>
      <c r="H613" s="53"/>
      <c r="I613" s="53"/>
    </row>
    <row r="614" spans="2:9" ht="17.100000000000001" customHeight="1" x14ac:dyDescent="0.2">
      <c r="B614" s="53"/>
      <c r="C614" s="53"/>
      <c r="D614" s="53"/>
      <c r="E614" s="53"/>
      <c r="F614" s="53"/>
      <c r="G614" s="53"/>
      <c r="H614" s="53"/>
      <c r="I614" s="53"/>
    </row>
    <row r="615" spans="2:9" ht="17.100000000000001" customHeight="1" x14ac:dyDescent="0.2">
      <c r="B615" s="53"/>
      <c r="C615" s="53"/>
      <c r="D615" s="53"/>
      <c r="E615" s="53"/>
      <c r="F615" s="53"/>
      <c r="G615" s="53"/>
      <c r="H615" s="53"/>
      <c r="I615" s="53"/>
    </row>
    <row r="616" spans="2:9" ht="17.100000000000001" customHeight="1" x14ac:dyDescent="0.2">
      <c r="B616" s="53"/>
      <c r="C616" s="53"/>
      <c r="D616" s="53"/>
      <c r="E616" s="53"/>
      <c r="F616" s="53"/>
      <c r="G616" s="53"/>
      <c r="H616" s="53"/>
      <c r="I616" s="53"/>
    </row>
    <row r="617" spans="2:9" ht="17.100000000000001" customHeight="1" x14ac:dyDescent="0.2">
      <c r="B617" s="53"/>
      <c r="C617" s="53"/>
      <c r="D617" s="53"/>
      <c r="E617" s="53"/>
      <c r="F617" s="53"/>
      <c r="G617" s="53"/>
      <c r="H617" s="53"/>
      <c r="I617" s="53"/>
    </row>
    <row r="618" spans="2:9" ht="17.100000000000001" customHeight="1" x14ac:dyDescent="0.2">
      <c r="B618" s="53"/>
      <c r="C618" s="53"/>
      <c r="D618" s="53"/>
      <c r="E618" s="53"/>
      <c r="F618" s="53"/>
      <c r="G618" s="53"/>
      <c r="H618" s="53"/>
      <c r="I618" s="53"/>
    </row>
    <row r="619" spans="2:9" ht="17.100000000000001" customHeight="1" x14ac:dyDescent="0.2">
      <c r="B619" s="53"/>
      <c r="C619" s="53"/>
      <c r="D619" s="53"/>
      <c r="E619" s="53"/>
      <c r="F619" s="53"/>
      <c r="G619" s="53"/>
      <c r="H619" s="53"/>
      <c r="I619" s="53"/>
    </row>
    <row r="620" spans="2:9" ht="17.100000000000001" customHeight="1" x14ac:dyDescent="0.2">
      <c r="B620" s="53"/>
      <c r="C620" s="53"/>
      <c r="D620" s="53"/>
      <c r="E620" s="53"/>
      <c r="F620" s="53"/>
      <c r="G620" s="53"/>
      <c r="H620" s="53"/>
      <c r="I620" s="53"/>
    </row>
    <row r="621" spans="2:9" ht="17.100000000000001" customHeight="1" x14ac:dyDescent="0.2">
      <c r="B621" s="53"/>
      <c r="C621" s="53"/>
      <c r="D621" s="53"/>
      <c r="E621" s="53"/>
      <c r="F621" s="53"/>
      <c r="G621" s="53"/>
      <c r="H621" s="53"/>
      <c r="I621" s="53"/>
    </row>
    <row r="622" spans="2:9" ht="17.100000000000001" customHeight="1" x14ac:dyDescent="0.2">
      <c r="B622" s="53"/>
      <c r="C622" s="53"/>
      <c r="D622" s="53"/>
      <c r="E622" s="53"/>
      <c r="F622" s="53"/>
      <c r="G622" s="53"/>
      <c r="H622" s="53"/>
      <c r="I622" s="53"/>
    </row>
    <row r="623" spans="2:9" ht="17.100000000000001" customHeight="1" x14ac:dyDescent="0.2">
      <c r="B623" s="53"/>
      <c r="C623" s="53"/>
      <c r="D623" s="53"/>
      <c r="E623" s="53"/>
      <c r="F623" s="53"/>
      <c r="G623" s="53"/>
      <c r="H623" s="53"/>
      <c r="I623" s="53"/>
    </row>
    <row r="624" spans="2:9" ht="17.100000000000001" customHeight="1" x14ac:dyDescent="0.2">
      <c r="B624" s="53"/>
      <c r="C624" s="53"/>
      <c r="D624" s="53"/>
      <c r="E624" s="53"/>
      <c r="F624" s="53"/>
      <c r="G624" s="53"/>
      <c r="H624" s="53"/>
      <c r="I624" s="53"/>
    </row>
    <row r="625" spans="2:9" ht="17.100000000000001" customHeight="1" x14ac:dyDescent="0.2">
      <c r="B625" s="53"/>
      <c r="C625" s="53"/>
      <c r="D625" s="53"/>
      <c r="E625" s="53"/>
      <c r="F625" s="53"/>
      <c r="G625" s="53"/>
      <c r="H625" s="53"/>
      <c r="I625" s="53"/>
    </row>
    <row r="626" spans="2:9" ht="17.100000000000001" customHeight="1" x14ac:dyDescent="0.2">
      <c r="B626" s="53"/>
      <c r="C626" s="53"/>
      <c r="D626" s="53"/>
      <c r="E626" s="53"/>
      <c r="F626" s="53"/>
      <c r="G626" s="53"/>
      <c r="H626" s="53"/>
      <c r="I626" s="53"/>
    </row>
    <row r="627" spans="2:9" ht="17.100000000000001" customHeight="1" x14ac:dyDescent="0.2">
      <c r="B627" s="53"/>
      <c r="C627" s="53"/>
      <c r="D627" s="53"/>
      <c r="E627" s="53"/>
      <c r="F627" s="53"/>
      <c r="G627" s="53"/>
      <c r="H627" s="53"/>
      <c r="I627" s="53"/>
    </row>
    <row r="628" spans="2:9" ht="17.100000000000001" customHeight="1" x14ac:dyDescent="0.2">
      <c r="B628" s="53"/>
      <c r="C628" s="53"/>
      <c r="D628" s="53"/>
      <c r="E628" s="53"/>
      <c r="F628" s="53"/>
      <c r="G628" s="53"/>
      <c r="H628" s="53"/>
      <c r="I628" s="53"/>
    </row>
    <row r="629" spans="2:9" ht="17.100000000000001" customHeight="1" x14ac:dyDescent="0.2">
      <c r="B629" s="53"/>
      <c r="C629" s="53"/>
      <c r="D629" s="53"/>
      <c r="E629" s="53"/>
      <c r="F629" s="53"/>
      <c r="G629" s="53"/>
      <c r="H629" s="53"/>
      <c r="I629" s="53"/>
    </row>
    <row r="630" spans="2:9" ht="17.100000000000001" customHeight="1" x14ac:dyDescent="0.2">
      <c r="B630" s="53"/>
      <c r="C630" s="53"/>
      <c r="D630" s="53"/>
      <c r="E630" s="53"/>
      <c r="F630" s="53"/>
      <c r="G630" s="53"/>
      <c r="H630" s="53"/>
      <c r="I630" s="53"/>
    </row>
    <row r="631" spans="2:9" ht="17.100000000000001" customHeight="1" x14ac:dyDescent="0.2">
      <c r="B631" s="53"/>
      <c r="C631" s="53"/>
      <c r="D631" s="53"/>
      <c r="E631" s="53"/>
      <c r="F631" s="53"/>
      <c r="G631" s="53"/>
      <c r="H631" s="53"/>
      <c r="I631" s="53"/>
    </row>
    <row r="632" spans="2:9" ht="17.100000000000001" customHeight="1" x14ac:dyDescent="0.2">
      <c r="B632" s="53"/>
      <c r="C632" s="53"/>
      <c r="D632" s="53"/>
      <c r="E632" s="53"/>
      <c r="F632" s="53"/>
      <c r="G632" s="53"/>
      <c r="H632" s="53"/>
      <c r="I632" s="53"/>
    </row>
    <row r="633" spans="2:9" ht="17.100000000000001" customHeight="1" x14ac:dyDescent="0.2">
      <c r="B633" s="53"/>
      <c r="C633" s="53"/>
      <c r="D633" s="53"/>
      <c r="E633" s="53"/>
      <c r="F633" s="53"/>
      <c r="G633" s="53"/>
      <c r="H633" s="53"/>
      <c r="I633" s="53"/>
    </row>
    <row r="634" spans="2:9" ht="17.100000000000001" customHeight="1" x14ac:dyDescent="0.2">
      <c r="B634" s="53"/>
      <c r="C634" s="53"/>
      <c r="D634" s="53"/>
      <c r="E634" s="53"/>
      <c r="F634" s="53"/>
      <c r="G634" s="53"/>
      <c r="H634" s="53"/>
      <c r="I634" s="53"/>
    </row>
    <row r="635" spans="2:9" ht="17.100000000000001" customHeight="1" x14ac:dyDescent="0.2">
      <c r="B635" s="53"/>
      <c r="C635" s="53"/>
      <c r="D635" s="53"/>
      <c r="E635" s="53"/>
      <c r="F635" s="53"/>
      <c r="G635" s="53"/>
      <c r="H635" s="53"/>
      <c r="I635" s="53"/>
    </row>
    <row r="636" spans="2:9" ht="17.100000000000001" customHeight="1" x14ac:dyDescent="0.2">
      <c r="B636" s="53"/>
      <c r="C636" s="53"/>
      <c r="D636" s="53"/>
      <c r="E636" s="53"/>
      <c r="F636" s="53"/>
      <c r="G636" s="53"/>
      <c r="H636" s="53"/>
      <c r="I636" s="53"/>
    </row>
    <row r="637" spans="2:9" ht="17.100000000000001" customHeight="1" x14ac:dyDescent="0.2">
      <c r="B637" s="53"/>
      <c r="C637" s="53"/>
      <c r="D637" s="53"/>
      <c r="E637" s="53"/>
      <c r="F637" s="53"/>
      <c r="G637" s="53"/>
      <c r="H637" s="53"/>
      <c r="I637" s="53"/>
    </row>
    <row r="638" spans="2:9" ht="17.100000000000001" customHeight="1" x14ac:dyDescent="0.2">
      <c r="B638" s="53"/>
      <c r="C638" s="53"/>
      <c r="D638" s="53"/>
      <c r="E638" s="53"/>
      <c r="F638" s="53"/>
      <c r="G638" s="53"/>
      <c r="H638" s="53"/>
      <c r="I638" s="53"/>
    </row>
    <row r="639" spans="2:9" ht="17.100000000000001" customHeight="1" x14ac:dyDescent="0.2">
      <c r="B639" s="53"/>
      <c r="C639" s="53"/>
      <c r="D639" s="53"/>
      <c r="E639" s="53"/>
      <c r="F639" s="53"/>
      <c r="G639" s="53"/>
      <c r="H639" s="53"/>
      <c r="I639" s="53"/>
    </row>
    <row r="640" spans="2:9" ht="17.100000000000001" customHeight="1" x14ac:dyDescent="0.2">
      <c r="B640" s="53"/>
      <c r="C640" s="53"/>
      <c r="D640" s="53"/>
      <c r="E640" s="53"/>
      <c r="F640" s="53"/>
      <c r="G640" s="53"/>
      <c r="H640" s="53"/>
      <c r="I640" s="53"/>
    </row>
    <row r="641" spans="2:9" ht="17.100000000000001" customHeight="1" x14ac:dyDescent="0.2">
      <c r="B641" s="53"/>
      <c r="C641" s="53"/>
      <c r="D641" s="53"/>
      <c r="E641" s="53"/>
      <c r="F641" s="53"/>
      <c r="G641" s="53"/>
      <c r="H641" s="53"/>
      <c r="I641" s="53"/>
    </row>
    <row r="642" spans="2:9" ht="17.100000000000001" customHeight="1" x14ac:dyDescent="0.2">
      <c r="B642" s="53"/>
      <c r="C642" s="53"/>
      <c r="D642" s="53"/>
      <c r="E642" s="53"/>
      <c r="F642" s="53"/>
      <c r="G642" s="53"/>
      <c r="H642" s="53"/>
      <c r="I642" s="53"/>
    </row>
    <row r="643" spans="2:9" ht="17.100000000000001" customHeight="1" x14ac:dyDescent="0.2">
      <c r="B643" s="53"/>
      <c r="C643" s="53"/>
      <c r="D643" s="53"/>
      <c r="E643" s="53"/>
      <c r="F643" s="53"/>
      <c r="G643" s="53"/>
      <c r="H643" s="53"/>
      <c r="I643" s="53"/>
    </row>
    <row r="644" spans="2:9" ht="17.100000000000001" customHeight="1" x14ac:dyDescent="0.2">
      <c r="B644" s="53"/>
      <c r="C644" s="53"/>
      <c r="D644" s="53"/>
      <c r="E644" s="53"/>
      <c r="F644" s="53"/>
      <c r="G644" s="53"/>
      <c r="H644" s="53"/>
      <c r="I644" s="53"/>
    </row>
    <row r="645" spans="2:9" ht="17.100000000000001" customHeight="1" x14ac:dyDescent="0.2">
      <c r="B645" s="53"/>
      <c r="C645" s="53"/>
      <c r="D645" s="53"/>
      <c r="E645" s="53"/>
      <c r="F645" s="53"/>
      <c r="G645" s="53"/>
      <c r="H645" s="53"/>
      <c r="I645" s="53"/>
    </row>
    <row r="646" spans="2:9" ht="17.100000000000001" customHeight="1" x14ac:dyDescent="0.2">
      <c r="B646" s="53"/>
      <c r="C646" s="53"/>
      <c r="D646" s="53"/>
      <c r="E646" s="53"/>
      <c r="F646" s="53"/>
      <c r="G646" s="53"/>
      <c r="H646" s="53"/>
      <c r="I646" s="53"/>
    </row>
    <row r="647" spans="2:9" ht="17.100000000000001" customHeight="1" x14ac:dyDescent="0.2">
      <c r="B647" s="53"/>
      <c r="C647" s="53"/>
      <c r="D647" s="53"/>
      <c r="E647" s="53"/>
      <c r="F647" s="53"/>
      <c r="G647" s="53"/>
      <c r="H647" s="53"/>
      <c r="I647" s="53"/>
    </row>
    <row r="648" spans="2:9" ht="17.100000000000001" customHeight="1" x14ac:dyDescent="0.2">
      <c r="B648" s="53"/>
      <c r="C648" s="53"/>
      <c r="D648" s="53"/>
      <c r="E648" s="53"/>
      <c r="F648" s="53"/>
      <c r="G648" s="53"/>
      <c r="H648" s="53"/>
      <c r="I648" s="53"/>
    </row>
    <row r="649" spans="2:9" ht="17.100000000000001" customHeight="1" x14ac:dyDescent="0.2">
      <c r="B649" s="53"/>
      <c r="C649" s="53"/>
      <c r="D649" s="53"/>
      <c r="E649" s="53"/>
      <c r="F649" s="53"/>
      <c r="G649" s="53"/>
      <c r="H649" s="53"/>
      <c r="I649" s="53"/>
    </row>
    <row r="650" spans="2:9" ht="17.100000000000001" customHeight="1" x14ac:dyDescent="0.2">
      <c r="B650" s="53"/>
      <c r="C650" s="53"/>
      <c r="D650" s="53"/>
      <c r="E650" s="53"/>
      <c r="F650" s="53"/>
      <c r="G650" s="53"/>
      <c r="H650" s="53"/>
      <c r="I650" s="53"/>
    </row>
    <row r="651" spans="2:9" ht="17.100000000000001" customHeight="1" x14ac:dyDescent="0.2">
      <c r="B651" s="53"/>
      <c r="C651" s="53"/>
      <c r="D651" s="53"/>
      <c r="E651" s="53"/>
      <c r="F651" s="53"/>
      <c r="G651" s="53"/>
      <c r="H651" s="53"/>
      <c r="I651" s="53"/>
    </row>
    <row r="652" spans="2:9" ht="17.100000000000001" customHeight="1" x14ac:dyDescent="0.2">
      <c r="B652" s="53"/>
      <c r="C652" s="53"/>
      <c r="D652" s="53"/>
      <c r="E652" s="53"/>
      <c r="F652" s="53"/>
      <c r="G652" s="53"/>
      <c r="H652" s="53"/>
      <c r="I652" s="53"/>
    </row>
    <row r="653" spans="2:9" ht="17.100000000000001" customHeight="1" x14ac:dyDescent="0.2">
      <c r="B653" s="53"/>
      <c r="C653" s="53"/>
      <c r="D653" s="53"/>
      <c r="E653" s="53"/>
      <c r="F653" s="53"/>
      <c r="G653" s="53"/>
      <c r="H653" s="53"/>
      <c r="I653" s="53"/>
    </row>
    <row r="654" spans="2:9" ht="17.100000000000001" customHeight="1" x14ac:dyDescent="0.2">
      <c r="B654" s="53"/>
      <c r="C654" s="53"/>
      <c r="D654" s="53"/>
      <c r="E654" s="53"/>
      <c r="F654" s="53"/>
      <c r="G654" s="53"/>
      <c r="H654" s="53"/>
      <c r="I654" s="53"/>
    </row>
    <row r="655" spans="2:9" ht="17.100000000000001" customHeight="1" x14ac:dyDescent="0.2">
      <c r="B655" s="53"/>
      <c r="C655" s="53"/>
      <c r="D655" s="53"/>
      <c r="E655" s="53"/>
      <c r="F655" s="53"/>
      <c r="G655" s="53"/>
      <c r="H655" s="53"/>
      <c r="I655" s="53"/>
    </row>
    <row r="656" spans="2:9" ht="17.100000000000001" customHeight="1" x14ac:dyDescent="0.2">
      <c r="B656" s="53"/>
      <c r="C656" s="53"/>
      <c r="D656" s="53"/>
      <c r="E656" s="53"/>
      <c r="F656" s="53"/>
      <c r="G656" s="53"/>
      <c r="H656" s="53"/>
      <c r="I656" s="53"/>
    </row>
    <row r="657" spans="2:9" ht="17.100000000000001" customHeight="1" x14ac:dyDescent="0.2">
      <c r="B657" s="53"/>
      <c r="C657" s="53"/>
      <c r="D657" s="53"/>
      <c r="E657" s="53"/>
      <c r="F657" s="53"/>
      <c r="G657" s="53"/>
      <c r="H657" s="53"/>
      <c r="I657" s="53"/>
    </row>
    <row r="658" spans="2:9" ht="17.100000000000001" customHeight="1" x14ac:dyDescent="0.2">
      <c r="B658" s="53"/>
      <c r="C658" s="53"/>
      <c r="D658" s="53"/>
      <c r="E658" s="53"/>
      <c r="F658" s="53"/>
      <c r="G658" s="53"/>
      <c r="H658" s="53"/>
      <c r="I658" s="53"/>
    </row>
    <row r="659" spans="2:9" ht="17.100000000000001" customHeight="1" x14ac:dyDescent="0.2">
      <c r="B659" s="53"/>
      <c r="C659" s="53"/>
      <c r="D659" s="53"/>
      <c r="E659" s="53"/>
      <c r="F659" s="53"/>
      <c r="G659" s="53"/>
      <c r="H659" s="53"/>
      <c r="I659" s="53"/>
    </row>
    <row r="660" spans="2:9" ht="17.100000000000001" customHeight="1" x14ac:dyDescent="0.2">
      <c r="B660" s="53"/>
      <c r="C660" s="53"/>
      <c r="D660" s="53"/>
      <c r="E660" s="53"/>
      <c r="F660" s="53"/>
      <c r="G660" s="53"/>
      <c r="H660" s="53"/>
      <c r="I660" s="53"/>
    </row>
    <row r="661" spans="2:9" ht="17.100000000000001" customHeight="1" x14ac:dyDescent="0.2">
      <c r="B661" s="53"/>
      <c r="C661" s="53"/>
      <c r="D661" s="53"/>
      <c r="E661" s="53"/>
      <c r="F661" s="53"/>
      <c r="G661" s="53"/>
      <c r="H661" s="53"/>
      <c r="I661" s="53"/>
    </row>
    <row r="662" spans="2:9" ht="17.100000000000001" customHeight="1" x14ac:dyDescent="0.2">
      <c r="B662" s="53"/>
      <c r="C662" s="53"/>
      <c r="D662" s="53"/>
      <c r="E662" s="53"/>
      <c r="F662" s="53"/>
      <c r="G662" s="53"/>
      <c r="H662" s="53"/>
      <c r="I662" s="53"/>
    </row>
    <row r="663" spans="2:9" ht="17.100000000000001" customHeight="1" x14ac:dyDescent="0.2">
      <c r="B663" s="53"/>
      <c r="C663" s="53"/>
      <c r="D663" s="53"/>
      <c r="E663" s="53"/>
      <c r="F663" s="53"/>
      <c r="G663" s="53"/>
      <c r="H663" s="53"/>
      <c r="I663" s="53"/>
    </row>
    <row r="664" spans="2:9" ht="17.100000000000001" customHeight="1" x14ac:dyDescent="0.2">
      <c r="B664" s="53"/>
      <c r="C664" s="53"/>
      <c r="D664" s="53"/>
      <c r="E664" s="53"/>
      <c r="F664" s="53"/>
      <c r="G664" s="53"/>
      <c r="H664" s="53"/>
      <c r="I664" s="53"/>
    </row>
    <row r="665" spans="2:9" ht="17.100000000000001" customHeight="1" x14ac:dyDescent="0.2">
      <c r="B665" s="53"/>
      <c r="C665" s="53"/>
      <c r="D665" s="53"/>
      <c r="E665" s="53"/>
      <c r="F665" s="53"/>
      <c r="G665" s="53"/>
      <c r="H665" s="53"/>
      <c r="I665" s="53"/>
    </row>
    <row r="666" spans="2:9" ht="17.100000000000001" customHeight="1" x14ac:dyDescent="0.2">
      <c r="B666" s="53"/>
      <c r="C666" s="53"/>
      <c r="D666" s="53"/>
      <c r="E666" s="53"/>
      <c r="F666" s="53"/>
      <c r="G666" s="53"/>
      <c r="H666" s="53"/>
      <c r="I666" s="53"/>
    </row>
    <row r="667" spans="2:9" ht="17.100000000000001" customHeight="1" x14ac:dyDescent="0.2">
      <c r="B667" s="53"/>
      <c r="C667" s="53"/>
      <c r="D667" s="53"/>
      <c r="E667" s="53"/>
      <c r="F667" s="53"/>
      <c r="G667" s="53"/>
      <c r="H667" s="53"/>
      <c r="I667" s="53"/>
    </row>
    <row r="668" spans="2:9" ht="17.100000000000001" customHeight="1" x14ac:dyDescent="0.2">
      <c r="B668" s="53"/>
      <c r="C668" s="53"/>
      <c r="D668" s="53"/>
      <c r="E668" s="53"/>
      <c r="F668" s="53"/>
      <c r="G668" s="53"/>
      <c r="H668" s="53"/>
      <c r="I668" s="53"/>
    </row>
    <row r="669" spans="2:9" ht="17.100000000000001" customHeight="1" x14ac:dyDescent="0.2">
      <c r="B669" s="53"/>
      <c r="C669" s="53"/>
      <c r="D669" s="53"/>
      <c r="E669" s="53"/>
      <c r="F669" s="53"/>
      <c r="G669" s="53"/>
      <c r="H669" s="53"/>
      <c r="I669" s="53"/>
    </row>
    <row r="670" spans="2:9" ht="17.100000000000001" customHeight="1" x14ac:dyDescent="0.2">
      <c r="B670" s="53"/>
      <c r="C670" s="53"/>
      <c r="D670" s="53"/>
      <c r="E670" s="53"/>
      <c r="F670" s="53"/>
      <c r="G670" s="53"/>
      <c r="H670" s="53"/>
      <c r="I670" s="53"/>
    </row>
    <row r="671" spans="2:9" ht="17.100000000000001" customHeight="1" x14ac:dyDescent="0.2">
      <c r="B671" s="53"/>
      <c r="C671" s="53"/>
      <c r="D671" s="53"/>
      <c r="E671" s="53"/>
      <c r="F671" s="53"/>
      <c r="G671" s="53"/>
      <c r="H671" s="53"/>
      <c r="I671" s="53"/>
    </row>
    <row r="672" spans="2:9" ht="17.100000000000001" customHeight="1" x14ac:dyDescent="0.2">
      <c r="B672" s="53"/>
      <c r="C672" s="53"/>
      <c r="D672" s="53"/>
      <c r="E672" s="53"/>
      <c r="F672" s="53"/>
      <c r="G672" s="53"/>
      <c r="H672" s="53"/>
      <c r="I672" s="53"/>
    </row>
    <row r="673" spans="2:9" ht="17.100000000000001" customHeight="1" x14ac:dyDescent="0.2">
      <c r="B673" s="53"/>
      <c r="C673" s="53"/>
      <c r="D673" s="53"/>
      <c r="E673" s="53"/>
      <c r="F673" s="53"/>
      <c r="G673" s="53"/>
      <c r="H673" s="53"/>
      <c r="I673" s="53"/>
    </row>
    <row r="674" spans="2:9" ht="17.100000000000001" customHeight="1" x14ac:dyDescent="0.2">
      <c r="B674" s="53"/>
      <c r="C674" s="53"/>
      <c r="D674" s="53"/>
      <c r="E674" s="53"/>
      <c r="F674" s="53"/>
      <c r="G674" s="53"/>
      <c r="H674" s="53"/>
      <c r="I674" s="53"/>
    </row>
    <row r="675" spans="2:9" ht="17.100000000000001" customHeight="1" x14ac:dyDescent="0.2">
      <c r="B675" s="53"/>
      <c r="C675" s="53"/>
      <c r="D675" s="53"/>
      <c r="E675" s="53"/>
      <c r="F675" s="53"/>
      <c r="G675" s="53"/>
      <c r="H675" s="53"/>
      <c r="I675" s="53"/>
    </row>
    <row r="676" spans="2:9" ht="17.100000000000001" customHeight="1" x14ac:dyDescent="0.2">
      <c r="B676" s="53"/>
      <c r="C676" s="53"/>
      <c r="D676" s="53"/>
      <c r="E676" s="53"/>
      <c r="F676" s="53"/>
      <c r="G676" s="53"/>
      <c r="H676" s="53"/>
      <c r="I676" s="53"/>
    </row>
    <row r="677" spans="2:9" ht="17.100000000000001" customHeight="1" x14ac:dyDescent="0.2">
      <c r="B677" s="53"/>
      <c r="C677" s="53"/>
      <c r="D677" s="53"/>
      <c r="E677" s="53"/>
      <c r="F677" s="53"/>
      <c r="G677" s="53"/>
      <c r="H677" s="53"/>
      <c r="I677" s="53"/>
    </row>
    <row r="678" spans="2:9" ht="17.100000000000001" customHeight="1" x14ac:dyDescent="0.2">
      <c r="B678" s="53"/>
      <c r="C678" s="53"/>
      <c r="D678" s="53"/>
      <c r="E678" s="53"/>
      <c r="F678" s="53"/>
      <c r="G678" s="53"/>
      <c r="H678" s="53"/>
      <c r="I678" s="53"/>
    </row>
    <row r="679" spans="2:9" ht="17.100000000000001" customHeight="1" x14ac:dyDescent="0.2">
      <c r="B679" s="53"/>
      <c r="C679" s="53"/>
      <c r="D679" s="53"/>
      <c r="E679" s="53"/>
      <c r="F679" s="53"/>
      <c r="G679" s="53"/>
      <c r="H679" s="53"/>
      <c r="I679" s="53"/>
    </row>
    <row r="680" spans="2:9" ht="17.100000000000001" customHeight="1" x14ac:dyDescent="0.2">
      <c r="B680" s="53"/>
      <c r="C680" s="53"/>
      <c r="D680" s="53"/>
      <c r="E680" s="53"/>
      <c r="F680" s="53"/>
      <c r="G680" s="53"/>
      <c r="H680" s="53"/>
      <c r="I680" s="53"/>
    </row>
    <row r="681" spans="2:9" ht="17.100000000000001" customHeight="1" x14ac:dyDescent="0.2">
      <c r="B681" s="53"/>
      <c r="C681" s="53"/>
      <c r="D681" s="53"/>
      <c r="E681" s="53"/>
      <c r="F681" s="53"/>
      <c r="G681" s="53"/>
      <c r="H681" s="53"/>
      <c r="I681" s="53"/>
    </row>
    <row r="682" spans="2:9" ht="17.100000000000001" customHeight="1" x14ac:dyDescent="0.2">
      <c r="B682" s="53"/>
      <c r="C682" s="53"/>
      <c r="D682" s="53"/>
      <c r="E682" s="53"/>
      <c r="F682" s="53"/>
      <c r="G682" s="53"/>
      <c r="H682" s="53"/>
      <c r="I682" s="53"/>
    </row>
    <row r="683" spans="2:9" ht="17.100000000000001" customHeight="1" x14ac:dyDescent="0.2">
      <c r="B683" s="53"/>
      <c r="C683" s="53"/>
      <c r="D683" s="53"/>
      <c r="E683" s="53"/>
      <c r="F683" s="53"/>
      <c r="G683" s="53"/>
      <c r="H683" s="53"/>
      <c r="I683" s="53"/>
    </row>
    <row r="684" spans="2:9" ht="17.100000000000001" customHeight="1" x14ac:dyDescent="0.2">
      <c r="B684" s="53"/>
      <c r="C684" s="53"/>
      <c r="D684" s="53"/>
      <c r="E684" s="53"/>
      <c r="F684" s="53"/>
      <c r="G684" s="53"/>
      <c r="H684" s="53"/>
      <c r="I684" s="53"/>
    </row>
    <row r="685" spans="2:9" ht="17.100000000000001" customHeight="1" x14ac:dyDescent="0.2">
      <c r="B685" s="53"/>
      <c r="C685" s="53"/>
      <c r="D685" s="53"/>
      <c r="E685" s="53"/>
      <c r="F685" s="53"/>
      <c r="G685" s="53"/>
      <c r="H685" s="53"/>
      <c r="I685" s="53"/>
    </row>
    <row r="686" spans="2:9" ht="17.100000000000001" customHeight="1" x14ac:dyDescent="0.2">
      <c r="B686" s="53"/>
      <c r="C686" s="53"/>
      <c r="D686" s="53"/>
      <c r="E686" s="53"/>
      <c r="F686" s="53"/>
      <c r="G686" s="53"/>
      <c r="H686" s="53"/>
      <c r="I686" s="53"/>
    </row>
    <row r="687" spans="2:9" ht="17.100000000000001" customHeight="1" x14ac:dyDescent="0.2">
      <c r="B687" s="53"/>
      <c r="C687" s="53"/>
      <c r="D687" s="53"/>
      <c r="E687" s="53"/>
      <c r="F687" s="53"/>
      <c r="G687" s="53"/>
      <c r="H687" s="53"/>
      <c r="I687" s="53"/>
    </row>
    <row r="688" spans="2:9" ht="17.100000000000001" customHeight="1" x14ac:dyDescent="0.2">
      <c r="B688" s="53"/>
      <c r="C688" s="53"/>
      <c r="D688" s="53"/>
      <c r="E688" s="53"/>
      <c r="F688" s="53"/>
      <c r="G688" s="53"/>
      <c r="H688" s="53"/>
      <c r="I688" s="53"/>
    </row>
    <row r="689" spans="2:9" ht="17.100000000000001" customHeight="1" x14ac:dyDescent="0.2">
      <c r="B689" s="53"/>
      <c r="C689" s="53"/>
      <c r="D689" s="53"/>
      <c r="E689" s="53"/>
      <c r="F689" s="53"/>
      <c r="G689" s="53"/>
      <c r="H689" s="53"/>
      <c r="I689" s="53"/>
    </row>
    <row r="690" spans="2:9" ht="17.100000000000001" customHeight="1" x14ac:dyDescent="0.2">
      <c r="B690" s="53"/>
      <c r="C690" s="53"/>
      <c r="D690" s="53"/>
      <c r="E690" s="53"/>
      <c r="F690" s="53"/>
      <c r="G690" s="53"/>
      <c r="H690" s="53"/>
      <c r="I690" s="53"/>
    </row>
    <row r="691" spans="2:9" ht="17.100000000000001" customHeight="1" x14ac:dyDescent="0.2">
      <c r="B691" s="53"/>
      <c r="C691" s="53"/>
      <c r="D691" s="53"/>
      <c r="E691" s="53"/>
      <c r="F691" s="53"/>
      <c r="G691" s="53"/>
      <c r="H691" s="53"/>
      <c r="I691" s="53"/>
    </row>
    <row r="692" spans="2:9" ht="17.100000000000001" customHeight="1" x14ac:dyDescent="0.2">
      <c r="B692" s="53"/>
      <c r="C692" s="53"/>
      <c r="D692" s="53"/>
      <c r="E692" s="53"/>
      <c r="F692" s="53"/>
      <c r="G692" s="53"/>
      <c r="H692" s="53"/>
      <c r="I692" s="53"/>
    </row>
    <row r="693" spans="2:9" ht="17.100000000000001" customHeight="1" x14ac:dyDescent="0.2">
      <c r="B693" s="53"/>
      <c r="C693" s="53"/>
      <c r="D693" s="53"/>
      <c r="E693" s="53"/>
      <c r="F693" s="53"/>
      <c r="G693" s="53"/>
      <c r="H693" s="53"/>
      <c r="I693" s="53"/>
    </row>
    <row r="694" spans="2:9" ht="17.100000000000001" customHeight="1" x14ac:dyDescent="0.2">
      <c r="B694" s="53"/>
      <c r="C694" s="53"/>
      <c r="D694" s="53"/>
      <c r="E694" s="53"/>
      <c r="F694" s="53"/>
      <c r="G694" s="53"/>
      <c r="H694" s="53"/>
      <c r="I694" s="53"/>
    </row>
    <row r="695" spans="2:9" ht="17.100000000000001" customHeight="1" x14ac:dyDescent="0.2">
      <c r="B695" s="53"/>
      <c r="C695" s="53"/>
      <c r="D695" s="53"/>
      <c r="E695" s="53"/>
      <c r="F695" s="53"/>
      <c r="G695" s="53"/>
      <c r="H695" s="53"/>
      <c r="I695" s="53"/>
    </row>
    <row r="696" spans="2:9" ht="17.100000000000001" customHeight="1" x14ac:dyDescent="0.2">
      <c r="B696" s="53"/>
      <c r="C696" s="53"/>
      <c r="D696" s="53"/>
      <c r="E696" s="53"/>
      <c r="F696" s="53"/>
      <c r="G696" s="53"/>
      <c r="H696" s="53"/>
      <c r="I696" s="53"/>
    </row>
    <row r="697" spans="2:9" ht="17.100000000000001" customHeight="1" x14ac:dyDescent="0.2">
      <c r="B697" s="53"/>
      <c r="C697" s="53"/>
      <c r="D697" s="53"/>
      <c r="E697" s="53"/>
      <c r="F697" s="53"/>
      <c r="G697" s="53"/>
      <c r="H697" s="53"/>
      <c r="I697" s="53"/>
    </row>
    <row r="698" spans="2:9" ht="17.100000000000001" customHeight="1" x14ac:dyDescent="0.2">
      <c r="B698" s="53"/>
      <c r="C698" s="53"/>
      <c r="D698" s="53"/>
      <c r="E698" s="53"/>
      <c r="F698" s="53"/>
      <c r="G698" s="53"/>
      <c r="H698" s="53"/>
      <c r="I698" s="53"/>
    </row>
    <row r="699" spans="2:9" ht="17.100000000000001" customHeight="1" x14ac:dyDescent="0.2">
      <c r="B699" s="53"/>
      <c r="C699" s="53"/>
      <c r="D699" s="53"/>
      <c r="E699" s="53"/>
      <c r="F699" s="53"/>
      <c r="G699" s="53"/>
      <c r="H699" s="53"/>
      <c r="I699" s="53"/>
    </row>
    <row r="700" spans="2:9" ht="17.100000000000001" customHeight="1" x14ac:dyDescent="0.2">
      <c r="B700" s="53"/>
      <c r="C700" s="53"/>
      <c r="D700" s="53"/>
      <c r="E700" s="53"/>
      <c r="F700" s="53"/>
      <c r="G700" s="53"/>
      <c r="H700" s="53"/>
      <c r="I700" s="53"/>
    </row>
    <row r="701" spans="2:9" ht="17.100000000000001" customHeight="1" x14ac:dyDescent="0.2">
      <c r="B701" s="53"/>
      <c r="C701" s="53"/>
      <c r="D701" s="53"/>
      <c r="E701" s="53"/>
      <c r="F701" s="53"/>
      <c r="G701" s="53"/>
      <c r="H701" s="53"/>
      <c r="I701" s="53"/>
    </row>
    <row r="702" spans="2:9" ht="17.100000000000001" customHeight="1" x14ac:dyDescent="0.2">
      <c r="B702" s="53"/>
      <c r="C702" s="53"/>
      <c r="D702" s="53"/>
      <c r="E702" s="53"/>
      <c r="F702" s="53"/>
      <c r="G702" s="53"/>
      <c r="H702" s="53"/>
      <c r="I702" s="53"/>
    </row>
    <row r="703" spans="2:9" ht="17.100000000000001" customHeight="1" x14ac:dyDescent="0.2">
      <c r="B703" s="53"/>
      <c r="C703" s="53"/>
      <c r="D703" s="53"/>
      <c r="E703" s="53"/>
      <c r="F703" s="53"/>
      <c r="G703" s="53"/>
      <c r="H703" s="53"/>
      <c r="I703" s="53"/>
    </row>
    <row r="704" spans="2:9" ht="17.100000000000001" customHeight="1" x14ac:dyDescent="0.2">
      <c r="B704" s="53"/>
      <c r="C704" s="53"/>
      <c r="D704" s="53"/>
      <c r="E704" s="53"/>
      <c r="F704" s="53"/>
      <c r="G704" s="53"/>
      <c r="H704" s="53"/>
      <c r="I704" s="53"/>
    </row>
    <row r="705" spans="2:9" ht="17.100000000000001" customHeight="1" x14ac:dyDescent="0.2">
      <c r="B705" s="53"/>
      <c r="C705" s="53"/>
      <c r="D705" s="53"/>
      <c r="E705" s="53"/>
      <c r="F705" s="53"/>
      <c r="G705" s="53"/>
      <c r="H705" s="53"/>
      <c r="I705" s="53"/>
    </row>
    <row r="706" spans="2:9" ht="17.100000000000001" customHeight="1" x14ac:dyDescent="0.2">
      <c r="B706" s="53"/>
      <c r="C706" s="53"/>
      <c r="D706" s="53"/>
      <c r="E706" s="53"/>
      <c r="F706" s="53"/>
      <c r="G706" s="53"/>
      <c r="H706" s="53"/>
      <c r="I706" s="53"/>
    </row>
    <row r="707" spans="2:9" ht="17.100000000000001" customHeight="1" x14ac:dyDescent="0.2">
      <c r="B707" s="53"/>
      <c r="C707" s="53"/>
      <c r="D707" s="53"/>
      <c r="E707" s="53"/>
      <c r="F707" s="53"/>
      <c r="G707" s="53"/>
      <c r="H707" s="53"/>
      <c r="I707" s="53"/>
    </row>
    <row r="708" spans="2:9" ht="17.100000000000001" customHeight="1" x14ac:dyDescent="0.2">
      <c r="B708" s="53"/>
      <c r="C708" s="53"/>
      <c r="D708" s="53"/>
      <c r="E708" s="53"/>
      <c r="F708" s="53"/>
      <c r="G708" s="53"/>
      <c r="H708" s="53"/>
      <c r="I708" s="53"/>
    </row>
    <row r="709" spans="2:9" ht="17.100000000000001" customHeight="1" x14ac:dyDescent="0.2">
      <c r="B709" s="53"/>
      <c r="C709" s="53"/>
      <c r="D709" s="53"/>
      <c r="E709" s="53"/>
      <c r="F709" s="53"/>
      <c r="G709" s="53"/>
      <c r="H709" s="53"/>
      <c r="I709" s="53"/>
    </row>
    <row r="710" spans="2:9" ht="17.100000000000001" customHeight="1" x14ac:dyDescent="0.2">
      <c r="B710" s="53"/>
      <c r="C710" s="53"/>
      <c r="D710" s="53"/>
      <c r="E710" s="53"/>
      <c r="F710" s="53"/>
      <c r="G710" s="53"/>
      <c r="H710" s="53"/>
      <c r="I710" s="53"/>
    </row>
    <row r="711" spans="2:9" ht="17.100000000000001" customHeight="1" x14ac:dyDescent="0.2">
      <c r="B711" s="53"/>
      <c r="C711" s="53"/>
      <c r="D711" s="53"/>
      <c r="E711" s="53"/>
      <c r="F711" s="53"/>
      <c r="G711" s="53"/>
      <c r="H711" s="53"/>
      <c r="I711" s="53"/>
    </row>
    <row r="712" spans="2:9" ht="17.100000000000001" customHeight="1" x14ac:dyDescent="0.2">
      <c r="B712" s="53"/>
      <c r="C712" s="53"/>
      <c r="D712" s="53"/>
      <c r="E712" s="53"/>
      <c r="F712" s="53"/>
      <c r="G712" s="53"/>
      <c r="H712" s="53"/>
      <c r="I712" s="53"/>
    </row>
    <row r="713" spans="2:9" ht="17.100000000000001" customHeight="1" x14ac:dyDescent="0.2">
      <c r="B713" s="53"/>
      <c r="C713" s="53"/>
      <c r="D713" s="53"/>
      <c r="E713" s="53"/>
      <c r="F713" s="53"/>
      <c r="G713" s="53"/>
      <c r="H713" s="53"/>
      <c r="I713" s="53"/>
    </row>
    <row r="714" spans="2:9" ht="17.100000000000001" customHeight="1" x14ac:dyDescent="0.2">
      <c r="B714" s="53"/>
      <c r="C714" s="53"/>
      <c r="D714" s="53"/>
      <c r="E714" s="53"/>
      <c r="F714" s="53"/>
      <c r="G714" s="53"/>
      <c r="H714" s="53"/>
      <c r="I714" s="53"/>
    </row>
    <row r="715" spans="2:9" ht="17.100000000000001" customHeight="1" x14ac:dyDescent="0.2">
      <c r="B715" s="53"/>
      <c r="C715" s="53"/>
      <c r="D715" s="53"/>
      <c r="E715" s="53"/>
      <c r="F715" s="53"/>
      <c r="G715" s="53"/>
      <c r="H715" s="53"/>
      <c r="I715" s="53"/>
    </row>
    <row r="716" spans="2:9" ht="17.100000000000001" customHeight="1" x14ac:dyDescent="0.2">
      <c r="B716" s="53"/>
      <c r="C716" s="53"/>
      <c r="D716" s="53"/>
      <c r="E716" s="53"/>
      <c r="F716" s="53"/>
      <c r="G716" s="53"/>
      <c r="H716" s="53"/>
      <c r="I716" s="53"/>
    </row>
    <row r="717" spans="2:9" ht="17.100000000000001" customHeight="1" x14ac:dyDescent="0.2">
      <c r="B717" s="53"/>
      <c r="C717" s="53"/>
      <c r="D717" s="53"/>
      <c r="E717" s="53"/>
      <c r="F717" s="53"/>
      <c r="G717" s="53"/>
      <c r="H717" s="53"/>
      <c r="I717" s="53"/>
    </row>
    <row r="718" spans="2:9" ht="17.100000000000001" customHeight="1" x14ac:dyDescent="0.2">
      <c r="B718" s="53"/>
      <c r="C718" s="53"/>
      <c r="D718" s="53"/>
      <c r="E718" s="53"/>
      <c r="F718" s="53"/>
      <c r="G718" s="53"/>
      <c r="H718" s="53"/>
      <c r="I718" s="53"/>
    </row>
    <row r="719" spans="2:9" ht="17.100000000000001" customHeight="1" x14ac:dyDescent="0.2">
      <c r="B719" s="53"/>
      <c r="C719" s="53"/>
      <c r="D719" s="53"/>
      <c r="E719" s="53"/>
      <c r="F719" s="53"/>
      <c r="G719" s="53"/>
      <c r="H719" s="53"/>
      <c r="I719" s="53"/>
    </row>
    <row r="720" spans="2:9" ht="17.100000000000001" customHeight="1" x14ac:dyDescent="0.2">
      <c r="B720" s="53"/>
      <c r="C720" s="53"/>
      <c r="D720" s="53"/>
      <c r="E720" s="53"/>
      <c r="F720" s="53"/>
      <c r="G720" s="53"/>
      <c r="H720" s="53"/>
      <c r="I720" s="53"/>
    </row>
    <row r="721" spans="2:9" ht="17.100000000000001" customHeight="1" x14ac:dyDescent="0.2">
      <c r="B721" s="53"/>
      <c r="C721" s="53"/>
      <c r="D721" s="53"/>
      <c r="E721" s="53"/>
      <c r="F721" s="53"/>
      <c r="G721" s="53"/>
      <c r="H721" s="53"/>
      <c r="I721" s="53"/>
    </row>
    <row r="722" spans="2:9" ht="17.100000000000001" customHeight="1" x14ac:dyDescent="0.2">
      <c r="B722" s="53"/>
      <c r="C722" s="53"/>
      <c r="D722" s="53"/>
      <c r="E722" s="53"/>
      <c r="F722" s="53"/>
      <c r="G722" s="53"/>
      <c r="H722" s="53"/>
      <c r="I722" s="53"/>
    </row>
    <row r="723" spans="2:9" ht="17.100000000000001" customHeight="1" x14ac:dyDescent="0.2">
      <c r="B723" s="53"/>
      <c r="C723" s="53"/>
      <c r="D723" s="53"/>
      <c r="E723" s="53"/>
      <c r="F723" s="53"/>
      <c r="G723" s="53"/>
      <c r="H723" s="53"/>
      <c r="I723" s="53"/>
    </row>
    <row r="724" spans="2:9" ht="17.100000000000001" customHeight="1" x14ac:dyDescent="0.2">
      <c r="B724" s="53"/>
      <c r="C724" s="53"/>
      <c r="D724" s="53"/>
      <c r="E724" s="53"/>
      <c r="F724" s="53"/>
      <c r="G724" s="53"/>
      <c r="H724" s="53"/>
      <c r="I724" s="53"/>
    </row>
    <row r="725" spans="2:9" ht="17.100000000000001" customHeight="1" x14ac:dyDescent="0.2">
      <c r="B725" s="53"/>
      <c r="C725" s="53"/>
      <c r="D725" s="53"/>
      <c r="E725" s="53"/>
      <c r="F725" s="53"/>
      <c r="G725" s="53"/>
      <c r="H725" s="53"/>
      <c r="I725" s="53"/>
    </row>
    <row r="726" spans="2:9" ht="17.100000000000001" customHeight="1" x14ac:dyDescent="0.2">
      <c r="B726" s="53"/>
      <c r="C726" s="53"/>
      <c r="D726" s="53"/>
      <c r="E726" s="53"/>
      <c r="F726" s="53"/>
      <c r="G726" s="53"/>
      <c r="H726" s="53"/>
      <c r="I726" s="53"/>
    </row>
    <row r="727" spans="2:9" ht="17.100000000000001" customHeight="1" x14ac:dyDescent="0.2">
      <c r="B727" s="53"/>
      <c r="C727" s="53"/>
      <c r="D727" s="53"/>
      <c r="E727" s="53"/>
      <c r="F727" s="53"/>
      <c r="G727" s="53"/>
      <c r="H727" s="53"/>
      <c r="I727" s="53"/>
    </row>
    <row r="728" spans="2:9" ht="17.100000000000001" customHeight="1" x14ac:dyDescent="0.2">
      <c r="B728" s="53"/>
      <c r="C728" s="53"/>
      <c r="D728" s="53"/>
      <c r="E728" s="53"/>
      <c r="F728" s="53"/>
      <c r="G728" s="53"/>
      <c r="H728" s="53"/>
      <c r="I728" s="53"/>
    </row>
    <row r="729" spans="2:9" ht="17.100000000000001" customHeight="1" x14ac:dyDescent="0.2">
      <c r="B729" s="53"/>
      <c r="C729" s="53"/>
      <c r="D729" s="53"/>
      <c r="E729" s="53"/>
      <c r="F729" s="53"/>
      <c r="G729" s="53"/>
      <c r="H729" s="53"/>
      <c r="I729" s="53"/>
    </row>
    <row r="730" spans="2:9" ht="17.100000000000001" customHeight="1" x14ac:dyDescent="0.2">
      <c r="B730" s="53"/>
      <c r="C730" s="53"/>
      <c r="D730" s="53"/>
      <c r="E730" s="53"/>
      <c r="F730" s="53"/>
      <c r="G730" s="53"/>
      <c r="H730" s="53"/>
      <c r="I730" s="53"/>
    </row>
    <row r="731" spans="2:9" ht="17.100000000000001" customHeight="1" x14ac:dyDescent="0.2">
      <c r="B731" s="53"/>
      <c r="C731" s="53"/>
      <c r="D731" s="53"/>
      <c r="E731" s="53"/>
      <c r="F731" s="53"/>
      <c r="G731" s="53"/>
      <c r="H731" s="53"/>
      <c r="I731" s="53"/>
    </row>
    <row r="732" spans="2:9" ht="17.100000000000001" customHeight="1" x14ac:dyDescent="0.2">
      <c r="B732" s="53"/>
      <c r="C732" s="53"/>
      <c r="D732" s="53"/>
      <c r="E732" s="53"/>
      <c r="F732" s="53"/>
      <c r="G732" s="53"/>
      <c r="H732" s="53"/>
      <c r="I732" s="53"/>
    </row>
    <row r="733" spans="2:9" ht="17.100000000000001" customHeight="1" x14ac:dyDescent="0.2">
      <c r="B733" s="53"/>
      <c r="C733" s="53"/>
      <c r="D733" s="53"/>
      <c r="E733" s="53"/>
      <c r="F733" s="53"/>
      <c r="G733" s="53"/>
      <c r="H733" s="53"/>
      <c r="I733" s="53"/>
    </row>
    <row r="734" spans="2:9" ht="17.100000000000001" customHeight="1" x14ac:dyDescent="0.2">
      <c r="B734" s="53"/>
      <c r="C734" s="53"/>
      <c r="D734" s="53"/>
      <c r="E734" s="53"/>
      <c r="F734" s="53"/>
      <c r="G734" s="53"/>
      <c r="H734" s="53"/>
      <c r="I734" s="53"/>
    </row>
    <row r="735" spans="2:9" ht="17.100000000000001" customHeight="1" x14ac:dyDescent="0.2">
      <c r="B735" s="53"/>
      <c r="C735" s="53"/>
      <c r="D735" s="53"/>
      <c r="E735" s="53"/>
      <c r="F735" s="53"/>
      <c r="G735" s="53"/>
      <c r="H735" s="53"/>
      <c r="I735" s="53"/>
    </row>
    <row r="736" spans="2:9" ht="17.100000000000001" customHeight="1" x14ac:dyDescent="0.2">
      <c r="B736" s="53"/>
      <c r="C736" s="53"/>
      <c r="D736" s="53"/>
      <c r="E736" s="53"/>
      <c r="F736" s="53"/>
      <c r="G736" s="53"/>
      <c r="H736" s="53"/>
      <c r="I736" s="53"/>
    </row>
    <row r="737" spans="2:9" ht="17.100000000000001" customHeight="1" x14ac:dyDescent="0.2">
      <c r="B737" s="53"/>
      <c r="C737" s="53"/>
      <c r="D737" s="53"/>
      <c r="E737" s="53"/>
      <c r="F737" s="53"/>
      <c r="G737" s="53"/>
      <c r="H737" s="53"/>
      <c r="I737" s="53"/>
    </row>
    <row r="738" spans="2:9" ht="17.100000000000001" customHeight="1" x14ac:dyDescent="0.2">
      <c r="B738" s="53"/>
      <c r="C738" s="53"/>
      <c r="D738" s="53"/>
      <c r="E738" s="53"/>
      <c r="F738" s="53"/>
      <c r="G738" s="53"/>
      <c r="H738" s="53"/>
      <c r="I738" s="53"/>
    </row>
    <row r="739" spans="2:9" ht="17.100000000000001" customHeight="1" x14ac:dyDescent="0.2">
      <c r="B739" s="53"/>
      <c r="C739" s="53"/>
      <c r="D739" s="53"/>
      <c r="E739" s="53"/>
      <c r="F739" s="53"/>
      <c r="G739" s="53"/>
      <c r="H739" s="53"/>
      <c r="I739" s="53"/>
    </row>
    <row r="740" spans="2:9" ht="17.100000000000001" customHeight="1" x14ac:dyDescent="0.2">
      <c r="B740" s="53"/>
      <c r="C740" s="53"/>
      <c r="D740" s="53"/>
      <c r="E740" s="53"/>
      <c r="F740" s="53"/>
      <c r="G740" s="53"/>
      <c r="H740" s="53"/>
      <c r="I740" s="53"/>
    </row>
    <row r="741" spans="2:9" ht="17.100000000000001" customHeight="1" x14ac:dyDescent="0.2">
      <c r="B741" s="53"/>
      <c r="C741" s="53"/>
      <c r="D741" s="53"/>
      <c r="E741" s="53"/>
      <c r="F741" s="53"/>
      <c r="G741" s="53"/>
      <c r="H741" s="53"/>
      <c r="I741" s="53"/>
    </row>
    <row r="742" spans="2:9" ht="17.100000000000001" customHeight="1" x14ac:dyDescent="0.2">
      <c r="B742" s="53"/>
      <c r="C742" s="53"/>
      <c r="D742" s="53"/>
      <c r="E742" s="53"/>
      <c r="F742" s="53"/>
      <c r="G742" s="53"/>
      <c r="H742" s="53"/>
      <c r="I742" s="53"/>
    </row>
    <row r="743" spans="2:9" ht="17.100000000000001" customHeight="1" x14ac:dyDescent="0.2">
      <c r="B743" s="53"/>
      <c r="C743" s="53"/>
      <c r="D743" s="53"/>
      <c r="E743" s="53"/>
      <c r="F743" s="53"/>
      <c r="G743" s="53"/>
      <c r="H743" s="53"/>
      <c r="I743" s="53"/>
    </row>
    <row r="744" spans="2:9" ht="17.100000000000001" customHeight="1" x14ac:dyDescent="0.2">
      <c r="B744" s="53"/>
      <c r="C744" s="53"/>
      <c r="D744" s="53"/>
      <c r="E744" s="53"/>
      <c r="F744" s="53"/>
      <c r="G744" s="53"/>
      <c r="H744" s="53"/>
      <c r="I744" s="53"/>
    </row>
    <row r="745" spans="2:9" ht="17.100000000000001" customHeight="1" x14ac:dyDescent="0.2">
      <c r="B745" s="53"/>
      <c r="C745" s="53"/>
      <c r="D745" s="53"/>
      <c r="E745" s="53"/>
      <c r="F745" s="53"/>
      <c r="G745" s="53"/>
      <c r="H745" s="53"/>
      <c r="I745" s="53"/>
    </row>
    <row r="746" spans="2:9" ht="17.100000000000001" customHeight="1" x14ac:dyDescent="0.2">
      <c r="B746" s="53"/>
      <c r="C746" s="53"/>
      <c r="D746" s="53"/>
      <c r="E746" s="53"/>
      <c r="F746" s="53"/>
      <c r="G746" s="53"/>
      <c r="H746" s="53"/>
      <c r="I746" s="53"/>
    </row>
    <row r="747" spans="2:9" ht="17.100000000000001" customHeight="1" x14ac:dyDescent="0.2">
      <c r="B747" s="53"/>
      <c r="C747" s="53"/>
      <c r="D747" s="53"/>
      <c r="E747" s="53"/>
      <c r="F747" s="53"/>
      <c r="G747" s="53"/>
      <c r="H747" s="53"/>
      <c r="I747" s="53"/>
    </row>
    <row r="748" spans="2:9" ht="17.100000000000001" customHeight="1" x14ac:dyDescent="0.2">
      <c r="B748" s="53"/>
      <c r="C748" s="53"/>
      <c r="D748" s="53"/>
      <c r="E748" s="53"/>
      <c r="F748" s="53"/>
      <c r="G748" s="53"/>
      <c r="H748" s="53"/>
      <c r="I748" s="53"/>
    </row>
    <row r="749" spans="2:9" ht="17.100000000000001" customHeight="1" x14ac:dyDescent="0.2">
      <c r="B749" s="53"/>
      <c r="C749" s="53"/>
      <c r="D749" s="53"/>
      <c r="E749" s="53"/>
      <c r="F749" s="53"/>
      <c r="G749" s="53"/>
      <c r="H749" s="53"/>
      <c r="I749" s="53"/>
    </row>
    <row r="750" spans="2:9" ht="17.100000000000001" customHeight="1" x14ac:dyDescent="0.2">
      <c r="B750" s="53"/>
      <c r="C750" s="53"/>
      <c r="D750" s="53"/>
      <c r="E750" s="53"/>
      <c r="F750" s="53"/>
      <c r="G750" s="53"/>
      <c r="H750" s="53"/>
      <c r="I750" s="53"/>
    </row>
    <row r="751" spans="2:9" ht="17.100000000000001" customHeight="1" x14ac:dyDescent="0.2">
      <c r="B751" s="53"/>
      <c r="C751" s="53"/>
      <c r="D751" s="53"/>
      <c r="E751" s="53"/>
      <c r="F751" s="53"/>
      <c r="G751" s="53"/>
      <c r="H751" s="53"/>
      <c r="I751" s="53"/>
    </row>
    <row r="752" spans="2:9" ht="17.100000000000001" customHeight="1" x14ac:dyDescent="0.2">
      <c r="B752" s="53"/>
      <c r="C752" s="53"/>
      <c r="D752" s="53"/>
      <c r="E752" s="53"/>
      <c r="F752" s="53"/>
      <c r="G752" s="53"/>
      <c r="H752" s="53"/>
      <c r="I752" s="53"/>
    </row>
    <row r="753" spans="2:9" ht="17.100000000000001" customHeight="1" x14ac:dyDescent="0.2">
      <c r="B753" s="53"/>
      <c r="C753" s="53"/>
      <c r="D753" s="53"/>
      <c r="E753" s="53"/>
      <c r="F753" s="53"/>
      <c r="G753" s="53"/>
      <c r="H753" s="53"/>
      <c r="I753" s="53"/>
    </row>
    <row r="754" spans="2:9" ht="17.100000000000001" customHeight="1" x14ac:dyDescent="0.2">
      <c r="B754" s="53"/>
      <c r="C754" s="53"/>
      <c r="D754" s="53"/>
      <c r="E754" s="53"/>
      <c r="F754" s="53"/>
      <c r="G754" s="53"/>
      <c r="H754" s="53"/>
      <c r="I754" s="53"/>
    </row>
    <row r="755" spans="2:9" ht="17.100000000000001" customHeight="1" x14ac:dyDescent="0.2">
      <c r="B755" s="53"/>
      <c r="C755" s="53"/>
      <c r="D755" s="53"/>
      <c r="E755" s="53"/>
      <c r="F755" s="53"/>
      <c r="G755" s="53"/>
      <c r="H755" s="53"/>
      <c r="I755" s="53"/>
    </row>
    <row r="756" spans="2:9" ht="17.100000000000001" customHeight="1" x14ac:dyDescent="0.2">
      <c r="B756" s="53"/>
      <c r="C756" s="53"/>
      <c r="D756" s="53"/>
      <c r="E756" s="53"/>
      <c r="F756" s="53"/>
      <c r="G756" s="53"/>
      <c r="H756" s="53"/>
      <c r="I756" s="53"/>
    </row>
    <row r="757" spans="2:9" ht="17.100000000000001" customHeight="1" x14ac:dyDescent="0.2">
      <c r="B757" s="53"/>
      <c r="C757" s="53"/>
      <c r="D757" s="53"/>
      <c r="E757" s="53"/>
      <c r="F757" s="53"/>
      <c r="G757" s="53"/>
      <c r="H757" s="53"/>
      <c r="I757" s="53"/>
    </row>
    <row r="758" spans="2:9" ht="17.100000000000001" customHeight="1" x14ac:dyDescent="0.2">
      <c r="B758" s="53"/>
      <c r="C758" s="53"/>
      <c r="D758" s="53"/>
      <c r="E758" s="53"/>
      <c r="F758" s="53"/>
      <c r="G758" s="53"/>
      <c r="H758" s="53"/>
      <c r="I758" s="53"/>
    </row>
    <row r="759" spans="2:9" ht="17.100000000000001" customHeight="1" x14ac:dyDescent="0.2">
      <c r="B759" s="53"/>
      <c r="C759" s="53"/>
      <c r="D759" s="53"/>
      <c r="E759" s="53"/>
      <c r="F759" s="53"/>
      <c r="G759" s="53"/>
      <c r="H759" s="53"/>
      <c r="I759" s="53"/>
    </row>
    <row r="760" spans="2:9" ht="17.100000000000001" customHeight="1" x14ac:dyDescent="0.2">
      <c r="B760" s="53"/>
      <c r="C760" s="53"/>
      <c r="D760" s="53"/>
      <c r="E760" s="53"/>
      <c r="F760" s="53"/>
      <c r="G760" s="53"/>
      <c r="H760" s="53"/>
      <c r="I760" s="53"/>
    </row>
    <row r="761" spans="2:9" ht="17.100000000000001" customHeight="1" x14ac:dyDescent="0.2">
      <c r="B761" s="53"/>
      <c r="C761" s="53"/>
      <c r="D761" s="53"/>
      <c r="E761" s="53"/>
      <c r="F761" s="53"/>
      <c r="G761" s="53"/>
      <c r="H761" s="53"/>
      <c r="I761" s="53"/>
    </row>
    <row r="762" spans="2:9" ht="17.100000000000001" customHeight="1" x14ac:dyDescent="0.2">
      <c r="B762" s="53"/>
      <c r="C762" s="53"/>
      <c r="D762" s="53"/>
      <c r="E762" s="53"/>
      <c r="F762" s="53"/>
      <c r="G762" s="53"/>
      <c r="H762" s="53"/>
      <c r="I762" s="53"/>
    </row>
    <row r="763" spans="2:9" ht="17.100000000000001" customHeight="1" x14ac:dyDescent="0.2">
      <c r="B763" s="53"/>
      <c r="C763" s="53"/>
      <c r="D763" s="53"/>
      <c r="E763" s="53"/>
      <c r="F763" s="53"/>
      <c r="G763" s="53"/>
      <c r="H763" s="53"/>
      <c r="I763" s="53"/>
    </row>
    <row r="764" spans="2:9" ht="17.100000000000001" customHeight="1" x14ac:dyDescent="0.2">
      <c r="B764" s="53"/>
      <c r="C764" s="53"/>
      <c r="D764" s="53"/>
      <c r="E764" s="53"/>
      <c r="F764" s="53"/>
      <c r="G764" s="53"/>
      <c r="H764" s="53"/>
      <c r="I764" s="53"/>
    </row>
    <row r="765" spans="2:9" ht="17.100000000000001" customHeight="1" x14ac:dyDescent="0.2">
      <c r="B765" s="53"/>
      <c r="C765" s="53"/>
      <c r="D765" s="53"/>
      <c r="E765" s="53"/>
      <c r="F765" s="53"/>
      <c r="G765" s="53"/>
      <c r="H765" s="53"/>
      <c r="I765" s="53"/>
    </row>
    <row r="766" spans="2:9" ht="17.100000000000001" customHeight="1" x14ac:dyDescent="0.2">
      <c r="B766" s="53"/>
      <c r="C766" s="53"/>
      <c r="D766" s="53"/>
      <c r="E766" s="53"/>
      <c r="F766" s="53"/>
      <c r="G766" s="53"/>
      <c r="H766" s="53"/>
      <c r="I766" s="53"/>
    </row>
    <row r="767" spans="2:9" ht="17.100000000000001" customHeight="1" x14ac:dyDescent="0.2">
      <c r="B767" s="53"/>
      <c r="C767" s="53"/>
      <c r="D767" s="53"/>
      <c r="E767" s="53"/>
      <c r="F767" s="53"/>
      <c r="G767" s="53"/>
      <c r="H767" s="53"/>
      <c r="I767" s="53"/>
    </row>
    <row r="768" spans="2:9" ht="17.100000000000001" customHeight="1" x14ac:dyDescent="0.2">
      <c r="B768" s="53"/>
      <c r="C768" s="53"/>
      <c r="D768" s="53"/>
      <c r="E768" s="53"/>
      <c r="F768" s="53"/>
      <c r="G768" s="53"/>
      <c r="H768" s="53"/>
      <c r="I768" s="53"/>
    </row>
    <row r="769" spans="2:9" ht="17.100000000000001" customHeight="1" x14ac:dyDescent="0.2">
      <c r="B769" s="53"/>
      <c r="C769" s="53"/>
      <c r="D769" s="53"/>
      <c r="E769" s="53"/>
      <c r="F769" s="53"/>
      <c r="G769" s="53"/>
      <c r="H769" s="53"/>
      <c r="I769" s="53"/>
    </row>
    <row r="770" spans="2:9" ht="17.100000000000001" customHeight="1" x14ac:dyDescent="0.2">
      <c r="B770" s="53"/>
      <c r="C770" s="53"/>
      <c r="D770" s="53"/>
      <c r="E770" s="53"/>
      <c r="F770" s="53"/>
      <c r="G770" s="53"/>
      <c r="H770" s="53"/>
      <c r="I770" s="53"/>
    </row>
    <row r="771" spans="2:9" ht="17.100000000000001" customHeight="1" x14ac:dyDescent="0.2">
      <c r="B771" s="53"/>
      <c r="C771" s="53"/>
      <c r="D771" s="53"/>
      <c r="E771" s="53"/>
      <c r="F771" s="53"/>
      <c r="G771" s="53"/>
      <c r="H771" s="53"/>
      <c r="I771" s="53"/>
    </row>
    <row r="772" spans="2:9" ht="17.100000000000001" customHeight="1" x14ac:dyDescent="0.2">
      <c r="B772" s="53"/>
      <c r="C772" s="53"/>
      <c r="D772" s="53"/>
      <c r="E772" s="53"/>
      <c r="F772" s="53"/>
      <c r="G772" s="53"/>
      <c r="H772" s="53"/>
      <c r="I772" s="53"/>
    </row>
    <row r="773" spans="2:9" ht="17.100000000000001" customHeight="1" x14ac:dyDescent="0.2">
      <c r="B773" s="53"/>
      <c r="C773" s="53"/>
      <c r="D773" s="53"/>
      <c r="E773" s="53"/>
      <c r="F773" s="53"/>
      <c r="G773" s="53"/>
      <c r="H773" s="53"/>
      <c r="I773" s="53"/>
    </row>
    <row r="774" spans="2:9" ht="17.100000000000001" customHeight="1" x14ac:dyDescent="0.2">
      <c r="B774" s="53"/>
      <c r="C774" s="53"/>
      <c r="D774" s="53"/>
      <c r="E774" s="53"/>
      <c r="F774" s="53"/>
      <c r="G774" s="53"/>
      <c r="H774" s="53"/>
      <c r="I774" s="53"/>
    </row>
    <row r="775" spans="2:9" ht="17.100000000000001" customHeight="1" x14ac:dyDescent="0.2">
      <c r="B775" s="53"/>
      <c r="C775" s="53"/>
      <c r="D775" s="53"/>
      <c r="E775" s="53"/>
      <c r="F775" s="53"/>
      <c r="G775" s="53"/>
      <c r="H775" s="53"/>
      <c r="I775" s="53"/>
    </row>
    <row r="776" spans="2:9" ht="17.100000000000001" customHeight="1" x14ac:dyDescent="0.2">
      <c r="B776" s="53"/>
      <c r="C776" s="53"/>
      <c r="D776" s="53"/>
      <c r="E776" s="53"/>
      <c r="F776" s="53"/>
      <c r="G776" s="53"/>
      <c r="H776" s="53"/>
      <c r="I776" s="53"/>
    </row>
    <row r="777" spans="2:9" ht="17.100000000000001" customHeight="1" x14ac:dyDescent="0.2">
      <c r="B777" s="53"/>
      <c r="C777" s="53"/>
      <c r="D777" s="53"/>
      <c r="E777" s="53"/>
      <c r="F777" s="53"/>
      <c r="G777" s="53"/>
      <c r="H777" s="53"/>
      <c r="I777" s="53"/>
    </row>
    <row r="778" spans="2:9" ht="17.100000000000001" customHeight="1" x14ac:dyDescent="0.2">
      <c r="B778" s="53"/>
      <c r="C778" s="53"/>
      <c r="D778" s="53"/>
      <c r="E778" s="53"/>
      <c r="F778" s="53"/>
      <c r="G778" s="53"/>
      <c r="H778" s="53"/>
      <c r="I778" s="53"/>
    </row>
    <row r="779" spans="2:9" ht="17.100000000000001" customHeight="1" x14ac:dyDescent="0.2">
      <c r="B779" s="53"/>
      <c r="C779" s="53"/>
      <c r="D779" s="53"/>
      <c r="E779" s="53"/>
      <c r="F779" s="53"/>
      <c r="G779" s="53"/>
      <c r="H779" s="53"/>
      <c r="I779" s="53"/>
    </row>
    <row r="780" spans="2:9" ht="17.100000000000001" customHeight="1" x14ac:dyDescent="0.2">
      <c r="B780" s="53"/>
      <c r="C780" s="53"/>
      <c r="D780" s="53"/>
      <c r="E780" s="53"/>
      <c r="F780" s="53"/>
      <c r="G780" s="53"/>
      <c r="H780" s="53"/>
      <c r="I780" s="53"/>
    </row>
    <row r="781" spans="2:9" ht="17.100000000000001" customHeight="1" x14ac:dyDescent="0.2">
      <c r="B781" s="53"/>
      <c r="C781" s="53"/>
      <c r="D781" s="53"/>
      <c r="E781" s="53"/>
      <c r="F781" s="53"/>
      <c r="G781" s="53"/>
      <c r="H781" s="53"/>
      <c r="I781" s="53"/>
    </row>
    <row r="782" spans="2:9" ht="17.100000000000001" customHeight="1" x14ac:dyDescent="0.2">
      <c r="B782" s="53"/>
      <c r="C782" s="53"/>
      <c r="D782" s="53"/>
      <c r="E782" s="53"/>
      <c r="F782" s="53"/>
      <c r="G782" s="53"/>
      <c r="H782" s="53"/>
      <c r="I782" s="53"/>
    </row>
    <row r="783" spans="2:9" ht="17.100000000000001" customHeight="1" x14ac:dyDescent="0.2">
      <c r="B783" s="53"/>
      <c r="C783" s="53"/>
      <c r="D783" s="53"/>
      <c r="E783" s="53"/>
      <c r="F783" s="53"/>
      <c r="G783" s="53"/>
      <c r="H783" s="53"/>
      <c r="I783" s="53"/>
    </row>
    <row r="784" spans="2:9" ht="17.100000000000001" customHeight="1" x14ac:dyDescent="0.2">
      <c r="B784" s="53"/>
      <c r="C784" s="53"/>
      <c r="D784" s="53"/>
      <c r="E784" s="53"/>
      <c r="F784" s="53"/>
      <c r="G784" s="53"/>
      <c r="H784" s="53"/>
      <c r="I784" s="53"/>
    </row>
    <row r="785" spans="2:9" ht="17.100000000000001" customHeight="1" x14ac:dyDescent="0.2">
      <c r="B785" s="53"/>
      <c r="C785" s="53"/>
      <c r="D785" s="53"/>
      <c r="E785" s="53"/>
      <c r="F785" s="53"/>
      <c r="G785" s="53"/>
      <c r="H785" s="53"/>
      <c r="I785" s="53"/>
    </row>
    <row r="786" spans="2:9" ht="17.100000000000001" customHeight="1" x14ac:dyDescent="0.2">
      <c r="B786" s="53"/>
      <c r="C786" s="53"/>
      <c r="D786" s="53"/>
      <c r="E786" s="53"/>
      <c r="F786" s="53"/>
      <c r="G786" s="53"/>
      <c r="H786" s="53"/>
      <c r="I786" s="53"/>
    </row>
    <row r="787" spans="2:9" ht="17.100000000000001" customHeight="1" x14ac:dyDescent="0.2">
      <c r="B787" s="53"/>
      <c r="C787" s="53"/>
      <c r="D787" s="53"/>
      <c r="E787" s="53"/>
      <c r="F787" s="53"/>
      <c r="G787" s="53"/>
      <c r="H787" s="53"/>
      <c r="I787" s="53"/>
    </row>
    <row r="788" spans="2:9" ht="17.100000000000001" customHeight="1" x14ac:dyDescent="0.2">
      <c r="B788" s="53"/>
      <c r="C788" s="53"/>
      <c r="D788" s="53"/>
      <c r="E788" s="53"/>
      <c r="F788" s="53"/>
      <c r="G788" s="53"/>
      <c r="H788" s="53"/>
      <c r="I788" s="53"/>
    </row>
    <row r="789" spans="2:9" ht="17.100000000000001" customHeight="1" x14ac:dyDescent="0.2">
      <c r="B789" s="53"/>
      <c r="C789" s="53"/>
      <c r="D789" s="53"/>
      <c r="E789" s="53"/>
      <c r="F789" s="53"/>
      <c r="G789" s="53"/>
      <c r="H789" s="53"/>
      <c r="I789" s="53"/>
    </row>
    <row r="790" spans="2:9" ht="17.100000000000001" customHeight="1" x14ac:dyDescent="0.2">
      <c r="B790" s="53"/>
      <c r="C790" s="53"/>
      <c r="D790" s="53"/>
      <c r="E790" s="53"/>
      <c r="F790" s="53"/>
      <c r="G790" s="53"/>
      <c r="H790" s="53"/>
      <c r="I790" s="53"/>
    </row>
    <row r="791" spans="2:9" ht="17.100000000000001" customHeight="1" x14ac:dyDescent="0.2">
      <c r="B791" s="53"/>
      <c r="C791" s="53"/>
      <c r="D791" s="53"/>
      <c r="E791" s="53"/>
      <c r="F791" s="53"/>
      <c r="G791" s="53"/>
      <c r="H791" s="53"/>
      <c r="I791" s="53"/>
    </row>
    <row r="792" spans="2:9" ht="17.100000000000001" customHeight="1" x14ac:dyDescent="0.2">
      <c r="B792" s="53"/>
      <c r="C792" s="53"/>
      <c r="D792" s="53"/>
      <c r="E792" s="53"/>
      <c r="F792" s="53"/>
      <c r="G792" s="53"/>
      <c r="H792" s="53"/>
      <c r="I792" s="53"/>
    </row>
    <row r="793" spans="2:9" ht="17.100000000000001" customHeight="1" x14ac:dyDescent="0.2">
      <c r="B793" s="53"/>
      <c r="C793" s="53"/>
      <c r="D793" s="53"/>
      <c r="E793" s="53"/>
      <c r="F793" s="53"/>
      <c r="G793" s="53"/>
      <c r="H793" s="53"/>
      <c r="I793" s="53"/>
    </row>
    <row r="794" spans="2:9" ht="17.100000000000001" customHeight="1" x14ac:dyDescent="0.2">
      <c r="B794" s="53"/>
      <c r="C794" s="53"/>
      <c r="D794" s="53"/>
      <c r="E794" s="53"/>
      <c r="F794" s="53"/>
      <c r="G794" s="53"/>
      <c r="H794" s="53"/>
      <c r="I794" s="53"/>
    </row>
    <row r="795" spans="2:9" ht="17.100000000000001" customHeight="1" x14ac:dyDescent="0.2">
      <c r="B795" s="53"/>
      <c r="C795" s="53"/>
      <c r="D795" s="53"/>
      <c r="E795" s="53"/>
      <c r="F795" s="53"/>
      <c r="G795" s="53"/>
      <c r="H795" s="53"/>
      <c r="I795" s="53"/>
    </row>
    <row r="796" spans="2:9" ht="17.100000000000001" customHeight="1" x14ac:dyDescent="0.2">
      <c r="B796" s="53"/>
      <c r="C796" s="53"/>
      <c r="D796" s="53"/>
      <c r="E796" s="53"/>
      <c r="F796" s="53"/>
      <c r="G796" s="53"/>
      <c r="H796" s="53"/>
      <c r="I796" s="53"/>
    </row>
    <row r="797" spans="2:9" ht="17.100000000000001" customHeight="1" x14ac:dyDescent="0.2">
      <c r="B797" s="53"/>
      <c r="C797" s="53"/>
      <c r="D797" s="53"/>
      <c r="E797" s="53"/>
      <c r="F797" s="53"/>
      <c r="G797" s="53"/>
      <c r="H797" s="53"/>
      <c r="I797" s="53"/>
    </row>
    <row r="798" spans="2:9" ht="17.100000000000001" customHeight="1" x14ac:dyDescent="0.2">
      <c r="B798" s="53"/>
      <c r="C798" s="53"/>
      <c r="D798" s="53"/>
      <c r="E798" s="53"/>
      <c r="F798" s="53"/>
      <c r="G798" s="53"/>
      <c r="H798" s="53"/>
      <c r="I798" s="53"/>
    </row>
    <row r="799" spans="2:9" ht="17.100000000000001" customHeight="1" x14ac:dyDescent="0.2">
      <c r="B799" s="53"/>
      <c r="C799" s="53"/>
      <c r="D799" s="53"/>
      <c r="E799" s="53"/>
      <c r="F799" s="53"/>
      <c r="G799" s="53"/>
      <c r="H799" s="53"/>
      <c r="I799" s="53"/>
    </row>
    <row r="800" spans="2:9" ht="17.100000000000001" customHeight="1" x14ac:dyDescent="0.2">
      <c r="B800" s="53"/>
      <c r="C800" s="53"/>
      <c r="D800" s="53"/>
      <c r="E800" s="53"/>
      <c r="F800" s="53"/>
      <c r="G800" s="53"/>
      <c r="H800" s="53"/>
      <c r="I800" s="53"/>
    </row>
    <row r="801" spans="2:9" ht="17.100000000000001" customHeight="1" x14ac:dyDescent="0.2">
      <c r="B801" s="53"/>
      <c r="C801" s="53"/>
      <c r="D801" s="53"/>
      <c r="E801" s="53"/>
      <c r="F801" s="53"/>
      <c r="G801" s="53"/>
      <c r="H801" s="53"/>
      <c r="I801" s="53"/>
    </row>
    <row r="802" spans="2:9" ht="17.100000000000001" customHeight="1" x14ac:dyDescent="0.2">
      <c r="B802" s="53"/>
      <c r="C802" s="53"/>
      <c r="D802" s="53"/>
      <c r="E802" s="53"/>
      <c r="F802" s="53"/>
      <c r="G802" s="53"/>
      <c r="H802" s="53"/>
      <c r="I802" s="53"/>
    </row>
    <row r="803" spans="2:9" ht="17.100000000000001" customHeight="1" x14ac:dyDescent="0.2">
      <c r="B803" s="53"/>
      <c r="C803" s="53"/>
      <c r="D803" s="53"/>
      <c r="E803" s="53"/>
      <c r="F803" s="53"/>
      <c r="G803" s="53"/>
      <c r="H803" s="53"/>
      <c r="I803" s="53"/>
    </row>
    <row r="804" spans="2:9" ht="17.100000000000001" customHeight="1" x14ac:dyDescent="0.2">
      <c r="B804" s="53"/>
      <c r="C804" s="53"/>
      <c r="D804" s="53"/>
      <c r="E804" s="53"/>
      <c r="F804" s="53"/>
      <c r="G804" s="53"/>
      <c r="H804" s="53"/>
      <c r="I804" s="53"/>
    </row>
    <row r="805" spans="2:9" ht="17.100000000000001" customHeight="1" x14ac:dyDescent="0.2">
      <c r="B805" s="53"/>
      <c r="C805" s="53"/>
      <c r="D805" s="53"/>
      <c r="E805" s="53"/>
      <c r="F805" s="53"/>
      <c r="G805" s="53"/>
      <c r="H805" s="53"/>
      <c r="I805" s="53"/>
    </row>
    <row r="806" spans="2:9" ht="17.100000000000001" customHeight="1" x14ac:dyDescent="0.2">
      <c r="B806" s="53"/>
      <c r="C806" s="53"/>
      <c r="D806" s="53"/>
      <c r="E806" s="53"/>
      <c r="F806" s="53"/>
      <c r="G806" s="53"/>
      <c r="H806" s="53"/>
      <c r="I806" s="53"/>
    </row>
    <row r="807" spans="2:9" ht="17.100000000000001" customHeight="1" x14ac:dyDescent="0.2">
      <c r="B807" s="53"/>
      <c r="C807" s="53"/>
      <c r="D807" s="53"/>
      <c r="E807" s="53"/>
      <c r="F807" s="53"/>
      <c r="G807" s="53"/>
      <c r="H807" s="53"/>
      <c r="I807" s="53"/>
    </row>
    <row r="808" spans="2:9" ht="17.100000000000001" customHeight="1" x14ac:dyDescent="0.2">
      <c r="B808" s="53"/>
      <c r="C808" s="53"/>
      <c r="D808" s="53"/>
      <c r="E808" s="53"/>
      <c r="F808" s="53"/>
      <c r="G808" s="53"/>
      <c r="H808" s="53"/>
      <c r="I808" s="53"/>
    </row>
    <row r="809" spans="2:9" ht="17.100000000000001" customHeight="1" x14ac:dyDescent="0.2">
      <c r="B809" s="53"/>
      <c r="C809" s="53"/>
      <c r="D809" s="53"/>
      <c r="E809" s="53"/>
      <c r="F809" s="53"/>
      <c r="G809" s="53"/>
      <c r="H809" s="53"/>
      <c r="I809" s="53"/>
    </row>
    <row r="810" spans="2:9" ht="17.100000000000001" customHeight="1" x14ac:dyDescent="0.2">
      <c r="B810" s="53"/>
      <c r="C810" s="53"/>
      <c r="D810" s="53"/>
      <c r="E810" s="53"/>
      <c r="F810" s="53"/>
      <c r="G810" s="53"/>
      <c r="H810" s="53"/>
      <c r="I810" s="53"/>
    </row>
    <row r="811" spans="2:9" ht="17.100000000000001" customHeight="1" x14ac:dyDescent="0.2">
      <c r="B811" s="53"/>
      <c r="C811" s="53"/>
      <c r="D811" s="53"/>
      <c r="E811" s="53"/>
      <c r="F811" s="53"/>
      <c r="G811" s="53"/>
      <c r="H811" s="53"/>
      <c r="I811" s="53"/>
    </row>
    <row r="812" spans="2:9" ht="17.100000000000001" customHeight="1" x14ac:dyDescent="0.2">
      <c r="B812" s="53"/>
      <c r="C812" s="53"/>
      <c r="D812" s="53"/>
      <c r="E812" s="53"/>
      <c r="F812" s="53"/>
      <c r="G812" s="53"/>
      <c r="H812" s="53"/>
      <c r="I812" s="53"/>
    </row>
    <row r="813" spans="2:9" ht="17.100000000000001" customHeight="1" x14ac:dyDescent="0.2">
      <c r="B813" s="53"/>
      <c r="C813" s="53"/>
      <c r="D813" s="53"/>
      <c r="E813" s="53"/>
      <c r="F813" s="53"/>
      <c r="G813" s="53"/>
      <c r="H813" s="53"/>
      <c r="I813" s="53"/>
    </row>
    <row r="814" spans="2:9" ht="17.100000000000001" customHeight="1" x14ac:dyDescent="0.2">
      <c r="B814" s="53"/>
      <c r="C814" s="53"/>
      <c r="D814" s="53"/>
      <c r="E814" s="53"/>
      <c r="F814" s="53"/>
      <c r="G814" s="53"/>
      <c r="H814" s="53"/>
      <c r="I814" s="53"/>
    </row>
    <row r="815" spans="2:9" ht="17.100000000000001" customHeight="1" x14ac:dyDescent="0.2">
      <c r="B815" s="53"/>
      <c r="C815" s="53"/>
      <c r="D815" s="53"/>
      <c r="E815" s="53"/>
      <c r="F815" s="53"/>
      <c r="G815" s="53"/>
      <c r="H815" s="53"/>
      <c r="I815" s="53"/>
    </row>
    <row r="816" spans="2:9" ht="17.100000000000001" customHeight="1" x14ac:dyDescent="0.2">
      <c r="B816" s="53"/>
      <c r="C816" s="53"/>
      <c r="D816" s="53"/>
      <c r="E816" s="53"/>
      <c r="F816" s="53"/>
      <c r="G816" s="53"/>
      <c r="H816" s="53"/>
      <c r="I816" s="53"/>
    </row>
    <row r="817" spans="2:9" ht="17.100000000000001" customHeight="1" x14ac:dyDescent="0.2">
      <c r="B817" s="53"/>
      <c r="C817" s="53"/>
      <c r="D817" s="53"/>
      <c r="E817" s="53"/>
      <c r="F817" s="53"/>
      <c r="G817" s="53"/>
      <c r="H817" s="53"/>
      <c r="I817" s="53"/>
    </row>
    <row r="818" spans="2:9" ht="17.100000000000001" customHeight="1" x14ac:dyDescent="0.2">
      <c r="B818" s="53"/>
      <c r="C818" s="53"/>
      <c r="D818" s="53"/>
      <c r="E818" s="53"/>
      <c r="F818" s="53"/>
      <c r="G818" s="53"/>
      <c r="H818" s="53"/>
      <c r="I818" s="53"/>
    </row>
    <row r="819" spans="2:9" ht="17.100000000000001" customHeight="1" x14ac:dyDescent="0.2">
      <c r="B819" s="53"/>
      <c r="C819" s="53"/>
      <c r="D819" s="53"/>
      <c r="E819" s="53"/>
      <c r="F819" s="53"/>
      <c r="G819" s="53"/>
      <c r="H819" s="53"/>
      <c r="I819" s="53"/>
    </row>
    <row r="820" spans="2:9" ht="17.100000000000001" customHeight="1" x14ac:dyDescent="0.2">
      <c r="B820" s="53"/>
      <c r="C820" s="53"/>
      <c r="D820" s="53"/>
      <c r="E820" s="53"/>
      <c r="F820" s="53"/>
      <c r="G820" s="53"/>
      <c r="H820" s="53"/>
      <c r="I820" s="53"/>
    </row>
    <row r="821" spans="2:9" ht="17.100000000000001" customHeight="1" x14ac:dyDescent="0.2">
      <c r="B821" s="53"/>
      <c r="C821" s="53"/>
      <c r="D821" s="53"/>
      <c r="E821" s="53"/>
      <c r="F821" s="53"/>
      <c r="G821" s="53"/>
      <c r="H821" s="53"/>
      <c r="I821" s="53"/>
    </row>
    <row r="822" spans="2:9" ht="17.100000000000001" customHeight="1" x14ac:dyDescent="0.2">
      <c r="B822" s="53"/>
      <c r="C822" s="53"/>
      <c r="D822" s="53"/>
      <c r="E822" s="53"/>
      <c r="F822" s="53"/>
      <c r="G822" s="53"/>
      <c r="H822" s="53"/>
      <c r="I822" s="53"/>
    </row>
    <row r="823" spans="2:9" ht="17.100000000000001" customHeight="1" x14ac:dyDescent="0.2">
      <c r="B823" s="53"/>
      <c r="C823" s="53"/>
      <c r="D823" s="53"/>
      <c r="E823" s="53"/>
      <c r="F823" s="53"/>
      <c r="G823" s="53"/>
      <c r="H823" s="53"/>
      <c r="I823" s="53"/>
    </row>
    <row r="824" spans="2:9" ht="17.100000000000001" customHeight="1" x14ac:dyDescent="0.2">
      <c r="B824" s="53"/>
      <c r="C824" s="53"/>
      <c r="D824" s="53"/>
      <c r="E824" s="53"/>
      <c r="F824" s="53"/>
      <c r="G824" s="53"/>
      <c r="H824" s="53"/>
      <c r="I824" s="53"/>
    </row>
    <row r="825" spans="2:9" ht="17.100000000000001" customHeight="1" x14ac:dyDescent="0.2">
      <c r="B825" s="53"/>
      <c r="C825" s="53"/>
      <c r="D825" s="53"/>
      <c r="E825" s="53"/>
      <c r="F825" s="53"/>
      <c r="G825" s="53"/>
      <c r="H825" s="53"/>
      <c r="I825" s="53"/>
    </row>
    <row r="826" spans="2:9" ht="17.100000000000001" customHeight="1" x14ac:dyDescent="0.2">
      <c r="B826" s="53"/>
      <c r="C826" s="53"/>
      <c r="D826" s="53"/>
      <c r="E826" s="53"/>
      <c r="F826" s="53"/>
      <c r="G826" s="53"/>
      <c r="H826" s="53"/>
      <c r="I826" s="53"/>
    </row>
    <row r="827" spans="2:9" ht="17.100000000000001" customHeight="1" x14ac:dyDescent="0.2">
      <c r="B827" s="53"/>
      <c r="C827" s="53"/>
      <c r="D827" s="53"/>
      <c r="E827" s="53"/>
      <c r="F827" s="53"/>
      <c r="G827" s="53"/>
      <c r="H827" s="53"/>
      <c r="I827" s="53"/>
    </row>
    <row r="828" spans="2:9" ht="17.100000000000001" customHeight="1" x14ac:dyDescent="0.2">
      <c r="B828" s="53"/>
      <c r="C828" s="53"/>
      <c r="D828" s="53"/>
      <c r="E828" s="53"/>
      <c r="F828" s="53"/>
      <c r="G828" s="53"/>
      <c r="H828" s="53"/>
      <c r="I828" s="53"/>
    </row>
    <row r="829" spans="2:9" ht="17.100000000000001" customHeight="1" x14ac:dyDescent="0.2">
      <c r="B829" s="53"/>
      <c r="C829" s="53"/>
      <c r="D829" s="53"/>
      <c r="E829" s="53"/>
      <c r="F829" s="53"/>
      <c r="G829" s="53"/>
      <c r="H829" s="53"/>
      <c r="I829" s="53"/>
    </row>
    <row r="830" spans="2:9" ht="17.100000000000001" customHeight="1" x14ac:dyDescent="0.2">
      <c r="B830" s="53"/>
      <c r="C830" s="53"/>
      <c r="D830" s="53"/>
      <c r="E830" s="53"/>
      <c r="F830" s="53"/>
      <c r="G830" s="53"/>
      <c r="H830" s="53"/>
      <c r="I830" s="53"/>
    </row>
    <row r="831" spans="2:9" ht="17.100000000000001" customHeight="1" x14ac:dyDescent="0.2">
      <c r="B831" s="53"/>
      <c r="C831" s="53"/>
      <c r="D831" s="53"/>
      <c r="E831" s="53"/>
      <c r="F831" s="53"/>
      <c r="G831" s="53"/>
      <c r="H831" s="53"/>
      <c r="I831" s="53"/>
    </row>
    <row r="832" spans="2:9" ht="17.100000000000001" customHeight="1" x14ac:dyDescent="0.2">
      <c r="B832" s="53"/>
      <c r="C832" s="53"/>
      <c r="D832" s="53"/>
      <c r="E832" s="53"/>
      <c r="F832" s="53"/>
      <c r="G832" s="53"/>
      <c r="H832" s="53"/>
      <c r="I832" s="53"/>
    </row>
    <row r="833" spans="2:9" ht="17.100000000000001" customHeight="1" x14ac:dyDescent="0.2">
      <c r="B833" s="53"/>
      <c r="C833" s="53"/>
      <c r="D833" s="53"/>
      <c r="E833" s="53"/>
      <c r="F833" s="53"/>
      <c r="G833" s="53"/>
      <c r="H833" s="53"/>
      <c r="I833" s="53"/>
    </row>
    <row r="834" spans="2:9" ht="17.100000000000001" customHeight="1" x14ac:dyDescent="0.2">
      <c r="B834" s="53"/>
      <c r="C834" s="53"/>
      <c r="D834" s="53"/>
      <c r="E834" s="53"/>
      <c r="F834" s="53"/>
      <c r="G834" s="53"/>
      <c r="H834" s="53"/>
      <c r="I834" s="53"/>
    </row>
    <row r="835" spans="2:9" ht="17.100000000000001" customHeight="1" x14ac:dyDescent="0.2">
      <c r="B835" s="53"/>
      <c r="C835" s="53"/>
      <c r="D835" s="53"/>
      <c r="E835" s="53"/>
      <c r="F835" s="53"/>
      <c r="G835" s="53"/>
      <c r="H835" s="53"/>
      <c r="I835" s="53"/>
    </row>
    <row r="836" spans="2:9" ht="17.100000000000001" customHeight="1" x14ac:dyDescent="0.2">
      <c r="B836" s="53"/>
      <c r="C836" s="53"/>
      <c r="D836" s="53"/>
      <c r="E836" s="53"/>
      <c r="F836" s="53"/>
      <c r="G836" s="53"/>
      <c r="H836" s="53"/>
      <c r="I836" s="53"/>
    </row>
    <row r="837" spans="2:9" ht="17.100000000000001" customHeight="1" x14ac:dyDescent="0.2">
      <c r="B837" s="53"/>
      <c r="C837" s="53"/>
      <c r="D837" s="53"/>
      <c r="E837" s="53"/>
      <c r="F837" s="53"/>
      <c r="G837" s="53"/>
      <c r="H837" s="53"/>
      <c r="I837" s="53"/>
    </row>
    <row r="838" spans="2:9" ht="17.100000000000001" customHeight="1" x14ac:dyDescent="0.2">
      <c r="B838" s="53"/>
      <c r="C838" s="53"/>
      <c r="D838" s="53"/>
      <c r="E838" s="53"/>
      <c r="F838" s="53"/>
      <c r="G838" s="53"/>
      <c r="H838" s="53"/>
      <c r="I838" s="53"/>
    </row>
    <row r="839" spans="2:9" ht="17.100000000000001" customHeight="1" x14ac:dyDescent="0.2">
      <c r="B839" s="53"/>
      <c r="C839" s="53"/>
      <c r="D839" s="53"/>
      <c r="E839" s="53"/>
      <c r="F839" s="53"/>
      <c r="G839" s="53"/>
      <c r="H839" s="53"/>
      <c r="I839" s="53"/>
    </row>
    <row r="840" spans="2:9" ht="17.100000000000001" customHeight="1" x14ac:dyDescent="0.2">
      <c r="B840" s="53"/>
      <c r="C840" s="53"/>
      <c r="D840" s="53"/>
      <c r="E840" s="53"/>
      <c r="F840" s="53"/>
      <c r="G840" s="53"/>
      <c r="H840" s="53"/>
      <c r="I840" s="53"/>
    </row>
    <row r="841" spans="2:9" ht="17.100000000000001" customHeight="1" x14ac:dyDescent="0.2">
      <c r="B841" s="53"/>
      <c r="C841" s="53"/>
      <c r="D841" s="53"/>
      <c r="E841" s="53"/>
      <c r="F841" s="53"/>
      <c r="G841" s="53"/>
      <c r="H841" s="53"/>
      <c r="I841" s="53"/>
    </row>
    <row r="842" spans="2:9" ht="17.100000000000001" customHeight="1" x14ac:dyDescent="0.2">
      <c r="B842" s="53"/>
      <c r="C842" s="53"/>
      <c r="D842" s="53"/>
      <c r="E842" s="53"/>
      <c r="F842" s="53"/>
      <c r="G842" s="53"/>
      <c r="H842" s="53"/>
      <c r="I842" s="53"/>
    </row>
    <row r="843" spans="2:9" ht="17.100000000000001" customHeight="1" x14ac:dyDescent="0.2">
      <c r="B843" s="53"/>
      <c r="C843" s="53"/>
      <c r="D843" s="53"/>
      <c r="E843" s="53"/>
      <c r="F843" s="53"/>
      <c r="G843" s="53"/>
      <c r="H843" s="53"/>
      <c r="I843" s="53"/>
    </row>
    <row r="844" spans="2:9" ht="17.100000000000001" customHeight="1" x14ac:dyDescent="0.2">
      <c r="B844" s="53"/>
      <c r="C844" s="53"/>
      <c r="D844" s="53"/>
      <c r="E844" s="53"/>
      <c r="F844" s="53"/>
      <c r="G844" s="53"/>
      <c r="H844" s="53"/>
      <c r="I844" s="53"/>
    </row>
    <row r="845" spans="2:9" ht="17.100000000000001" customHeight="1" x14ac:dyDescent="0.2">
      <c r="B845" s="53"/>
      <c r="C845" s="53"/>
      <c r="D845" s="53"/>
      <c r="E845" s="53"/>
      <c r="F845" s="53"/>
      <c r="G845" s="53"/>
      <c r="H845" s="53"/>
      <c r="I845" s="53"/>
    </row>
    <row r="846" spans="2:9" ht="17.100000000000001" customHeight="1" x14ac:dyDescent="0.2">
      <c r="B846" s="53"/>
      <c r="C846" s="53"/>
      <c r="D846" s="53"/>
      <c r="E846" s="53"/>
      <c r="F846" s="53"/>
      <c r="G846" s="53"/>
      <c r="H846" s="53"/>
      <c r="I846" s="53"/>
    </row>
    <row r="847" spans="2:9" ht="17.100000000000001" customHeight="1" x14ac:dyDescent="0.2">
      <c r="B847" s="53"/>
      <c r="C847" s="53"/>
      <c r="D847" s="53"/>
      <c r="E847" s="53"/>
      <c r="F847" s="53"/>
      <c r="G847" s="53"/>
      <c r="H847" s="53"/>
      <c r="I847" s="53"/>
    </row>
    <row r="848" spans="2:9" ht="17.100000000000001" customHeight="1" x14ac:dyDescent="0.2">
      <c r="B848" s="53"/>
      <c r="C848" s="53"/>
      <c r="D848" s="53"/>
      <c r="E848" s="53"/>
      <c r="F848" s="53"/>
      <c r="G848" s="53"/>
      <c r="H848" s="53"/>
      <c r="I848" s="53"/>
    </row>
    <row r="849" spans="2:9" ht="17.100000000000001" customHeight="1" x14ac:dyDescent="0.2">
      <c r="B849" s="53"/>
      <c r="C849" s="53"/>
      <c r="D849" s="53"/>
      <c r="E849" s="53"/>
      <c r="F849" s="53"/>
      <c r="G849" s="53"/>
      <c r="H849" s="53"/>
      <c r="I849" s="53"/>
    </row>
    <row r="850" spans="2:9" ht="17.100000000000001" customHeight="1" x14ac:dyDescent="0.2">
      <c r="B850" s="53"/>
      <c r="C850" s="53"/>
      <c r="D850" s="53"/>
      <c r="E850" s="53"/>
      <c r="F850" s="53"/>
      <c r="G850" s="53"/>
      <c r="H850" s="53"/>
      <c r="I850" s="53"/>
    </row>
    <row r="851" spans="2:9" ht="17.100000000000001" customHeight="1" x14ac:dyDescent="0.2">
      <c r="B851" s="53"/>
      <c r="C851" s="53"/>
      <c r="D851" s="53"/>
      <c r="E851" s="53"/>
      <c r="F851" s="53"/>
      <c r="G851" s="53"/>
      <c r="H851" s="53"/>
      <c r="I851" s="53"/>
    </row>
    <row r="852" spans="2:9" ht="17.100000000000001" customHeight="1" x14ac:dyDescent="0.2">
      <c r="B852" s="53"/>
      <c r="C852" s="53"/>
      <c r="D852" s="53"/>
      <c r="E852" s="53"/>
      <c r="F852" s="53"/>
      <c r="G852" s="53"/>
      <c r="H852" s="53"/>
      <c r="I852" s="53"/>
    </row>
    <row r="853" spans="2:9" ht="17.100000000000001" customHeight="1" x14ac:dyDescent="0.2">
      <c r="B853" s="53"/>
      <c r="C853" s="53"/>
      <c r="D853" s="53"/>
      <c r="E853" s="53"/>
      <c r="F853" s="53"/>
      <c r="G853" s="53"/>
      <c r="H853" s="53"/>
      <c r="I853" s="53"/>
    </row>
    <row r="854" spans="2:9" ht="17.100000000000001" customHeight="1" x14ac:dyDescent="0.2">
      <c r="B854" s="53"/>
      <c r="C854" s="53"/>
      <c r="D854" s="53"/>
      <c r="E854" s="53"/>
      <c r="F854" s="53"/>
      <c r="G854" s="53"/>
      <c r="H854" s="53"/>
      <c r="I854" s="53"/>
    </row>
    <row r="855" spans="2:9" ht="17.100000000000001" customHeight="1" x14ac:dyDescent="0.2">
      <c r="B855" s="53"/>
      <c r="C855" s="53"/>
      <c r="D855" s="53"/>
      <c r="E855" s="53"/>
      <c r="F855" s="53"/>
      <c r="G855" s="53"/>
      <c r="H855" s="53"/>
      <c r="I855" s="53"/>
    </row>
    <row r="856" spans="2:9" ht="17.100000000000001" customHeight="1" x14ac:dyDescent="0.2">
      <c r="B856" s="53"/>
      <c r="C856" s="53"/>
      <c r="D856" s="53"/>
      <c r="E856" s="53"/>
      <c r="F856" s="53"/>
      <c r="G856" s="53"/>
      <c r="H856" s="53"/>
      <c r="I856" s="53"/>
    </row>
    <row r="857" spans="2:9" ht="17.100000000000001" customHeight="1" x14ac:dyDescent="0.2">
      <c r="B857" s="53"/>
      <c r="C857" s="53"/>
      <c r="D857" s="53"/>
      <c r="E857" s="53"/>
      <c r="F857" s="53"/>
      <c r="G857" s="53"/>
      <c r="H857" s="53"/>
      <c r="I857" s="53"/>
    </row>
    <row r="858" spans="2:9" ht="17.100000000000001" customHeight="1" x14ac:dyDescent="0.2">
      <c r="B858" s="53"/>
      <c r="C858" s="53"/>
      <c r="D858" s="53"/>
      <c r="E858" s="53"/>
      <c r="F858" s="53"/>
      <c r="G858" s="53"/>
      <c r="H858" s="53"/>
      <c r="I858" s="53"/>
    </row>
    <row r="859" spans="2:9" ht="17.100000000000001" customHeight="1" x14ac:dyDescent="0.2">
      <c r="B859" s="53"/>
      <c r="C859" s="53"/>
      <c r="D859" s="53"/>
      <c r="E859" s="53"/>
      <c r="F859" s="53"/>
      <c r="G859" s="53"/>
      <c r="H859" s="53"/>
      <c r="I859" s="53"/>
    </row>
    <row r="860" spans="2:9" ht="17.100000000000001" customHeight="1" x14ac:dyDescent="0.2">
      <c r="B860" s="53"/>
      <c r="C860" s="53"/>
      <c r="D860" s="53"/>
      <c r="E860" s="53"/>
      <c r="F860" s="53"/>
      <c r="G860" s="53"/>
      <c r="H860" s="53"/>
      <c r="I860" s="53"/>
    </row>
    <row r="861" spans="2:9" ht="17.100000000000001" customHeight="1" x14ac:dyDescent="0.2">
      <c r="B861" s="53"/>
      <c r="C861" s="53"/>
      <c r="D861" s="53"/>
      <c r="E861" s="53"/>
      <c r="F861" s="53"/>
      <c r="G861" s="53"/>
      <c r="H861" s="53"/>
      <c r="I861" s="53"/>
    </row>
    <row r="862" spans="2:9" ht="17.100000000000001" customHeight="1" x14ac:dyDescent="0.2">
      <c r="B862" s="53"/>
      <c r="C862" s="53"/>
      <c r="D862" s="53"/>
      <c r="E862" s="53"/>
      <c r="F862" s="53"/>
      <c r="G862" s="53"/>
      <c r="H862" s="53"/>
      <c r="I862" s="53"/>
    </row>
    <row r="863" spans="2:9" ht="17.100000000000001" customHeight="1" x14ac:dyDescent="0.2">
      <c r="B863" s="53"/>
      <c r="C863" s="53"/>
      <c r="D863" s="53"/>
      <c r="E863" s="53"/>
      <c r="F863" s="53"/>
      <c r="G863" s="53"/>
      <c r="H863" s="53"/>
      <c r="I863" s="53"/>
    </row>
    <row r="864" spans="2:9" ht="17.100000000000001" customHeight="1" x14ac:dyDescent="0.2">
      <c r="B864" s="53"/>
      <c r="C864" s="53"/>
      <c r="D864" s="53"/>
      <c r="E864" s="53"/>
      <c r="F864" s="53"/>
      <c r="G864" s="53"/>
      <c r="H864" s="53"/>
      <c r="I864" s="53"/>
    </row>
    <row r="865" spans="2:9" ht="17.100000000000001" customHeight="1" x14ac:dyDescent="0.2">
      <c r="B865" s="53"/>
      <c r="C865" s="53"/>
      <c r="D865" s="53"/>
      <c r="E865" s="53"/>
      <c r="F865" s="53"/>
      <c r="G865" s="53"/>
      <c r="H865" s="53"/>
      <c r="I865" s="53"/>
    </row>
    <row r="866" spans="2:9" ht="17.100000000000001" customHeight="1" x14ac:dyDescent="0.2">
      <c r="B866" s="53"/>
      <c r="C866" s="53"/>
      <c r="D866" s="53"/>
      <c r="E866" s="53"/>
      <c r="F866" s="53"/>
      <c r="G866" s="53"/>
      <c r="H866" s="53"/>
      <c r="I866" s="53"/>
    </row>
    <row r="867" spans="2:9" ht="17.100000000000001" customHeight="1" x14ac:dyDescent="0.2">
      <c r="B867" s="53"/>
      <c r="C867" s="53"/>
      <c r="D867" s="53"/>
      <c r="E867" s="53"/>
      <c r="F867" s="53"/>
      <c r="G867" s="53"/>
      <c r="H867" s="53"/>
      <c r="I867" s="53"/>
    </row>
    <row r="868" spans="2:9" ht="17.100000000000001" customHeight="1" x14ac:dyDescent="0.2">
      <c r="B868" s="53"/>
      <c r="C868" s="53"/>
      <c r="D868" s="53"/>
      <c r="E868" s="53"/>
      <c r="F868" s="53"/>
      <c r="G868" s="53"/>
      <c r="H868" s="53"/>
      <c r="I868" s="53"/>
    </row>
    <row r="869" spans="2:9" ht="17.100000000000001" customHeight="1" x14ac:dyDescent="0.2">
      <c r="B869" s="53"/>
      <c r="C869" s="53"/>
      <c r="D869" s="53"/>
      <c r="E869" s="53"/>
      <c r="F869" s="53"/>
      <c r="G869" s="53"/>
      <c r="H869" s="53"/>
      <c r="I869" s="53"/>
    </row>
    <row r="870" spans="2:9" ht="17.100000000000001" customHeight="1" x14ac:dyDescent="0.2">
      <c r="B870" s="53"/>
      <c r="C870" s="53"/>
      <c r="D870" s="53"/>
      <c r="E870" s="53"/>
      <c r="F870" s="53"/>
      <c r="G870" s="53"/>
      <c r="H870" s="53"/>
      <c r="I870" s="53"/>
    </row>
    <row r="871" spans="2:9" ht="17.100000000000001" customHeight="1" x14ac:dyDescent="0.2">
      <c r="B871" s="53"/>
      <c r="C871" s="53"/>
      <c r="D871" s="53"/>
      <c r="E871" s="53"/>
      <c r="F871" s="53"/>
      <c r="G871" s="53"/>
      <c r="H871" s="53"/>
      <c r="I871" s="53"/>
    </row>
    <row r="872" spans="2:9" ht="17.100000000000001" customHeight="1" x14ac:dyDescent="0.2">
      <c r="B872" s="53"/>
      <c r="C872" s="53"/>
      <c r="D872" s="53"/>
      <c r="E872" s="53"/>
      <c r="F872" s="53"/>
      <c r="G872" s="53"/>
      <c r="H872" s="53"/>
      <c r="I872" s="53"/>
    </row>
    <row r="873" spans="2:9" ht="17.100000000000001" customHeight="1" x14ac:dyDescent="0.2">
      <c r="B873" s="53"/>
      <c r="C873" s="53"/>
      <c r="D873" s="53"/>
      <c r="E873" s="53"/>
      <c r="F873" s="53"/>
      <c r="G873" s="53"/>
      <c r="H873" s="53"/>
      <c r="I873" s="53"/>
    </row>
    <row r="874" spans="2:9" ht="17.100000000000001" customHeight="1" x14ac:dyDescent="0.2">
      <c r="B874" s="53"/>
      <c r="C874" s="53"/>
      <c r="D874" s="53"/>
      <c r="E874" s="53"/>
      <c r="F874" s="53"/>
      <c r="G874" s="53"/>
      <c r="H874" s="53"/>
      <c r="I874" s="53"/>
    </row>
    <row r="875" spans="2:9" ht="17.100000000000001" customHeight="1" x14ac:dyDescent="0.2">
      <c r="B875" s="53"/>
      <c r="C875" s="53"/>
      <c r="D875" s="53"/>
      <c r="E875" s="53"/>
      <c r="F875" s="53"/>
      <c r="G875" s="53"/>
      <c r="H875" s="53"/>
      <c r="I875" s="53"/>
    </row>
    <row r="876" spans="2:9" ht="17.100000000000001" customHeight="1" x14ac:dyDescent="0.2">
      <c r="B876" s="53"/>
      <c r="C876" s="53"/>
      <c r="D876" s="53"/>
      <c r="E876" s="53"/>
      <c r="F876" s="53"/>
      <c r="G876" s="53"/>
      <c r="H876" s="53"/>
      <c r="I876" s="53"/>
    </row>
    <row r="877" spans="2:9" ht="17.100000000000001" customHeight="1" x14ac:dyDescent="0.2">
      <c r="B877" s="53"/>
      <c r="C877" s="53"/>
      <c r="D877" s="53"/>
      <c r="E877" s="53"/>
      <c r="F877" s="53"/>
      <c r="G877" s="53"/>
      <c r="H877" s="53"/>
      <c r="I877" s="53"/>
    </row>
    <row r="878" spans="2:9" ht="17.100000000000001" customHeight="1" x14ac:dyDescent="0.2">
      <c r="B878" s="53"/>
      <c r="C878" s="53"/>
      <c r="D878" s="53"/>
      <c r="E878" s="53"/>
      <c r="F878" s="53"/>
      <c r="G878" s="53"/>
      <c r="H878" s="53"/>
      <c r="I878" s="53"/>
    </row>
    <row r="879" spans="2:9" ht="17.100000000000001" customHeight="1" x14ac:dyDescent="0.2">
      <c r="B879" s="53"/>
      <c r="C879" s="53"/>
      <c r="D879" s="53"/>
      <c r="E879" s="53"/>
      <c r="F879" s="53"/>
      <c r="G879" s="53"/>
      <c r="H879" s="53"/>
      <c r="I879" s="53"/>
    </row>
    <row r="880" spans="2:9" ht="17.100000000000001" customHeight="1" x14ac:dyDescent="0.2">
      <c r="B880" s="53"/>
      <c r="C880" s="53"/>
      <c r="D880" s="53"/>
      <c r="E880" s="53"/>
      <c r="F880" s="53"/>
      <c r="G880" s="53"/>
      <c r="H880" s="53"/>
      <c r="I880" s="53"/>
    </row>
    <row r="881" spans="2:9" ht="17.100000000000001" customHeight="1" x14ac:dyDescent="0.2">
      <c r="B881" s="53"/>
      <c r="C881" s="53"/>
      <c r="D881" s="53"/>
      <c r="E881" s="53"/>
      <c r="F881" s="53"/>
      <c r="G881" s="53"/>
      <c r="H881" s="53"/>
      <c r="I881" s="53"/>
    </row>
    <row r="882" spans="2:9" ht="17.100000000000001" customHeight="1" x14ac:dyDescent="0.2">
      <c r="B882" s="53"/>
      <c r="C882" s="53"/>
      <c r="D882" s="53"/>
      <c r="E882" s="53"/>
      <c r="F882" s="53"/>
      <c r="G882" s="53"/>
      <c r="H882" s="53"/>
      <c r="I882" s="53"/>
    </row>
    <row r="883" spans="2:9" ht="17.100000000000001" customHeight="1" x14ac:dyDescent="0.2">
      <c r="B883" s="53"/>
      <c r="C883" s="53"/>
      <c r="D883" s="53"/>
      <c r="E883" s="53"/>
      <c r="F883" s="53"/>
      <c r="G883" s="53"/>
      <c r="H883" s="53"/>
      <c r="I883" s="53"/>
    </row>
    <row r="884" spans="2:9" ht="17.100000000000001" customHeight="1" x14ac:dyDescent="0.2">
      <c r="B884" s="53"/>
      <c r="C884" s="53"/>
      <c r="D884" s="53"/>
      <c r="E884" s="53"/>
      <c r="F884" s="53"/>
      <c r="G884" s="53"/>
      <c r="H884" s="53"/>
      <c r="I884" s="53"/>
    </row>
    <row r="885" spans="2:9" ht="17.100000000000001" customHeight="1" x14ac:dyDescent="0.2">
      <c r="B885" s="53"/>
      <c r="C885" s="53"/>
      <c r="D885" s="53"/>
      <c r="E885" s="53"/>
      <c r="F885" s="53"/>
      <c r="G885" s="53"/>
      <c r="H885" s="53"/>
      <c r="I885" s="53"/>
    </row>
    <row r="886" spans="2:9" ht="17.100000000000001" customHeight="1" x14ac:dyDescent="0.2">
      <c r="B886" s="53"/>
      <c r="C886" s="53"/>
      <c r="D886" s="53"/>
      <c r="E886" s="53"/>
      <c r="F886" s="53"/>
      <c r="G886" s="53"/>
      <c r="H886" s="53"/>
      <c r="I886" s="53"/>
    </row>
    <row r="887" spans="2:9" ht="17.100000000000001" customHeight="1" x14ac:dyDescent="0.2">
      <c r="B887" s="53"/>
      <c r="C887" s="53"/>
      <c r="D887" s="53"/>
      <c r="E887" s="53"/>
      <c r="F887" s="53"/>
      <c r="G887" s="53"/>
      <c r="H887" s="53"/>
      <c r="I887" s="53"/>
    </row>
    <row r="888" spans="2:9" ht="17.100000000000001" customHeight="1" x14ac:dyDescent="0.2">
      <c r="B888" s="53"/>
      <c r="C888" s="53"/>
      <c r="D888" s="53"/>
      <c r="E888" s="53"/>
      <c r="F888" s="53"/>
      <c r="G888" s="53"/>
      <c r="H888" s="53"/>
      <c r="I888" s="53"/>
    </row>
    <row r="889" spans="2:9" ht="17.100000000000001" customHeight="1" x14ac:dyDescent="0.2">
      <c r="B889" s="53"/>
      <c r="C889" s="53"/>
      <c r="D889" s="53"/>
      <c r="E889" s="53"/>
      <c r="F889" s="53"/>
      <c r="G889" s="53"/>
      <c r="H889" s="53"/>
      <c r="I889" s="53"/>
    </row>
    <row r="890" spans="2:9" ht="17.100000000000001" customHeight="1" x14ac:dyDescent="0.2">
      <c r="B890" s="53"/>
      <c r="C890" s="53"/>
      <c r="D890" s="53"/>
      <c r="E890" s="53"/>
      <c r="F890" s="53"/>
      <c r="G890" s="53"/>
      <c r="H890" s="53"/>
      <c r="I890" s="53"/>
    </row>
    <row r="891" spans="2:9" ht="17.100000000000001" customHeight="1" x14ac:dyDescent="0.2">
      <c r="B891" s="53"/>
      <c r="C891" s="53"/>
      <c r="D891" s="53"/>
      <c r="E891" s="53"/>
      <c r="F891" s="53"/>
      <c r="G891" s="53"/>
      <c r="H891" s="53"/>
      <c r="I891" s="53"/>
    </row>
    <row r="892" spans="2:9" ht="17.100000000000001" customHeight="1" x14ac:dyDescent="0.2">
      <c r="B892" s="53"/>
      <c r="C892" s="53"/>
      <c r="D892" s="53"/>
      <c r="E892" s="53"/>
      <c r="F892" s="53"/>
      <c r="G892" s="53"/>
      <c r="H892" s="53"/>
      <c r="I892" s="53"/>
    </row>
    <row r="893" spans="2:9" ht="17.100000000000001" customHeight="1" x14ac:dyDescent="0.2">
      <c r="B893" s="53"/>
      <c r="C893" s="53"/>
      <c r="D893" s="53"/>
      <c r="E893" s="53"/>
      <c r="F893" s="53"/>
      <c r="G893" s="53"/>
      <c r="H893" s="53"/>
      <c r="I893" s="53"/>
    </row>
    <row r="894" spans="2:9" ht="17.100000000000001" customHeight="1" x14ac:dyDescent="0.2">
      <c r="B894" s="53"/>
      <c r="C894" s="53"/>
      <c r="D894" s="53"/>
      <c r="E894" s="53"/>
      <c r="F894" s="53"/>
      <c r="G894" s="53"/>
      <c r="H894" s="53"/>
      <c r="I894" s="53"/>
    </row>
    <row r="895" spans="2:9" ht="17.100000000000001" customHeight="1" x14ac:dyDescent="0.2">
      <c r="B895" s="53"/>
      <c r="C895" s="53"/>
      <c r="D895" s="53"/>
      <c r="E895" s="53"/>
      <c r="F895" s="53"/>
      <c r="G895" s="53"/>
      <c r="H895" s="53"/>
      <c r="I895" s="53"/>
    </row>
    <row r="896" spans="2:9" ht="17.100000000000001" customHeight="1" x14ac:dyDescent="0.2">
      <c r="B896" s="53"/>
      <c r="C896" s="53"/>
      <c r="D896" s="53"/>
      <c r="E896" s="53"/>
      <c r="F896" s="53"/>
      <c r="G896" s="53"/>
      <c r="H896" s="53"/>
      <c r="I896" s="53"/>
    </row>
    <row r="897" spans="2:9" ht="17.100000000000001" customHeight="1" x14ac:dyDescent="0.2">
      <c r="B897" s="53"/>
      <c r="C897" s="53"/>
      <c r="D897" s="53"/>
      <c r="E897" s="53"/>
      <c r="F897" s="53"/>
      <c r="G897" s="53"/>
      <c r="H897" s="53"/>
      <c r="I897" s="53"/>
    </row>
    <row r="898" spans="2:9" ht="17.100000000000001" customHeight="1" x14ac:dyDescent="0.2">
      <c r="B898" s="53"/>
      <c r="C898" s="53"/>
      <c r="D898" s="53"/>
      <c r="E898" s="53"/>
      <c r="F898" s="53"/>
      <c r="G898" s="53"/>
      <c r="H898" s="53"/>
      <c r="I898" s="53"/>
    </row>
    <row r="899" spans="2:9" ht="17.100000000000001" customHeight="1" x14ac:dyDescent="0.2">
      <c r="B899" s="53"/>
      <c r="C899" s="53"/>
      <c r="D899" s="53"/>
      <c r="E899" s="53"/>
      <c r="F899" s="53"/>
      <c r="G899" s="53"/>
      <c r="H899" s="53"/>
      <c r="I899" s="53"/>
    </row>
    <row r="900" spans="2:9" ht="17.100000000000001" customHeight="1" x14ac:dyDescent="0.2">
      <c r="B900" s="53"/>
      <c r="C900" s="53"/>
      <c r="D900" s="53"/>
      <c r="E900" s="53"/>
      <c r="F900" s="53"/>
      <c r="G900" s="53"/>
      <c r="H900" s="53"/>
      <c r="I900" s="53"/>
    </row>
    <row r="901" spans="2:9" ht="17.100000000000001" customHeight="1" x14ac:dyDescent="0.2">
      <c r="B901" s="53"/>
      <c r="C901" s="53"/>
      <c r="D901" s="53"/>
      <c r="E901" s="53"/>
      <c r="F901" s="53"/>
      <c r="G901" s="53"/>
      <c r="H901" s="53"/>
      <c r="I901" s="53"/>
    </row>
    <row r="902" spans="2:9" ht="17.100000000000001" customHeight="1" x14ac:dyDescent="0.2">
      <c r="B902" s="53"/>
      <c r="C902" s="53"/>
      <c r="D902" s="53"/>
      <c r="E902" s="53"/>
      <c r="F902" s="53"/>
      <c r="G902" s="53"/>
      <c r="H902" s="53"/>
      <c r="I902" s="53"/>
    </row>
    <row r="903" spans="2:9" ht="17.100000000000001" customHeight="1" x14ac:dyDescent="0.2">
      <c r="B903" s="53"/>
      <c r="C903" s="53"/>
      <c r="D903" s="53"/>
      <c r="E903" s="53"/>
      <c r="F903" s="53"/>
      <c r="G903" s="53"/>
      <c r="H903" s="53"/>
      <c r="I903" s="53"/>
    </row>
    <row r="904" spans="2:9" ht="17.100000000000001" customHeight="1" x14ac:dyDescent="0.2">
      <c r="B904" s="53"/>
      <c r="C904" s="53"/>
      <c r="D904" s="53"/>
      <c r="E904" s="53"/>
      <c r="F904" s="53"/>
      <c r="G904" s="53"/>
      <c r="H904" s="53"/>
      <c r="I904" s="53"/>
    </row>
    <row r="905" spans="2:9" ht="17.100000000000001" customHeight="1" x14ac:dyDescent="0.2">
      <c r="B905" s="53"/>
      <c r="C905" s="53"/>
      <c r="D905" s="53"/>
      <c r="E905" s="53"/>
      <c r="F905" s="53"/>
      <c r="G905" s="53"/>
      <c r="H905" s="53"/>
      <c r="I905" s="53"/>
    </row>
    <row r="906" spans="2:9" ht="17.100000000000001" customHeight="1" x14ac:dyDescent="0.2">
      <c r="B906" s="53"/>
      <c r="C906" s="53"/>
      <c r="D906" s="53"/>
      <c r="E906" s="53"/>
      <c r="F906" s="53"/>
      <c r="G906" s="53"/>
      <c r="H906" s="53"/>
      <c r="I906" s="53"/>
    </row>
    <row r="907" spans="2:9" ht="17.100000000000001" customHeight="1" x14ac:dyDescent="0.2">
      <c r="B907" s="53"/>
      <c r="C907" s="53"/>
      <c r="D907" s="53"/>
      <c r="E907" s="53"/>
      <c r="F907" s="53"/>
      <c r="G907" s="53"/>
      <c r="H907" s="53"/>
      <c r="I907" s="53"/>
    </row>
    <row r="908" spans="2:9" ht="17.100000000000001" customHeight="1" x14ac:dyDescent="0.2">
      <c r="B908" s="53"/>
      <c r="C908" s="53"/>
      <c r="D908" s="53"/>
      <c r="E908" s="53"/>
      <c r="F908" s="53"/>
      <c r="G908" s="53"/>
      <c r="H908" s="53"/>
      <c r="I908" s="53"/>
    </row>
    <row r="909" spans="2:9" ht="17.100000000000001" customHeight="1" x14ac:dyDescent="0.2">
      <c r="B909" s="53"/>
      <c r="C909" s="53"/>
      <c r="D909" s="53"/>
      <c r="E909" s="53"/>
      <c r="F909" s="53"/>
      <c r="G909" s="53"/>
      <c r="H909" s="53"/>
      <c r="I909" s="53"/>
    </row>
    <row r="910" spans="2:9" ht="17.100000000000001" customHeight="1" x14ac:dyDescent="0.2">
      <c r="B910" s="53"/>
      <c r="C910" s="53"/>
      <c r="D910" s="53"/>
      <c r="E910" s="53"/>
      <c r="F910" s="53"/>
      <c r="G910" s="53"/>
      <c r="H910" s="53"/>
      <c r="I910" s="53"/>
    </row>
    <row r="911" spans="2:9" ht="17.100000000000001" customHeight="1" x14ac:dyDescent="0.2">
      <c r="B911" s="53"/>
      <c r="C911" s="53"/>
      <c r="D911" s="53"/>
      <c r="E911" s="53"/>
      <c r="F911" s="53"/>
      <c r="G911" s="53"/>
      <c r="H911" s="53"/>
      <c r="I911" s="53"/>
    </row>
    <row r="912" spans="2:9" ht="17.100000000000001" customHeight="1" x14ac:dyDescent="0.2">
      <c r="B912" s="53"/>
      <c r="C912" s="53"/>
      <c r="D912" s="53"/>
      <c r="E912" s="53"/>
      <c r="F912" s="53"/>
      <c r="G912" s="53"/>
      <c r="H912" s="53"/>
      <c r="I912" s="53"/>
    </row>
    <row r="913" spans="2:9" ht="17.100000000000001" customHeight="1" x14ac:dyDescent="0.2">
      <c r="B913" s="53"/>
      <c r="C913" s="53"/>
      <c r="D913" s="53"/>
      <c r="E913" s="53"/>
      <c r="F913" s="53"/>
      <c r="G913" s="53"/>
      <c r="H913" s="53"/>
      <c r="I913" s="53"/>
    </row>
    <row r="914" spans="2:9" ht="17.100000000000001" customHeight="1" x14ac:dyDescent="0.2">
      <c r="B914" s="53"/>
      <c r="C914" s="53"/>
      <c r="D914" s="53"/>
      <c r="E914" s="53"/>
      <c r="F914" s="53"/>
      <c r="G914" s="53"/>
      <c r="H914" s="53"/>
      <c r="I914" s="53"/>
    </row>
    <row r="915" spans="2:9" ht="17.100000000000001" customHeight="1" x14ac:dyDescent="0.2">
      <c r="B915" s="53"/>
      <c r="C915" s="53"/>
      <c r="D915" s="53"/>
      <c r="E915" s="53"/>
      <c r="F915" s="53"/>
      <c r="G915" s="53"/>
      <c r="H915" s="53"/>
      <c r="I915" s="53"/>
    </row>
    <row r="916" spans="2:9" ht="17.100000000000001" customHeight="1" x14ac:dyDescent="0.2">
      <c r="B916" s="53"/>
      <c r="C916" s="53"/>
      <c r="D916" s="53"/>
      <c r="E916" s="53"/>
      <c r="F916" s="53"/>
      <c r="G916" s="53"/>
      <c r="H916" s="53"/>
      <c r="I916" s="53"/>
    </row>
    <row r="917" spans="2:9" ht="17.100000000000001" customHeight="1" x14ac:dyDescent="0.2">
      <c r="B917" s="53"/>
      <c r="C917" s="53"/>
      <c r="D917" s="53"/>
      <c r="E917" s="53"/>
      <c r="F917" s="53"/>
      <c r="G917" s="53"/>
      <c r="H917" s="53"/>
      <c r="I917" s="53"/>
    </row>
    <row r="918" spans="2:9" ht="17.100000000000001" customHeight="1" x14ac:dyDescent="0.2">
      <c r="B918" s="53"/>
      <c r="C918" s="53"/>
      <c r="D918" s="53"/>
      <c r="E918" s="53"/>
      <c r="F918" s="53"/>
      <c r="G918" s="53"/>
      <c r="H918" s="53"/>
      <c r="I918" s="53"/>
    </row>
    <row r="919" spans="2:9" ht="17.100000000000001" customHeight="1" x14ac:dyDescent="0.2">
      <c r="B919" s="53"/>
      <c r="C919" s="53"/>
      <c r="D919" s="53"/>
      <c r="E919" s="53"/>
      <c r="F919" s="53"/>
      <c r="G919" s="53"/>
      <c r="H919" s="53"/>
      <c r="I919" s="53"/>
    </row>
    <row r="920" spans="2:9" ht="17.100000000000001" customHeight="1" x14ac:dyDescent="0.2">
      <c r="B920" s="53"/>
      <c r="C920" s="53"/>
      <c r="D920" s="53"/>
      <c r="E920" s="53"/>
      <c r="F920" s="53"/>
      <c r="G920" s="53"/>
      <c r="H920" s="53"/>
      <c r="I920" s="53"/>
    </row>
    <row r="921" spans="2:9" ht="17.100000000000001" customHeight="1" x14ac:dyDescent="0.2">
      <c r="B921" s="53"/>
      <c r="C921" s="53"/>
      <c r="D921" s="53"/>
      <c r="E921" s="53"/>
      <c r="F921" s="53"/>
      <c r="G921" s="53"/>
      <c r="H921" s="53"/>
      <c r="I921" s="53"/>
    </row>
    <row r="922" spans="2:9" ht="17.100000000000001" customHeight="1" x14ac:dyDescent="0.2">
      <c r="B922" s="53"/>
      <c r="C922" s="53"/>
      <c r="D922" s="53"/>
      <c r="E922" s="53"/>
      <c r="F922" s="53"/>
      <c r="G922" s="53"/>
      <c r="H922" s="53"/>
      <c r="I922" s="53"/>
    </row>
    <row r="923" spans="2:9" ht="17.100000000000001" customHeight="1" x14ac:dyDescent="0.2">
      <c r="B923" s="53"/>
      <c r="C923" s="53"/>
      <c r="D923" s="53"/>
      <c r="E923" s="53"/>
      <c r="F923" s="53"/>
      <c r="G923" s="53"/>
      <c r="H923" s="53"/>
      <c r="I923" s="53"/>
    </row>
    <row r="924" spans="2:9" ht="17.100000000000001" customHeight="1" x14ac:dyDescent="0.2">
      <c r="B924" s="53"/>
      <c r="C924" s="53"/>
      <c r="D924" s="53"/>
      <c r="E924" s="53"/>
      <c r="F924" s="53"/>
      <c r="G924" s="53"/>
      <c r="H924" s="53"/>
      <c r="I924" s="53"/>
    </row>
    <row r="925" spans="2:9" ht="17.100000000000001" customHeight="1" x14ac:dyDescent="0.2">
      <c r="B925" s="53"/>
      <c r="C925" s="53"/>
      <c r="D925" s="53"/>
      <c r="E925" s="53"/>
      <c r="F925" s="53"/>
      <c r="G925" s="53"/>
      <c r="H925" s="53"/>
      <c r="I925" s="53"/>
    </row>
    <row r="926" spans="2:9" ht="17.100000000000001" customHeight="1" x14ac:dyDescent="0.2">
      <c r="B926" s="53"/>
      <c r="C926" s="53"/>
      <c r="D926" s="53"/>
      <c r="E926" s="53"/>
      <c r="F926" s="53"/>
      <c r="G926" s="53"/>
      <c r="H926" s="53"/>
      <c r="I926" s="53"/>
    </row>
    <row r="927" spans="2:9" ht="17.100000000000001" customHeight="1" x14ac:dyDescent="0.2">
      <c r="B927" s="53"/>
      <c r="C927" s="53"/>
      <c r="D927" s="53"/>
      <c r="E927" s="53"/>
      <c r="F927" s="53"/>
      <c r="G927" s="53"/>
      <c r="H927" s="53"/>
      <c r="I927" s="53"/>
    </row>
    <row r="928" spans="2:9" ht="17.100000000000001" customHeight="1" x14ac:dyDescent="0.2">
      <c r="B928" s="53"/>
      <c r="C928" s="53"/>
      <c r="D928" s="53"/>
      <c r="E928" s="53"/>
      <c r="F928" s="53"/>
      <c r="G928" s="53"/>
      <c r="H928" s="53"/>
      <c r="I928" s="53"/>
    </row>
    <row r="929" spans="2:9" ht="17.100000000000001" customHeight="1" x14ac:dyDescent="0.2">
      <c r="B929" s="53"/>
      <c r="C929" s="53"/>
      <c r="D929" s="53"/>
      <c r="E929" s="53"/>
      <c r="F929" s="53"/>
      <c r="G929" s="53"/>
      <c r="H929" s="53"/>
      <c r="I929" s="53"/>
    </row>
    <row r="930" spans="2:9" ht="17.100000000000001" customHeight="1" x14ac:dyDescent="0.2">
      <c r="B930" s="53"/>
      <c r="C930" s="53"/>
      <c r="D930" s="53"/>
      <c r="E930" s="53"/>
      <c r="F930" s="53"/>
      <c r="G930" s="53"/>
      <c r="H930" s="53"/>
      <c r="I930" s="53"/>
    </row>
    <row r="931" spans="2:9" ht="17.100000000000001" customHeight="1" x14ac:dyDescent="0.2">
      <c r="B931" s="53"/>
      <c r="C931" s="53"/>
      <c r="D931" s="53"/>
      <c r="E931" s="53"/>
      <c r="F931" s="53"/>
      <c r="G931" s="53"/>
      <c r="H931" s="53"/>
      <c r="I931" s="53"/>
    </row>
    <row r="932" spans="2:9" ht="17.100000000000001" customHeight="1" x14ac:dyDescent="0.2">
      <c r="B932" s="53"/>
      <c r="C932" s="53"/>
      <c r="D932" s="53"/>
      <c r="E932" s="53"/>
      <c r="F932" s="53"/>
      <c r="G932" s="53"/>
      <c r="H932" s="53"/>
      <c r="I932" s="53"/>
    </row>
    <row r="933" spans="2:9" ht="17.100000000000001" customHeight="1" x14ac:dyDescent="0.2">
      <c r="B933" s="53"/>
      <c r="C933" s="53"/>
      <c r="D933" s="53"/>
      <c r="E933" s="53"/>
      <c r="F933" s="53"/>
      <c r="G933" s="53"/>
      <c r="H933" s="53"/>
      <c r="I933" s="53"/>
    </row>
    <row r="934" spans="2:9" ht="17.100000000000001" customHeight="1" x14ac:dyDescent="0.2">
      <c r="B934" s="53"/>
      <c r="C934" s="53"/>
      <c r="D934" s="53"/>
      <c r="E934" s="53"/>
      <c r="F934" s="53"/>
      <c r="G934" s="53"/>
      <c r="H934" s="53"/>
      <c r="I934" s="53"/>
    </row>
    <row r="935" spans="2:9" ht="17.100000000000001" customHeight="1" x14ac:dyDescent="0.2">
      <c r="B935" s="53"/>
      <c r="C935" s="53"/>
      <c r="D935" s="53"/>
      <c r="E935" s="53"/>
      <c r="F935" s="53"/>
      <c r="G935" s="53"/>
      <c r="H935" s="53"/>
      <c r="I935" s="53"/>
    </row>
    <row r="936" spans="2:9" ht="17.100000000000001" customHeight="1" x14ac:dyDescent="0.2">
      <c r="B936" s="53"/>
      <c r="C936" s="53"/>
      <c r="D936" s="53"/>
      <c r="E936" s="53"/>
      <c r="F936" s="53"/>
      <c r="G936" s="53"/>
      <c r="H936" s="53"/>
      <c r="I936" s="53"/>
    </row>
    <row r="937" spans="2:9" ht="17.100000000000001" customHeight="1" x14ac:dyDescent="0.2">
      <c r="B937" s="53"/>
      <c r="C937" s="53"/>
      <c r="D937" s="53"/>
      <c r="E937" s="53"/>
      <c r="F937" s="53"/>
      <c r="G937" s="53"/>
      <c r="H937" s="53"/>
      <c r="I937" s="53"/>
    </row>
    <row r="938" spans="2:9" ht="17.100000000000001" customHeight="1" x14ac:dyDescent="0.2">
      <c r="B938" s="53"/>
      <c r="C938" s="53"/>
      <c r="D938" s="53"/>
      <c r="E938" s="53"/>
      <c r="F938" s="53"/>
      <c r="G938" s="53"/>
      <c r="H938" s="53"/>
      <c r="I938" s="53"/>
    </row>
    <row r="939" spans="2:9" ht="17.100000000000001" customHeight="1" x14ac:dyDescent="0.2">
      <c r="B939" s="53"/>
      <c r="C939" s="53"/>
      <c r="D939" s="53"/>
      <c r="E939" s="53"/>
      <c r="F939" s="53"/>
      <c r="G939" s="53"/>
      <c r="H939" s="53"/>
      <c r="I939" s="53"/>
    </row>
    <row r="940" spans="2:9" ht="17.100000000000001" customHeight="1" x14ac:dyDescent="0.2">
      <c r="B940" s="53"/>
      <c r="C940" s="53"/>
      <c r="D940" s="53"/>
      <c r="E940" s="53"/>
      <c r="F940" s="53"/>
      <c r="G940" s="53"/>
      <c r="H940" s="53"/>
      <c r="I940" s="53"/>
    </row>
    <row r="941" spans="2:9" ht="17.100000000000001" customHeight="1" x14ac:dyDescent="0.2">
      <c r="B941" s="53"/>
      <c r="C941" s="53"/>
      <c r="D941" s="53"/>
      <c r="E941" s="53"/>
      <c r="F941" s="53"/>
      <c r="G941" s="53"/>
      <c r="H941" s="53"/>
      <c r="I941" s="53"/>
    </row>
    <row r="942" spans="2:9" ht="17.100000000000001" customHeight="1" x14ac:dyDescent="0.2">
      <c r="B942" s="53"/>
      <c r="C942" s="53"/>
      <c r="D942" s="53"/>
      <c r="E942" s="53"/>
      <c r="F942" s="53"/>
      <c r="G942" s="53"/>
      <c r="H942" s="53"/>
      <c r="I942" s="53"/>
    </row>
    <row r="943" spans="2:9" ht="17.100000000000001" customHeight="1" x14ac:dyDescent="0.2">
      <c r="B943" s="53"/>
      <c r="C943" s="53"/>
      <c r="D943" s="53"/>
      <c r="E943" s="53"/>
      <c r="F943" s="53"/>
      <c r="G943" s="53"/>
      <c r="H943" s="53"/>
      <c r="I943" s="53"/>
    </row>
    <row r="944" spans="2:9" ht="17.100000000000001" customHeight="1" x14ac:dyDescent="0.2">
      <c r="B944" s="53"/>
      <c r="C944" s="53"/>
      <c r="D944" s="53"/>
      <c r="E944" s="53"/>
      <c r="F944" s="53"/>
      <c r="G944" s="53"/>
      <c r="H944" s="53"/>
      <c r="I944" s="53"/>
    </row>
    <row r="945" spans="2:9" ht="17.100000000000001" customHeight="1" x14ac:dyDescent="0.2">
      <c r="B945" s="53"/>
      <c r="C945" s="53"/>
      <c r="D945" s="53"/>
      <c r="E945" s="53"/>
      <c r="F945" s="53"/>
      <c r="G945" s="53"/>
      <c r="H945" s="53"/>
      <c r="I945" s="53"/>
    </row>
    <row r="946" spans="2:9" ht="17.100000000000001" customHeight="1" x14ac:dyDescent="0.2">
      <c r="B946" s="53"/>
      <c r="C946" s="53"/>
      <c r="D946" s="53"/>
      <c r="E946" s="53"/>
      <c r="F946" s="53"/>
      <c r="G946" s="53"/>
      <c r="H946" s="53"/>
      <c r="I946" s="53"/>
    </row>
    <row r="947" spans="2:9" ht="17.100000000000001" customHeight="1" x14ac:dyDescent="0.2">
      <c r="B947" s="53"/>
      <c r="C947" s="53"/>
      <c r="D947" s="53"/>
      <c r="E947" s="53"/>
      <c r="F947" s="53"/>
      <c r="G947" s="53"/>
      <c r="H947" s="53"/>
      <c r="I947" s="53"/>
    </row>
    <row r="948" spans="2:9" ht="17.100000000000001" customHeight="1" x14ac:dyDescent="0.2">
      <c r="B948" s="53"/>
      <c r="C948" s="53"/>
      <c r="D948" s="53"/>
      <c r="E948" s="53"/>
      <c r="F948" s="53"/>
      <c r="G948" s="53"/>
      <c r="H948" s="53"/>
      <c r="I948" s="53"/>
    </row>
    <row r="949" spans="2:9" ht="17.100000000000001" customHeight="1" x14ac:dyDescent="0.2">
      <c r="B949" s="53"/>
      <c r="C949" s="53"/>
      <c r="D949" s="53"/>
      <c r="E949" s="53"/>
      <c r="F949" s="53"/>
      <c r="G949" s="53"/>
      <c r="H949" s="53"/>
      <c r="I949" s="53"/>
    </row>
    <row r="950" spans="2:9" ht="17.100000000000001" customHeight="1" x14ac:dyDescent="0.2">
      <c r="B950" s="53"/>
      <c r="C950" s="53"/>
      <c r="D950" s="53"/>
      <c r="E950" s="53"/>
      <c r="F950" s="53"/>
      <c r="G950" s="53"/>
      <c r="H950" s="53"/>
      <c r="I950" s="53"/>
    </row>
    <row r="951" spans="2:9" ht="17.100000000000001" customHeight="1" x14ac:dyDescent="0.2">
      <c r="B951" s="53"/>
      <c r="C951" s="53"/>
      <c r="D951" s="53"/>
      <c r="E951" s="53"/>
      <c r="F951" s="53"/>
      <c r="G951" s="53"/>
      <c r="H951" s="53"/>
      <c r="I951" s="53"/>
    </row>
    <row r="952" spans="2:9" ht="17.100000000000001" customHeight="1" x14ac:dyDescent="0.2">
      <c r="B952" s="53"/>
      <c r="C952" s="53"/>
      <c r="D952" s="53"/>
      <c r="E952" s="53"/>
      <c r="F952" s="53"/>
      <c r="G952" s="53"/>
      <c r="H952" s="53"/>
      <c r="I952" s="53"/>
    </row>
    <row r="953" spans="2:9" ht="17.100000000000001" customHeight="1" x14ac:dyDescent="0.2">
      <c r="B953" s="53"/>
      <c r="C953" s="53"/>
      <c r="D953" s="53"/>
      <c r="E953" s="53"/>
      <c r="F953" s="53"/>
      <c r="G953" s="53"/>
      <c r="H953" s="53"/>
      <c r="I953" s="53"/>
    </row>
    <row r="954" spans="2:9" ht="17.100000000000001" customHeight="1" x14ac:dyDescent="0.2">
      <c r="B954" s="53"/>
      <c r="C954" s="53"/>
      <c r="D954" s="53"/>
      <c r="E954" s="53"/>
      <c r="F954" s="53"/>
      <c r="G954" s="53"/>
      <c r="H954" s="53"/>
      <c r="I954" s="53"/>
    </row>
    <row r="955" spans="2:9" ht="17.100000000000001" customHeight="1" x14ac:dyDescent="0.2">
      <c r="B955" s="53"/>
      <c r="C955" s="53"/>
      <c r="D955" s="53"/>
      <c r="E955" s="53"/>
      <c r="F955" s="53"/>
      <c r="G955" s="53"/>
      <c r="H955" s="53"/>
      <c r="I955" s="53"/>
    </row>
    <row r="956" spans="2:9" ht="17.100000000000001" customHeight="1" x14ac:dyDescent="0.2">
      <c r="B956" s="53"/>
      <c r="C956" s="53"/>
      <c r="D956" s="53"/>
      <c r="E956" s="53"/>
      <c r="F956" s="53"/>
      <c r="G956" s="53"/>
      <c r="H956" s="53"/>
      <c r="I956" s="53"/>
    </row>
    <row r="957" spans="2:9" ht="17.100000000000001" customHeight="1" x14ac:dyDescent="0.2">
      <c r="B957" s="53"/>
      <c r="C957" s="53"/>
      <c r="D957" s="53"/>
      <c r="E957" s="53"/>
      <c r="F957" s="53"/>
      <c r="G957" s="53"/>
      <c r="H957" s="53"/>
      <c r="I957" s="53"/>
    </row>
    <row r="958" spans="2:9" ht="17.100000000000001" customHeight="1" x14ac:dyDescent="0.2">
      <c r="B958" s="53"/>
      <c r="C958" s="53"/>
      <c r="D958" s="53"/>
      <c r="E958" s="53"/>
      <c r="F958" s="53"/>
      <c r="G958" s="53"/>
      <c r="H958" s="53"/>
      <c r="I958" s="53"/>
    </row>
    <row r="959" spans="2:9" ht="17.100000000000001" customHeight="1" x14ac:dyDescent="0.2">
      <c r="B959" s="53"/>
      <c r="C959" s="53"/>
      <c r="D959" s="53"/>
      <c r="E959" s="53"/>
      <c r="F959" s="53"/>
      <c r="G959" s="53"/>
      <c r="H959" s="53"/>
      <c r="I959" s="53"/>
    </row>
    <row r="960" spans="2:9" ht="17.100000000000001" customHeight="1" x14ac:dyDescent="0.2">
      <c r="B960" s="53"/>
      <c r="C960" s="53"/>
      <c r="D960" s="53"/>
      <c r="E960" s="53"/>
      <c r="F960" s="53"/>
      <c r="G960" s="53"/>
      <c r="H960" s="53"/>
      <c r="I960" s="53"/>
    </row>
    <row r="961" spans="2:9" ht="17.100000000000001" customHeight="1" x14ac:dyDescent="0.2">
      <c r="B961" s="53"/>
      <c r="C961" s="53"/>
      <c r="D961" s="53"/>
      <c r="E961" s="53"/>
      <c r="F961" s="53"/>
      <c r="G961" s="53"/>
      <c r="H961" s="53"/>
      <c r="I961" s="53"/>
    </row>
    <row r="962" spans="2:9" ht="17.100000000000001" customHeight="1" x14ac:dyDescent="0.2">
      <c r="B962" s="53"/>
      <c r="C962" s="53"/>
      <c r="D962" s="53"/>
      <c r="E962" s="53"/>
      <c r="F962" s="53"/>
      <c r="G962" s="53"/>
      <c r="H962" s="53"/>
      <c r="I962" s="53"/>
    </row>
    <row r="963" spans="2:9" ht="17.100000000000001" customHeight="1" x14ac:dyDescent="0.2">
      <c r="B963" s="53"/>
      <c r="C963" s="53"/>
      <c r="D963" s="53"/>
      <c r="E963" s="53"/>
      <c r="F963" s="53"/>
      <c r="G963" s="53"/>
      <c r="H963" s="53"/>
      <c r="I963" s="53"/>
    </row>
    <row r="964" spans="2:9" ht="17.100000000000001" customHeight="1" x14ac:dyDescent="0.2">
      <c r="B964" s="53"/>
      <c r="C964" s="53"/>
      <c r="D964" s="53"/>
      <c r="E964" s="53"/>
      <c r="F964" s="53"/>
      <c r="G964" s="53"/>
      <c r="H964" s="53"/>
      <c r="I964" s="53"/>
    </row>
    <row r="965" spans="2:9" ht="17.100000000000001" customHeight="1" x14ac:dyDescent="0.2">
      <c r="B965" s="53"/>
      <c r="C965" s="53"/>
      <c r="D965" s="53"/>
      <c r="E965" s="53"/>
      <c r="F965" s="53"/>
      <c r="G965" s="53"/>
      <c r="H965" s="53"/>
      <c r="I965" s="53"/>
    </row>
    <row r="966" spans="2:9" ht="17.100000000000001" customHeight="1" x14ac:dyDescent="0.2">
      <c r="B966" s="53"/>
      <c r="C966" s="53"/>
      <c r="D966" s="53"/>
      <c r="E966" s="53"/>
      <c r="F966" s="53"/>
      <c r="G966" s="53"/>
      <c r="H966" s="53"/>
      <c r="I966" s="53"/>
    </row>
    <row r="967" spans="2:9" ht="17.100000000000001" customHeight="1" x14ac:dyDescent="0.2">
      <c r="B967" s="53"/>
      <c r="C967" s="53"/>
      <c r="D967" s="53"/>
      <c r="E967" s="53"/>
      <c r="F967" s="53"/>
      <c r="G967" s="53"/>
      <c r="H967" s="53"/>
      <c r="I967" s="53"/>
    </row>
    <row r="968" spans="2:9" ht="17.100000000000001" customHeight="1" x14ac:dyDescent="0.2">
      <c r="B968" s="53"/>
      <c r="C968" s="53"/>
      <c r="D968" s="53"/>
      <c r="E968" s="53"/>
      <c r="F968" s="53"/>
      <c r="G968" s="53"/>
      <c r="H968" s="53"/>
      <c r="I968" s="53"/>
    </row>
    <row r="969" spans="2:9" ht="17.100000000000001" customHeight="1" x14ac:dyDescent="0.2">
      <c r="B969" s="53"/>
      <c r="C969" s="53"/>
      <c r="D969" s="53"/>
      <c r="E969" s="53"/>
      <c r="F969" s="53"/>
      <c r="G969" s="53"/>
      <c r="H969" s="53"/>
      <c r="I969" s="53"/>
    </row>
    <row r="970" spans="2:9" ht="17.100000000000001" customHeight="1" x14ac:dyDescent="0.2">
      <c r="B970" s="53"/>
      <c r="C970" s="53"/>
      <c r="D970" s="53"/>
      <c r="E970" s="53"/>
      <c r="F970" s="53"/>
      <c r="G970" s="53"/>
      <c r="H970" s="53"/>
      <c r="I970" s="53"/>
    </row>
    <row r="971" spans="2:9" ht="17.100000000000001" customHeight="1" x14ac:dyDescent="0.2">
      <c r="B971" s="53"/>
      <c r="C971" s="53"/>
      <c r="D971" s="53"/>
      <c r="E971" s="53"/>
      <c r="F971" s="53"/>
      <c r="G971" s="53"/>
      <c r="H971" s="53"/>
      <c r="I971" s="53"/>
    </row>
    <row r="972" spans="2:9" ht="17.100000000000001" customHeight="1" x14ac:dyDescent="0.2">
      <c r="B972" s="53"/>
      <c r="C972" s="53"/>
      <c r="D972" s="53"/>
      <c r="E972" s="53"/>
      <c r="F972" s="53"/>
      <c r="G972" s="53"/>
      <c r="H972" s="53"/>
      <c r="I972" s="53"/>
    </row>
    <row r="973" spans="2:9" ht="17.100000000000001" customHeight="1" x14ac:dyDescent="0.2">
      <c r="B973" s="53"/>
      <c r="C973" s="53"/>
      <c r="D973" s="53"/>
      <c r="E973" s="53"/>
      <c r="F973" s="53"/>
      <c r="G973" s="53"/>
      <c r="H973" s="53"/>
      <c r="I973" s="53"/>
    </row>
    <row r="974" spans="2:9" ht="17.100000000000001" customHeight="1" x14ac:dyDescent="0.2">
      <c r="B974" s="53"/>
      <c r="C974" s="53"/>
      <c r="D974" s="53"/>
      <c r="E974" s="53"/>
      <c r="F974" s="53"/>
      <c r="G974" s="53"/>
      <c r="H974" s="53"/>
      <c r="I974" s="53"/>
    </row>
    <row r="975" spans="2:9" ht="17.100000000000001" customHeight="1" x14ac:dyDescent="0.2">
      <c r="B975" s="53"/>
      <c r="C975" s="53"/>
      <c r="D975" s="53"/>
      <c r="E975" s="53"/>
      <c r="F975" s="53"/>
      <c r="G975" s="53"/>
      <c r="H975" s="53"/>
      <c r="I975" s="53"/>
    </row>
    <row r="976" spans="2:9" ht="17.100000000000001" customHeight="1" x14ac:dyDescent="0.2">
      <c r="B976" s="53"/>
      <c r="C976" s="53"/>
      <c r="D976" s="53"/>
      <c r="E976" s="53"/>
      <c r="F976" s="53"/>
      <c r="G976" s="53"/>
      <c r="H976" s="53"/>
      <c r="I976" s="53"/>
    </row>
    <row r="977" spans="2:9" ht="17.100000000000001" customHeight="1" x14ac:dyDescent="0.2">
      <c r="B977" s="53"/>
      <c r="C977" s="53"/>
      <c r="D977" s="53"/>
      <c r="E977" s="53"/>
      <c r="F977" s="53"/>
      <c r="G977" s="53"/>
      <c r="H977" s="53"/>
      <c r="I977" s="53"/>
    </row>
    <row r="978" spans="2:9" ht="17.100000000000001" customHeight="1" x14ac:dyDescent="0.2">
      <c r="B978" s="53"/>
      <c r="C978" s="53"/>
      <c r="D978" s="53"/>
      <c r="E978" s="53"/>
      <c r="F978" s="53"/>
      <c r="G978" s="53"/>
      <c r="H978" s="53"/>
      <c r="I978" s="53"/>
    </row>
    <row r="979" spans="2:9" ht="17.100000000000001" customHeight="1" x14ac:dyDescent="0.2">
      <c r="B979" s="53"/>
      <c r="C979" s="53"/>
      <c r="D979" s="53"/>
      <c r="E979" s="53"/>
      <c r="F979" s="53"/>
      <c r="G979" s="53"/>
      <c r="H979" s="53"/>
      <c r="I979" s="53"/>
    </row>
    <row r="980" spans="2:9" ht="17.100000000000001" customHeight="1" x14ac:dyDescent="0.2">
      <c r="B980" s="53"/>
      <c r="C980" s="53"/>
      <c r="D980" s="53"/>
      <c r="E980" s="53"/>
      <c r="F980" s="53"/>
      <c r="G980" s="53"/>
      <c r="H980" s="53"/>
      <c r="I980" s="53"/>
    </row>
    <row r="981" spans="2:9" ht="17.100000000000001" customHeight="1" x14ac:dyDescent="0.2">
      <c r="B981" s="53"/>
      <c r="C981" s="53"/>
      <c r="D981" s="53"/>
      <c r="E981" s="53"/>
      <c r="F981" s="53"/>
      <c r="G981" s="53"/>
      <c r="H981" s="53"/>
      <c r="I981" s="53"/>
    </row>
    <row r="982" spans="2:9" ht="17.100000000000001" customHeight="1" x14ac:dyDescent="0.2">
      <c r="B982" s="53"/>
      <c r="C982" s="53"/>
      <c r="D982" s="53"/>
      <c r="E982" s="53"/>
      <c r="F982" s="53"/>
      <c r="G982" s="53"/>
      <c r="H982" s="53"/>
      <c r="I982" s="53"/>
    </row>
    <row r="983" spans="2:9" ht="17.100000000000001" customHeight="1" x14ac:dyDescent="0.2">
      <c r="B983" s="53"/>
      <c r="C983" s="53"/>
      <c r="D983" s="53"/>
      <c r="E983" s="53"/>
      <c r="F983" s="53"/>
      <c r="G983" s="53"/>
      <c r="H983" s="53"/>
      <c r="I983" s="53"/>
    </row>
    <row r="984" spans="2:9" ht="17.100000000000001" customHeight="1" x14ac:dyDescent="0.2">
      <c r="B984" s="53"/>
      <c r="C984" s="53"/>
      <c r="D984" s="53"/>
      <c r="E984" s="53"/>
      <c r="F984" s="53"/>
      <c r="G984" s="53"/>
      <c r="H984" s="53"/>
      <c r="I984" s="53"/>
    </row>
    <row r="985" spans="2:9" ht="17.100000000000001" customHeight="1" x14ac:dyDescent="0.2">
      <c r="B985" s="53"/>
      <c r="C985" s="53"/>
      <c r="D985" s="53"/>
      <c r="E985" s="53"/>
      <c r="F985" s="53"/>
      <c r="G985" s="53"/>
      <c r="H985" s="53"/>
      <c r="I985" s="53"/>
    </row>
    <row r="986" spans="2:9" ht="17.100000000000001" customHeight="1" x14ac:dyDescent="0.2">
      <c r="B986" s="53"/>
      <c r="C986" s="53"/>
      <c r="D986" s="53"/>
      <c r="E986" s="53"/>
      <c r="F986" s="53"/>
      <c r="G986" s="53"/>
      <c r="H986" s="53"/>
      <c r="I986" s="53"/>
    </row>
    <row r="987" spans="2:9" ht="17.100000000000001" customHeight="1" x14ac:dyDescent="0.2">
      <c r="B987" s="53"/>
      <c r="C987" s="53"/>
      <c r="D987" s="53"/>
      <c r="E987" s="53"/>
      <c r="F987" s="53"/>
      <c r="G987" s="53"/>
      <c r="H987" s="53"/>
      <c r="I987" s="53"/>
    </row>
    <row r="988" spans="2:9" ht="17.100000000000001" customHeight="1" x14ac:dyDescent="0.2">
      <c r="B988" s="53"/>
      <c r="C988" s="53"/>
      <c r="D988" s="53"/>
      <c r="E988" s="53"/>
      <c r="F988" s="53"/>
      <c r="G988" s="53"/>
      <c r="H988" s="53"/>
      <c r="I988" s="53"/>
    </row>
    <row r="989" spans="2:9" ht="17.100000000000001" customHeight="1" x14ac:dyDescent="0.2">
      <c r="B989" s="53"/>
      <c r="C989" s="53"/>
      <c r="D989" s="53"/>
      <c r="E989" s="53"/>
      <c r="F989" s="53"/>
      <c r="G989" s="53"/>
      <c r="H989" s="53"/>
      <c r="I989" s="53"/>
    </row>
    <row r="990" spans="2:9" ht="17.100000000000001" customHeight="1" x14ac:dyDescent="0.2">
      <c r="B990" s="53"/>
      <c r="C990" s="53"/>
      <c r="D990" s="53"/>
      <c r="E990" s="53"/>
      <c r="F990" s="53"/>
      <c r="G990" s="53"/>
      <c r="H990" s="53"/>
      <c r="I990" s="53"/>
    </row>
    <row r="991" spans="2:9" ht="17.100000000000001" customHeight="1" x14ac:dyDescent="0.2">
      <c r="B991" s="53"/>
      <c r="C991" s="53"/>
      <c r="D991" s="53"/>
      <c r="E991" s="53"/>
      <c r="F991" s="53"/>
      <c r="G991" s="53"/>
      <c r="H991" s="53"/>
      <c r="I991" s="53"/>
    </row>
    <row r="992" spans="2:9" ht="17.100000000000001" customHeight="1" x14ac:dyDescent="0.2">
      <c r="B992" s="53"/>
      <c r="C992" s="53"/>
      <c r="D992" s="53"/>
      <c r="E992" s="53"/>
      <c r="F992" s="53"/>
      <c r="G992" s="53"/>
      <c r="H992" s="53"/>
      <c r="I992" s="53"/>
    </row>
    <row r="993" spans="2:9" ht="17.100000000000001" customHeight="1" x14ac:dyDescent="0.2">
      <c r="B993" s="53"/>
      <c r="C993" s="53"/>
      <c r="D993" s="53"/>
      <c r="E993" s="53"/>
      <c r="F993" s="53"/>
      <c r="G993" s="53"/>
      <c r="H993" s="53"/>
      <c r="I993" s="53"/>
    </row>
    <row r="994" spans="2:9" ht="17.100000000000001" customHeight="1" x14ac:dyDescent="0.2">
      <c r="B994" s="53"/>
      <c r="C994" s="53"/>
      <c r="D994" s="53"/>
      <c r="E994" s="53"/>
      <c r="F994" s="53"/>
      <c r="G994" s="53"/>
      <c r="H994" s="53"/>
      <c r="I994" s="53"/>
    </row>
    <row r="995" spans="2:9" ht="17.100000000000001" customHeight="1" x14ac:dyDescent="0.2">
      <c r="B995" s="53"/>
      <c r="C995" s="53"/>
      <c r="D995" s="53"/>
      <c r="E995" s="53"/>
      <c r="F995" s="53"/>
      <c r="G995" s="53"/>
      <c r="H995" s="53"/>
      <c r="I995" s="53"/>
    </row>
    <row r="996" spans="2:9" ht="17.100000000000001" customHeight="1" x14ac:dyDescent="0.2">
      <c r="B996" s="53"/>
      <c r="C996" s="53"/>
      <c r="D996" s="53"/>
      <c r="E996" s="53"/>
      <c r="F996" s="53"/>
      <c r="G996" s="53"/>
      <c r="H996" s="53"/>
      <c r="I996" s="53"/>
    </row>
    <row r="997" spans="2:9" ht="17.100000000000001" customHeight="1" x14ac:dyDescent="0.2">
      <c r="B997" s="53"/>
      <c r="C997" s="53"/>
      <c r="D997" s="53"/>
      <c r="E997" s="53"/>
      <c r="F997" s="53"/>
      <c r="G997" s="53"/>
      <c r="H997" s="53"/>
      <c r="I997" s="53"/>
    </row>
    <row r="998" spans="2:9" ht="17.100000000000001" customHeight="1" x14ac:dyDescent="0.2">
      <c r="B998" s="53"/>
      <c r="C998" s="53"/>
      <c r="D998" s="53"/>
      <c r="E998" s="53"/>
      <c r="F998" s="53"/>
      <c r="G998" s="53"/>
      <c r="H998" s="53"/>
      <c r="I998" s="53"/>
    </row>
    <row r="999" spans="2:9" ht="17.100000000000001" customHeight="1" x14ac:dyDescent="0.2">
      <c r="B999" s="53"/>
      <c r="C999" s="53"/>
      <c r="D999" s="53"/>
      <c r="E999" s="53"/>
      <c r="F999" s="53"/>
      <c r="G999" s="53"/>
      <c r="H999" s="53"/>
      <c r="I999" s="53"/>
    </row>
    <row r="1000" spans="2:9" ht="17.100000000000001" customHeight="1" x14ac:dyDescent="0.2">
      <c r="B1000" s="53"/>
      <c r="C1000" s="53"/>
      <c r="D1000" s="53"/>
      <c r="E1000" s="53"/>
      <c r="F1000" s="53"/>
      <c r="G1000" s="53"/>
      <c r="H1000" s="53"/>
      <c r="I1000" s="53"/>
    </row>
    <row r="1001" spans="2:9" ht="17.100000000000001" customHeight="1" x14ac:dyDescent="0.2">
      <c r="B1001" s="53"/>
      <c r="C1001" s="53"/>
      <c r="D1001" s="53"/>
      <c r="E1001" s="53"/>
      <c r="F1001" s="53"/>
      <c r="G1001" s="53"/>
      <c r="H1001" s="53"/>
      <c r="I1001" s="53"/>
    </row>
    <row r="1002" spans="2:9" ht="17.100000000000001" customHeight="1" x14ac:dyDescent="0.2">
      <c r="B1002" s="53"/>
      <c r="C1002" s="53"/>
      <c r="D1002" s="53"/>
      <c r="E1002" s="53"/>
      <c r="F1002" s="53"/>
      <c r="G1002" s="53"/>
      <c r="H1002" s="53"/>
      <c r="I1002" s="53"/>
    </row>
    <row r="1003" spans="2:9" ht="17.100000000000001" customHeight="1" x14ac:dyDescent="0.2">
      <c r="B1003" s="53"/>
      <c r="C1003" s="53"/>
      <c r="D1003" s="53"/>
      <c r="E1003" s="53"/>
      <c r="F1003" s="53"/>
      <c r="G1003" s="53"/>
      <c r="H1003" s="53"/>
      <c r="I1003" s="53"/>
    </row>
    <row r="1004" spans="2:9" ht="17.100000000000001" customHeight="1" x14ac:dyDescent="0.2">
      <c r="B1004" s="53"/>
      <c r="C1004" s="53"/>
      <c r="D1004" s="53"/>
      <c r="E1004" s="53"/>
      <c r="F1004" s="53"/>
      <c r="G1004" s="53"/>
      <c r="H1004" s="53"/>
      <c r="I1004" s="53"/>
    </row>
    <row r="1005" spans="2:9" ht="17.100000000000001" customHeight="1" x14ac:dyDescent="0.2">
      <c r="B1005" s="53"/>
      <c r="C1005" s="53"/>
      <c r="D1005" s="53"/>
      <c r="E1005" s="53"/>
      <c r="F1005" s="53"/>
      <c r="G1005" s="53"/>
      <c r="H1005" s="53"/>
      <c r="I1005" s="53"/>
    </row>
    <row r="1006" spans="2:9" ht="17.100000000000001" customHeight="1" x14ac:dyDescent="0.2">
      <c r="B1006" s="53"/>
      <c r="C1006" s="53"/>
      <c r="D1006" s="53"/>
      <c r="E1006" s="53"/>
      <c r="F1006" s="53"/>
      <c r="G1006" s="53"/>
      <c r="H1006" s="53"/>
      <c r="I1006" s="53"/>
    </row>
    <row r="1007" spans="2:9" ht="17.100000000000001" customHeight="1" x14ac:dyDescent="0.2">
      <c r="B1007" s="53"/>
      <c r="C1007" s="53"/>
      <c r="D1007" s="53"/>
      <c r="E1007" s="53"/>
      <c r="F1007" s="53"/>
      <c r="G1007" s="53"/>
      <c r="H1007" s="53"/>
      <c r="I1007" s="53"/>
    </row>
    <row r="1008" spans="2:9" ht="17.100000000000001" customHeight="1" x14ac:dyDescent="0.2">
      <c r="B1008" s="53"/>
      <c r="C1008" s="53"/>
      <c r="D1008" s="53"/>
      <c r="E1008" s="53"/>
      <c r="F1008" s="53"/>
      <c r="G1008" s="53"/>
      <c r="H1008" s="53"/>
      <c r="I1008" s="53"/>
    </row>
    <row r="1009" spans="2:9" ht="17.100000000000001" customHeight="1" x14ac:dyDescent="0.2">
      <c r="B1009" s="53"/>
      <c r="C1009" s="53"/>
      <c r="D1009" s="53"/>
      <c r="E1009" s="53"/>
      <c r="F1009" s="53"/>
      <c r="G1009" s="53"/>
      <c r="H1009" s="53"/>
      <c r="I1009" s="53"/>
    </row>
    <row r="1010" spans="2:9" ht="17.100000000000001" customHeight="1" x14ac:dyDescent="0.2">
      <c r="B1010" s="53"/>
      <c r="C1010" s="53"/>
      <c r="D1010" s="53"/>
      <c r="E1010" s="53"/>
      <c r="F1010" s="53"/>
      <c r="G1010" s="53"/>
      <c r="H1010" s="53"/>
      <c r="I1010" s="53"/>
    </row>
    <row r="1011" spans="2:9" ht="17.100000000000001" customHeight="1" x14ac:dyDescent="0.2">
      <c r="B1011" s="53"/>
      <c r="C1011" s="53"/>
      <c r="D1011" s="53"/>
      <c r="E1011" s="53"/>
      <c r="F1011" s="53"/>
      <c r="G1011" s="53"/>
      <c r="H1011" s="53"/>
      <c r="I1011" s="53"/>
    </row>
    <row r="1012" spans="2:9" ht="17.100000000000001" customHeight="1" x14ac:dyDescent="0.2">
      <c r="B1012" s="53"/>
      <c r="C1012" s="53"/>
      <c r="D1012" s="53"/>
      <c r="E1012" s="53"/>
      <c r="F1012" s="53"/>
      <c r="G1012" s="53"/>
      <c r="H1012" s="53"/>
      <c r="I1012" s="53"/>
    </row>
    <row r="1013" spans="2:9" ht="17.100000000000001" customHeight="1" x14ac:dyDescent="0.2">
      <c r="B1013" s="53"/>
      <c r="C1013" s="53"/>
      <c r="D1013" s="53"/>
      <c r="E1013" s="53"/>
      <c r="F1013" s="53"/>
      <c r="G1013" s="53"/>
      <c r="H1013" s="53"/>
      <c r="I1013" s="53"/>
    </row>
    <row r="1014" spans="2:9" ht="17.100000000000001" customHeight="1" x14ac:dyDescent="0.2">
      <c r="B1014" s="53"/>
      <c r="C1014" s="53"/>
      <c r="D1014" s="53"/>
      <c r="E1014" s="53"/>
      <c r="F1014" s="53"/>
      <c r="G1014" s="53"/>
      <c r="H1014" s="53"/>
      <c r="I1014" s="53"/>
    </row>
    <row r="1015" spans="2:9" ht="17.100000000000001" customHeight="1" x14ac:dyDescent="0.2">
      <c r="B1015" s="53"/>
      <c r="C1015" s="53"/>
      <c r="D1015" s="53"/>
      <c r="E1015" s="53"/>
      <c r="F1015" s="53"/>
      <c r="G1015" s="53"/>
      <c r="H1015" s="53"/>
      <c r="I1015" s="53"/>
    </row>
    <row r="1016" spans="2:9" ht="17.100000000000001" customHeight="1" x14ac:dyDescent="0.2">
      <c r="B1016" s="53"/>
      <c r="C1016" s="53"/>
      <c r="D1016" s="53"/>
      <c r="E1016" s="53"/>
      <c r="F1016" s="53"/>
      <c r="G1016" s="53"/>
      <c r="H1016" s="53"/>
      <c r="I1016" s="53"/>
    </row>
    <row r="1017" spans="2:9" ht="17.100000000000001" customHeight="1" x14ac:dyDescent="0.2">
      <c r="B1017" s="53"/>
      <c r="C1017" s="53"/>
      <c r="D1017" s="53"/>
      <c r="E1017" s="53"/>
      <c r="F1017" s="53"/>
      <c r="G1017" s="53"/>
      <c r="H1017" s="53"/>
      <c r="I1017" s="53"/>
    </row>
    <row r="1018" spans="2:9" ht="17.100000000000001" customHeight="1" x14ac:dyDescent="0.2">
      <c r="B1018" s="53"/>
      <c r="C1018" s="53"/>
      <c r="D1018" s="53"/>
      <c r="E1018" s="53"/>
      <c r="F1018" s="53"/>
      <c r="G1018" s="53"/>
      <c r="H1018" s="53"/>
      <c r="I1018" s="53"/>
    </row>
    <row r="1019" spans="2:9" ht="17.100000000000001" customHeight="1" x14ac:dyDescent="0.2">
      <c r="B1019" s="53"/>
      <c r="C1019" s="53"/>
      <c r="D1019" s="53"/>
      <c r="E1019" s="53"/>
      <c r="F1019" s="53"/>
      <c r="G1019" s="53"/>
      <c r="H1019" s="53"/>
      <c r="I1019" s="53"/>
    </row>
    <row r="1020" spans="2:9" ht="17.100000000000001" customHeight="1" x14ac:dyDescent="0.2">
      <c r="B1020" s="53"/>
      <c r="C1020" s="53"/>
      <c r="D1020" s="53"/>
      <c r="E1020" s="53"/>
      <c r="F1020" s="53"/>
      <c r="G1020" s="53"/>
      <c r="H1020" s="53"/>
      <c r="I1020" s="53"/>
    </row>
    <row r="1021" spans="2:9" ht="17.100000000000001" customHeight="1" x14ac:dyDescent="0.2">
      <c r="B1021" s="53"/>
      <c r="C1021" s="53"/>
      <c r="D1021" s="53"/>
      <c r="E1021" s="53"/>
      <c r="F1021" s="53"/>
      <c r="G1021" s="53"/>
      <c r="H1021" s="53"/>
      <c r="I1021" s="53"/>
    </row>
    <row r="1022" spans="2:9" ht="17.100000000000001" customHeight="1" x14ac:dyDescent="0.2">
      <c r="B1022" s="53"/>
      <c r="C1022" s="53"/>
      <c r="D1022" s="53"/>
      <c r="E1022" s="53"/>
      <c r="F1022" s="53"/>
      <c r="G1022" s="53"/>
      <c r="H1022" s="53"/>
      <c r="I1022" s="53"/>
    </row>
    <row r="1023" spans="2:9" ht="17.100000000000001" customHeight="1" x14ac:dyDescent="0.2">
      <c r="B1023" s="53"/>
      <c r="C1023" s="53"/>
      <c r="D1023" s="53"/>
      <c r="E1023" s="53"/>
      <c r="F1023" s="53"/>
      <c r="G1023" s="53"/>
      <c r="H1023" s="53"/>
      <c r="I1023" s="53"/>
    </row>
    <row r="1024" spans="2:9" ht="17.100000000000001" customHeight="1" x14ac:dyDescent="0.2">
      <c r="B1024" s="53"/>
      <c r="C1024" s="53"/>
      <c r="D1024" s="53"/>
      <c r="E1024" s="53"/>
      <c r="F1024" s="53"/>
      <c r="G1024" s="53"/>
      <c r="H1024" s="53"/>
      <c r="I1024" s="53"/>
    </row>
    <row r="1025" spans="2:9" ht="17.100000000000001" customHeight="1" x14ac:dyDescent="0.2">
      <c r="B1025" s="53"/>
      <c r="C1025" s="53"/>
      <c r="D1025" s="53"/>
      <c r="E1025" s="53"/>
      <c r="F1025" s="53"/>
      <c r="G1025" s="53"/>
      <c r="H1025" s="53"/>
      <c r="I1025" s="53"/>
    </row>
    <row r="1026" spans="2:9" ht="17.100000000000001" customHeight="1" x14ac:dyDescent="0.2">
      <c r="B1026" s="53"/>
      <c r="C1026" s="53"/>
      <c r="D1026" s="53"/>
      <c r="E1026" s="53"/>
      <c r="F1026" s="53"/>
      <c r="G1026" s="53"/>
      <c r="H1026" s="53"/>
      <c r="I1026" s="53"/>
    </row>
    <row r="1027" spans="2:9" ht="17.100000000000001" customHeight="1" x14ac:dyDescent="0.2">
      <c r="B1027" s="53"/>
      <c r="C1027" s="53"/>
      <c r="D1027" s="53"/>
      <c r="E1027" s="53"/>
      <c r="F1027" s="53"/>
      <c r="G1027" s="53"/>
      <c r="H1027" s="53"/>
      <c r="I1027" s="53"/>
    </row>
    <row r="1028" spans="2:9" ht="17.100000000000001" customHeight="1" x14ac:dyDescent="0.2">
      <c r="B1028" s="53"/>
      <c r="C1028" s="53"/>
      <c r="D1028" s="53"/>
      <c r="E1028" s="53"/>
      <c r="F1028" s="53"/>
      <c r="G1028" s="53"/>
      <c r="H1028" s="53"/>
      <c r="I1028" s="53"/>
    </row>
    <row r="1029" spans="2:9" ht="17.100000000000001" customHeight="1" x14ac:dyDescent="0.2">
      <c r="B1029" s="53"/>
      <c r="C1029" s="53"/>
      <c r="D1029" s="53"/>
      <c r="E1029" s="53"/>
      <c r="F1029" s="53"/>
      <c r="G1029" s="53"/>
      <c r="H1029" s="53"/>
      <c r="I1029" s="53"/>
    </row>
    <row r="1030" spans="2:9" ht="17.100000000000001" customHeight="1" x14ac:dyDescent="0.2">
      <c r="B1030" s="53"/>
      <c r="C1030" s="53"/>
      <c r="D1030" s="53"/>
      <c r="E1030" s="53"/>
      <c r="F1030" s="53"/>
      <c r="G1030" s="53"/>
      <c r="H1030" s="53"/>
      <c r="I1030" s="53"/>
    </row>
    <row r="1031" spans="2:9" ht="17.100000000000001" customHeight="1" x14ac:dyDescent="0.2">
      <c r="B1031" s="53"/>
      <c r="C1031" s="53"/>
      <c r="D1031" s="53"/>
      <c r="E1031" s="53"/>
      <c r="F1031" s="53"/>
      <c r="G1031" s="53"/>
      <c r="H1031" s="53"/>
      <c r="I1031" s="53"/>
    </row>
    <row r="1032" spans="2:9" ht="17.100000000000001" customHeight="1" x14ac:dyDescent="0.2">
      <c r="B1032" s="53"/>
      <c r="C1032" s="53"/>
      <c r="D1032" s="53"/>
      <c r="E1032" s="53"/>
      <c r="F1032" s="53"/>
      <c r="G1032" s="53"/>
      <c r="H1032" s="53"/>
      <c r="I1032" s="53"/>
    </row>
    <row r="1033" spans="2:9" ht="17.100000000000001" customHeight="1" x14ac:dyDescent="0.2">
      <c r="B1033" s="53"/>
      <c r="C1033" s="53"/>
      <c r="D1033" s="53"/>
      <c r="E1033" s="53"/>
      <c r="F1033" s="53"/>
      <c r="G1033" s="53"/>
      <c r="H1033" s="53"/>
      <c r="I1033" s="53"/>
    </row>
    <row r="1034" spans="2:9" ht="17.100000000000001" customHeight="1" x14ac:dyDescent="0.2">
      <c r="B1034" s="53"/>
      <c r="C1034" s="53"/>
      <c r="D1034" s="53"/>
      <c r="E1034" s="53"/>
      <c r="F1034" s="53"/>
      <c r="G1034" s="53"/>
      <c r="H1034" s="53"/>
      <c r="I1034" s="53"/>
    </row>
    <row r="1035" spans="2:9" ht="17.100000000000001" customHeight="1" x14ac:dyDescent="0.2">
      <c r="B1035" s="53"/>
      <c r="C1035" s="53"/>
      <c r="D1035" s="53"/>
      <c r="E1035" s="53"/>
      <c r="F1035" s="53"/>
      <c r="G1035" s="53"/>
      <c r="H1035" s="53"/>
      <c r="I1035" s="53"/>
    </row>
    <row r="1036" spans="2:9" ht="17.100000000000001" customHeight="1" x14ac:dyDescent="0.2">
      <c r="B1036" s="53"/>
      <c r="C1036" s="53"/>
      <c r="D1036" s="53"/>
      <c r="E1036" s="53"/>
      <c r="F1036" s="53"/>
      <c r="G1036" s="53"/>
      <c r="H1036" s="53"/>
      <c r="I1036" s="53"/>
    </row>
    <row r="1037" spans="2:9" ht="17.100000000000001" customHeight="1" x14ac:dyDescent="0.2">
      <c r="B1037" s="53"/>
      <c r="C1037" s="53"/>
      <c r="D1037" s="53"/>
      <c r="E1037" s="53"/>
      <c r="F1037" s="53"/>
      <c r="G1037" s="53"/>
      <c r="H1037" s="53"/>
      <c r="I1037" s="53"/>
    </row>
    <row r="1038" spans="2:9" ht="17.100000000000001" customHeight="1" x14ac:dyDescent="0.2">
      <c r="B1038" s="53"/>
      <c r="C1038" s="53"/>
      <c r="D1038" s="53"/>
      <c r="E1038" s="53"/>
      <c r="F1038" s="53"/>
      <c r="G1038" s="53"/>
      <c r="H1038" s="53"/>
      <c r="I1038" s="53"/>
    </row>
    <row r="1039" spans="2:9" ht="17.100000000000001" customHeight="1" x14ac:dyDescent="0.2">
      <c r="B1039" s="53"/>
      <c r="C1039" s="53"/>
      <c r="D1039" s="53"/>
      <c r="E1039" s="53"/>
      <c r="F1039" s="53"/>
      <c r="G1039" s="53"/>
      <c r="H1039" s="53"/>
      <c r="I1039" s="53"/>
    </row>
    <row r="1040" spans="2:9" ht="17.100000000000001" customHeight="1" x14ac:dyDescent="0.2">
      <c r="B1040" s="53"/>
      <c r="C1040" s="53"/>
      <c r="D1040" s="53"/>
      <c r="E1040" s="53"/>
      <c r="F1040" s="53"/>
      <c r="G1040" s="53"/>
      <c r="H1040" s="53"/>
      <c r="I1040" s="53"/>
    </row>
    <row r="1041" spans="2:9" ht="17.100000000000001" customHeight="1" x14ac:dyDescent="0.2">
      <c r="B1041" s="53"/>
      <c r="C1041" s="53"/>
      <c r="D1041" s="53"/>
      <c r="E1041" s="53"/>
      <c r="F1041" s="53"/>
      <c r="G1041" s="53"/>
      <c r="H1041" s="53"/>
      <c r="I1041" s="53"/>
    </row>
    <row r="1042" spans="2:9" ht="17.100000000000001" customHeight="1" x14ac:dyDescent="0.2">
      <c r="B1042" s="53"/>
      <c r="C1042" s="53"/>
      <c r="D1042" s="53"/>
      <c r="E1042" s="53"/>
      <c r="F1042" s="53"/>
      <c r="G1042" s="53"/>
      <c r="H1042" s="53"/>
      <c r="I1042" s="53"/>
    </row>
    <row r="1043" spans="2:9" ht="17.100000000000001" customHeight="1" x14ac:dyDescent="0.2">
      <c r="B1043" s="53"/>
      <c r="C1043" s="53"/>
      <c r="D1043" s="53"/>
      <c r="E1043" s="53"/>
      <c r="F1043" s="53"/>
      <c r="G1043" s="53"/>
      <c r="H1043" s="53"/>
      <c r="I1043" s="53"/>
    </row>
    <row r="1044" spans="2:9" ht="17.100000000000001" customHeight="1" x14ac:dyDescent="0.2">
      <c r="B1044" s="53"/>
      <c r="C1044" s="53"/>
      <c r="D1044" s="53"/>
      <c r="E1044" s="53"/>
      <c r="F1044" s="53"/>
      <c r="G1044" s="53"/>
      <c r="H1044" s="53"/>
      <c r="I1044" s="53"/>
    </row>
    <row r="1045" spans="2:9" ht="17.100000000000001" customHeight="1" x14ac:dyDescent="0.2">
      <c r="B1045" s="53"/>
      <c r="C1045" s="53"/>
      <c r="D1045" s="53"/>
      <c r="E1045" s="53"/>
      <c r="F1045" s="53"/>
      <c r="G1045" s="53"/>
      <c r="H1045" s="53"/>
      <c r="I1045" s="53"/>
    </row>
    <row r="1046" spans="2:9" ht="17.100000000000001" customHeight="1" x14ac:dyDescent="0.2">
      <c r="B1046" s="53"/>
      <c r="C1046" s="53"/>
      <c r="D1046" s="53"/>
      <c r="E1046" s="53"/>
      <c r="F1046" s="53"/>
      <c r="G1046" s="53"/>
      <c r="H1046" s="53"/>
      <c r="I1046" s="53"/>
    </row>
    <row r="1047" spans="2:9" ht="17.100000000000001" customHeight="1" x14ac:dyDescent="0.2">
      <c r="B1047" s="53"/>
      <c r="C1047" s="53"/>
      <c r="D1047" s="53"/>
      <c r="E1047" s="53"/>
      <c r="F1047" s="53"/>
      <c r="G1047" s="53"/>
      <c r="H1047" s="53"/>
      <c r="I1047" s="53"/>
    </row>
    <row r="1048" spans="2:9" ht="17.100000000000001" customHeight="1" x14ac:dyDescent="0.2">
      <c r="B1048" s="53"/>
      <c r="C1048" s="53"/>
      <c r="D1048" s="53"/>
      <c r="E1048" s="53"/>
      <c r="F1048" s="53"/>
      <c r="G1048" s="53"/>
      <c r="H1048" s="53"/>
      <c r="I1048" s="53"/>
    </row>
    <row r="1049" spans="2:9" ht="17.100000000000001" customHeight="1" x14ac:dyDescent="0.2">
      <c r="B1049" s="53"/>
      <c r="C1049" s="53"/>
      <c r="D1049" s="53"/>
      <c r="E1049" s="53"/>
      <c r="F1049" s="53"/>
      <c r="G1049" s="53"/>
      <c r="H1049" s="53"/>
      <c r="I1049" s="53"/>
    </row>
    <row r="1050" spans="2:9" ht="17.100000000000001" customHeight="1" x14ac:dyDescent="0.2">
      <c r="B1050" s="53"/>
      <c r="C1050" s="53"/>
      <c r="D1050" s="53"/>
      <c r="E1050" s="53"/>
      <c r="F1050" s="53"/>
      <c r="G1050" s="53"/>
      <c r="H1050" s="53"/>
      <c r="I1050" s="53"/>
    </row>
    <row r="1051" spans="2:9" ht="17.100000000000001" customHeight="1" x14ac:dyDescent="0.2">
      <c r="B1051" s="53"/>
      <c r="C1051" s="53"/>
      <c r="D1051" s="53"/>
      <c r="E1051" s="53"/>
      <c r="F1051" s="53"/>
      <c r="G1051" s="53"/>
      <c r="H1051" s="53"/>
      <c r="I1051" s="53"/>
    </row>
    <row r="1052" spans="2:9" ht="17.100000000000001" customHeight="1" x14ac:dyDescent="0.2">
      <c r="B1052" s="53"/>
      <c r="C1052" s="53"/>
      <c r="D1052" s="53"/>
      <c r="E1052" s="53"/>
      <c r="F1052" s="53"/>
      <c r="G1052" s="53"/>
      <c r="H1052" s="53"/>
      <c r="I1052" s="53"/>
    </row>
    <row r="1053" spans="2:9" ht="17.100000000000001" customHeight="1" x14ac:dyDescent="0.2">
      <c r="B1053" s="53"/>
      <c r="C1053" s="53"/>
      <c r="D1053" s="53"/>
      <c r="E1053" s="53"/>
      <c r="F1053" s="53"/>
      <c r="G1053" s="53"/>
      <c r="H1053" s="53"/>
      <c r="I1053" s="53"/>
    </row>
    <row r="1054" spans="2:9" ht="17.100000000000001" customHeight="1" x14ac:dyDescent="0.2">
      <c r="B1054" s="53"/>
      <c r="C1054" s="53"/>
      <c r="D1054" s="53"/>
      <c r="E1054" s="53"/>
      <c r="F1054" s="53"/>
      <c r="G1054" s="53"/>
      <c r="H1054" s="53"/>
      <c r="I1054" s="53"/>
    </row>
    <row r="1055" spans="2:9" ht="17.100000000000001" customHeight="1" x14ac:dyDescent="0.2">
      <c r="B1055" s="53"/>
      <c r="C1055" s="53"/>
      <c r="D1055" s="53"/>
      <c r="E1055" s="53"/>
      <c r="F1055" s="53"/>
      <c r="G1055" s="53"/>
      <c r="H1055" s="53"/>
      <c r="I1055" s="53"/>
    </row>
    <row r="1056" spans="2:9" ht="17.100000000000001" customHeight="1" x14ac:dyDescent="0.2">
      <c r="B1056" s="53"/>
      <c r="C1056" s="53"/>
      <c r="D1056" s="53"/>
      <c r="E1056" s="53"/>
      <c r="F1056" s="53"/>
      <c r="G1056" s="53"/>
      <c r="H1056" s="53"/>
      <c r="I1056" s="53"/>
    </row>
    <row r="1057" spans="2:9" ht="17.100000000000001" customHeight="1" x14ac:dyDescent="0.2">
      <c r="B1057" s="53"/>
      <c r="C1057" s="53"/>
      <c r="D1057" s="53"/>
      <c r="E1057" s="53"/>
      <c r="F1057" s="53"/>
      <c r="G1057" s="53"/>
      <c r="H1057" s="53"/>
      <c r="I1057" s="53"/>
    </row>
    <row r="1058" spans="2:9" ht="17.100000000000001" customHeight="1" x14ac:dyDescent="0.2">
      <c r="B1058" s="53"/>
      <c r="C1058" s="53"/>
      <c r="D1058" s="53"/>
      <c r="E1058" s="53"/>
      <c r="F1058" s="53"/>
      <c r="G1058" s="53"/>
      <c r="H1058" s="53"/>
      <c r="I1058" s="53"/>
    </row>
    <row r="1059" spans="2:9" ht="17.100000000000001" customHeight="1" x14ac:dyDescent="0.2">
      <c r="B1059" s="53"/>
      <c r="C1059" s="53"/>
      <c r="D1059" s="53"/>
      <c r="E1059" s="53"/>
      <c r="F1059" s="53"/>
      <c r="G1059" s="53"/>
      <c r="H1059" s="53"/>
      <c r="I1059" s="53"/>
    </row>
    <row r="1060" spans="2:9" ht="17.100000000000001" customHeight="1" x14ac:dyDescent="0.2">
      <c r="B1060" s="53"/>
      <c r="C1060" s="53"/>
      <c r="D1060" s="53"/>
      <c r="E1060" s="53"/>
      <c r="F1060" s="53"/>
      <c r="G1060" s="53"/>
      <c r="H1060" s="53"/>
      <c r="I1060" s="53"/>
    </row>
    <row r="1061" spans="2:9" ht="17.100000000000001" customHeight="1" x14ac:dyDescent="0.2">
      <c r="B1061" s="53"/>
      <c r="C1061" s="53"/>
      <c r="D1061" s="53"/>
      <c r="E1061" s="53"/>
      <c r="F1061" s="53"/>
      <c r="G1061" s="53"/>
      <c r="H1061" s="53"/>
      <c r="I1061" s="53"/>
    </row>
    <row r="1062" spans="2:9" ht="17.100000000000001" customHeight="1" x14ac:dyDescent="0.2">
      <c r="B1062" s="53"/>
      <c r="C1062" s="53"/>
      <c r="D1062" s="53"/>
      <c r="E1062" s="53"/>
      <c r="F1062" s="53"/>
      <c r="G1062" s="53"/>
      <c r="H1062" s="53"/>
      <c r="I1062" s="53"/>
    </row>
    <row r="1063" spans="2:9" ht="17.100000000000001" customHeight="1" x14ac:dyDescent="0.2">
      <c r="B1063" s="53"/>
      <c r="C1063" s="53"/>
      <c r="D1063" s="53"/>
      <c r="E1063" s="53"/>
      <c r="F1063" s="53"/>
      <c r="G1063" s="53"/>
      <c r="H1063" s="53"/>
      <c r="I1063" s="53"/>
    </row>
    <row r="1064" spans="2:9" ht="17.100000000000001" customHeight="1" x14ac:dyDescent="0.2">
      <c r="B1064" s="53"/>
      <c r="C1064" s="53"/>
      <c r="D1064" s="53"/>
      <c r="E1064" s="53"/>
      <c r="F1064" s="53"/>
      <c r="G1064" s="53"/>
      <c r="H1064" s="53"/>
      <c r="I1064" s="53"/>
    </row>
    <row r="1065" spans="2:9" ht="17.100000000000001" customHeight="1" x14ac:dyDescent="0.2">
      <c r="B1065" s="53"/>
      <c r="C1065" s="53"/>
      <c r="D1065" s="53"/>
      <c r="E1065" s="53"/>
      <c r="F1065" s="53"/>
      <c r="G1065" s="53"/>
      <c r="H1065" s="53"/>
      <c r="I1065" s="53"/>
    </row>
    <row r="1066" spans="2:9" ht="17.100000000000001" customHeight="1" x14ac:dyDescent="0.2">
      <c r="B1066" s="53"/>
      <c r="C1066" s="53"/>
      <c r="D1066" s="53"/>
      <c r="E1066" s="53"/>
      <c r="F1066" s="53"/>
      <c r="G1066" s="53"/>
      <c r="H1066" s="53"/>
      <c r="I1066" s="53"/>
    </row>
    <row r="1067" spans="2:9" ht="17.100000000000001" customHeight="1" x14ac:dyDescent="0.2">
      <c r="B1067" s="53"/>
      <c r="C1067" s="53"/>
      <c r="D1067" s="53"/>
      <c r="E1067" s="53"/>
      <c r="F1067" s="53"/>
      <c r="G1067" s="53"/>
      <c r="H1067" s="53"/>
      <c r="I1067" s="53"/>
    </row>
    <row r="1068" spans="2:9" ht="17.100000000000001" customHeight="1" x14ac:dyDescent="0.2">
      <c r="B1068" s="53"/>
      <c r="C1068" s="53"/>
      <c r="D1068" s="53"/>
      <c r="E1068" s="53"/>
      <c r="F1068" s="53"/>
      <c r="G1068" s="53"/>
      <c r="H1068" s="53"/>
      <c r="I1068" s="53"/>
    </row>
    <row r="1069" spans="2:9" ht="17.100000000000001" customHeight="1" x14ac:dyDescent="0.2">
      <c r="B1069" s="53"/>
      <c r="C1069" s="53"/>
      <c r="D1069" s="53"/>
      <c r="E1069" s="53"/>
      <c r="F1069" s="53"/>
      <c r="G1069" s="53"/>
      <c r="H1069" s="53"/>
      <c r="I1069" s="53"/>
    </row>
    <row r="1070" spans="2:9" ht="17.100000000000001" customHeight="1" x14ac:dyDescent="0.2">
      <c r="B1070" s="53"/>
      <c r="C1070" s="53"/>
      <c r="D1070" s="53"/>
      <c r="E1070" s="53"/>
      <c r="F1070" s="53"/>
      <c r="G1070" s="53"/>
      <c r="H1070" s="53"/>
      <c r="I1070" s="53"/>
    </row>
    <row r="1071" spans="2:9" ht="17.100000000000001" customHeight="1" x14ac:dyDescent="0.2">
      <c r="B1071" s="53"/>
      <c r="C1071" s="53"/>
      <c r="D1071" s="53"/>
      <c r="E1071" s="53"/>
      <c r="F1071" s="53"/>
      <c r="G1071" s="53"/>
      <c r="H1071" s="53"/>
      <c r="I1071" s="53"/>
    </row>
    <row r="1072" spans="2:9" ht="17.100000000000001" customHeight="1" x14ac:dyDescent="0.2">
      <c r="B1072" s="53"/>
      <c r="C1072" s="53"/>
      <c r="D1072" s="53"/>
      <c r="E1072" s="53"/>
      <c r="F1072" s="53"/>
      <c r="G1072" s="53"/>
      <c r="H1072" s="53"/>
      <c r="I1072" s="53"/>
    </row>
    <row r="1073" spans="2:9" ht="17.100000000000001" customHeight="1" x14ac:dyDescent="0.2">
      <c r="B1073" s="53"/>
      <c r="C1073" s="53"/>
      <c r="D1073" s="53"/>
      <c r="E1073" s="53"/>
      <c r="F1073" s="53"/>
      <c r="G1073" s="53"/>
      <c r="H1073" s="53"/>
      <c r="I1073" s="53"/>
    </row>
    <row r="1074" spans="2:9" ht="17.100000000000001" customHeight="1" x14ac:dyDescent="0.2">
      <c r="B1074" s="53"/>
      <c r="C1074" s="53"/>
      <c r="D1074" s="53"/>
      <c r="E1074" s="53"/>
      <c r="F1074" s="53"/>
      <c r="G1074" s="53"/>
      <c r="H1074" s="53"/>
      <c r="I1074" s="53"/>
    </row>
    <row r="1075" spans="2:9" ht="17.100000000000001" customHeight="1" x14ac:dyDescent="0.2">
      <c r="B1075" s="53"/>
      <c r="C1075" s="53"/>
      <c r="D1075" s="53"/>
      <c r="E1075" s="53"/>
      <c r="F1075" s="53"/>
      <c r="G1075" s="53"/>
      <c r="H1075" s="53"/>
      <c r="I1075" s="53"/>
    </row>
    <row r="1076" spans="2:9" ht="17.100000000000001" customHeight="1" x14ac:dyDescent="0.2">
      <c r="B1076" s="53"/>
      <c r="C1076" s="53"/>
      <c r="D1076" s="53"/>
      <c r="E1076" s="53"/>
      <c r="F1076" s="53"/>
      <c r="G1076" s="53"/>
      <c r="H1076" s="53"/>
      <c r="I1076" s="53"/>
    </row>
    <row r="1077" spans="2:9" ht="17.100000000000001" customHeight="1" x14ac:dyDescent="0.2">
      <c r="B1077" s="53"/>
      <c r="C1077" s="53"/>
      <c r="D1077" s="53"/>
      <c r="E1077" s="53"/>
      <c r="F1077" s="53"/>
      <c r="G1077" s="53"/>
      <c r="H1077" s="53"/>
      <c r="I1077" s="53"/>
    </row>
    <row r="1078" spans="2:9" ht="17.100000000000001" customHeight="1" x14ac:dyDescent="0.2">
      <c r="B1078" s="53"/>
      <c r="C1078" s="53"/>
      <c r="D1078" s="53"/>
      <c r="E1078" s="53"/>
      <c r="F1078" s="53"/>
      <c r="G1078" s="53"/>
      <c r="H1078" s="53"/>
      <c r="I1078" s="53"/>
    </row>
    <row r="1079" spans="2:9" ht="17.100000000000001" customHeight="1" x14ac:dyDescent="0.2">
      <c r="B1079" s="53"/>
      <c r="C1079" s="53"/>
      <c r="D1079" s="53"/>
      <c r="E1079" s="53"/>
      <c r="F1079" s="53"/>
      <c r="G1079" s="53"/>
      <c r="H1079" s="53"/>
      <c r="I1079" s="53"/>
    </row>
    <row r="1080" spans="2:9" ht="17.100000000000001" customHeight="1" x14ac:dyDescent="0.2">
      <c r="B1080" s="53"/>
      <c r="C1080" s="53"/>
      <c r="D1080" s="53"/>
      <c r="E1080" s="53"/>
      <c r="F1080" s="53"/>
      <c r="G1080" s="53"/>
      <c r="H1080" s="53"/>
      <c r="I1080" s="53"/>
    </row>
    <row r="1081" spans="2:9" ht="17.100000000000001" customHeight="1" x14ac:dyDescent="0.2">
      <c r="B1081" s="53"/>
      <c r="C1081" s="53"/>
      <c r="D1081" s="53"/>
      <c r="E1081" s="53"/>
      <c r="F1081" s="53"/>
      <c r="G1081" s="53"/>
      <c r="H1081" s="53"/>
      <c r="I1081" s="53"/>
    </row>
    <row r="1082" spans="2:9" ht="17.100000000000001" customHeight="1" x14ac:dyDescent="0.2">
      <c r="B1082" s="53"/>
      <c r="C1082" s="53"/>
      <c r="D1082" s="53"/>
      <c r="E1082" s="53"/>
      <c r="F1082" s="53"/>
      <c r="G1082" s="53"/>
      <c r="H1082" s="53"/>
      <c r="I1082" s="53"/>
    </row>
    <row r="1083" spans="2:9" ht="17.100000000000001" customHeight="1" x14ac:dyDescent="0.2">
      <c r="B1083" s="53"/>
      <c r="C1083" s="53"/>
      <c r="D1083" s="53"/>
      <c r="E1083" s="53"/>
      <c r="F1083" s="53"/>
      <c r="G1083" s="53"/>
      <c r="H1083" s="53"/>
      <c r="I1083" s="53"/>
    </row>
    <row r="1084" spans="2:9" ht="17.100000000000001" customHeight="1" x14ac:dyDescent="0.2">
      <c r="B1084" s="53"/>
      <c r="C1084" s="53"/>
      <c r="D1084" s="53"/>
      <c r="E1084" s="53"/>
      <c r="F1084" s="53"/>
      <c r="G1084" s="53"/>
      <c r="H1084" s="53"/>
      <c r="I1084" s="53"/>
    </row>
    <row r="1085" spans="2:9" ht="17.100000000000001" customHeight="1" x14ac:dyDescent="0.2">
      <c r="B1085" s="53"/>
      <c r="C1085" s="53"/>
      <c r="D1085" s="53"/>
      <c r="E1085" s="53"/>
      <c r="F1085" s="53"/>
      <c r="G1085" s="53"/>
      <c r="H1085" s="53"/>
      <c r="I1085" s="53"/>
    </row>
    <row r="1086" spans="2:9" ht="17.100000000000001" customHeight="1" x14ac:dyDescent="0.2">
      <c r="B1086" s="53"/>
      <c r="C1086" s="53"/>
      <c r="D1086" s="53"/>
      <c r="E1086" s="53"/>
      <c r="F1086" s="53"/>
      <c r="G1086" s="53"/>
      <c r="H1086" s="53"/>
      <c r="I1086" s="53"/>
    </row>
    <row r="1087" spans="2:9" ht="17.100000000000001" customHeight="1" x14ac:dyDescent="0.2">
      <c r="B1087" s="53"/>
      <c r="C1087" s="53"/>
      <c r="D1087" s="53"/>
      <c r="E1087" s="53"/>
      <c r="F1087" s="53"/>
      <c r="G1087" s="53"/>
      <c r="H1087" s="53"/>
      <c r="I1087" s="53"/>
    </row>
    <row r="1088" spans="2:9" ht="17.100000000000001" customHeight="1" x14ac:dyDescent="0.2">
      <c r="B1088" s="53"/>
      <c r="C1088" s="53"/>
      <c r="D1088" s="53"/>
      <c r="E1088" s="53"/>
      <c r="F1088" s="53"/>
      <c r="G1088" s="53"/>
      <c r="H1088" s="53"/>
      <c r="I1088" s="53"/>
    </row>
    <row r="1089" spans="2:9" ht="17.100000000000001" customHeight="1" x14ac:dyDescent="0.2">
      <c r="B1089" s="53"/>
      <c r="C1089" s="53"/>
      <c r="D1089" s="53"/>
      <c r="E1089" s="53"/>
      <c r="F1089" s="53"/>
      <c r="G1089" s="53"/>
      <c r="H1089" s="53"/>
      <c r="I1089" s="53"/>
    </row>
    <row r="1090" spans="2:9" ht="17.100000000000001" customHeight="1" x14ac:dyDescent="0.2">
      <c r="B1090" s="53"/>
      <c r="C1090" s="53"/>
      <c r="D1090" s="53"/>
      <c r="E1090" s="53"/>
      <c r="F1090" s="53"/>
      <c r="G1090" s="53"/>
      <c r="H1090" s="53"/>
      <c r="I1090" s="53"/>
    </row>
    <row r="1091" spans="2:9" ht="17.100000000000001" customHeight="1" x14ac:dyDescent="0.2">
      <c r="B1091" s="53"/>
      <c r="C1091" s="53"/>
      <c r="D1091" s="53"/>
      <c r="E1091" s="53"/>
      <c r="F1091" s="53"/>
      <c r="G1091" s="53"/>
      <c r="H1091" s="53"/>
      <c r="I1091" s="53"/>
    </row>
    <row r="1092" spans="2:9" ht="17.100000000000001" customHeight="1" x14ac:dyDescent="0.2">
      <c r="B1092" s="53"/>
      <c r="C1092" s="53"/>
      <c r="D1092" s="53"/>
      <c r="E1092" s="53"/>
      <c r="F1092" s="53"/>
      <c r="G1092" s="53"/>
      <c r="H1092" s="53"/>
      <c r="I1092" s="53"/>
    </row>
    <row r="1093" spans="2:9" ht="17.100000000000001" customHeight="1" x14ac:dyDescent="0.2">
      <c r="B1093" s="53"/>
      <c r="C1093" s="53"/>
      <c r="D1093" s="53"/>
      <c r="E1093" s="53"/>
      <c r="F1093" s="53"/>
      <c r="G1093" s="53"/>
      <c r="H1093" s="53"/>
      <c r="I1093" s="53"/>
    </row>
    <row r="1094" spans="2:9" ht="17.100000000000001" customHeight="1" x14ac:dyDescent="0.2">
      <c r="B1094" s="53"/>
      <c r="C1094" s="53"/>
      <c r="D1094" s="53"/>
      <c r="E1094" s="53"/>
      <c r="F1094" s="53"/>
      <c r="G1094" s="53"/>
      <c r="H1094" s="53"/>
      <c r="I1094" s="53"/>
    </row>
    <row r="1095" spans="2:9" ht="17.100000000000001" customHeight="1" x14ac:dyDescent="0.2">
      <c r="B1095" s="53"/>
      <c r="C1095" s="53"/>
      <c r="D1095" s="53"/>
      <c r="E1095" s="53"/>
      <c r="F1095" s="53"/>
      <c r="G1095" s="53"/>
      <c r="H1095" s="53"/>
      <c r="I1095" s="53"/>
    </row>
    <row r="1096" spans="2:9" ht="17.100000000000001" customHeight="1" x14ac:dyDescent="0.2">
      <c r="B1096" s="53"/>
      <c r="C1096" s="53"/>
      <c r="D1096" s="53"/>
      <c r="E1096" s="53"/>
      <c r="F1096" s="53"/>
      <c r="G1096" s="53"/>
      <c r="H1096" s="53"/>
      <c r="I1096" s="53"/>
    </row>
    <row r="1097" spans="2:9" ht="17.100000000000001" customHeight="1" x14ac:dyDescent="0.2">
      <c r="B1097" s="53"/>
      <c r="C1097" s="53"/>
      <c r="D1097" s="53"/>
      <c r="E1097" s="53"/>
      <c r="F1097" s="53"/>
      <c r="G1097" s="53"/>
      <c r="H1097" s="53"/>
      <c r="I1097" s="53"/>
    </row>
    <row r="1098" spans="2:9" ht="17.100000000000001" customHeight="1" x14ac:dyDescent="0.2">
      <c r="B1098" s="53"/>
      <c r="C1098" s="53"/>
      <c r="D1098" s="53"/>
      <c r="E1098" s="53"/>
      <c r="F1098" s="53"/>
      <c r="G1098" s="53"/>
      <c r="H1098" s="53"/>
      <c r="I1098" s="53"/>
    </row>
    <row r="1099" spans="2:9" ht="17.100000000000001" customHeight="1" x14ac:dyDescent="0.2">
      <c r="B1099" s="53"/>
      <c r="C1099" s="53"/>
      <c r="D1099" s="53"/>
      <c r="E1099" s="53"/>
      <c r="F1099" s="53"/>
      <c r="G1099" s="53"/>
      <c r="H1099" s="53"/>
      <c r="I1099" s="53"/>
    </row>
    <row r="1100" spans="2:9" ht="17.100000000000001" customHeight="1" x14ac:dyDescent="0.2">
      <c r="B1100" s="53"/>
      <c r="C1100" s="53"/>
      <c r="D1100" s="53"/>
      <c r="E1100" s="53"/>
      <c r="F1100" s="53"/>
      <c r="G1100" s="53"/>
      <c r="H1100" s="53"/>
      <c r="I1100" s="53"/>
    </row>
    <row r="1101" spans="2:9" ht="17.100000000000001" customHeight="1" x14ac:dyDescent="0.2">
      <c r="B1101" s="53"/>
      <c r="C1101" s="53"/>
      <c r="D1101" s="53"/>
      <c r="E1101" s="53"/>
      <c r="F1101" s="53"/>
      <c r="G1101" s="53"/>
      <c r="H1101" s="53"/>
      <c r="I1101" s="53"/>
    </row>
    <row r="1102" spans="2:9" ht="17.100000000000001" customHeight="1" x14ac:dyDescent="0.2">
      <c r="B1102" s="53"/>
      <c r="C1102" s="53"/>
      <c r="D1102" s="53"/>
      <c r="E1102" s="53"/>
      <c r="F1102" s="53"/>
      <c r="G1102" s="53"/>
      <c r="H1102" s="53"/>
      <c r="I1102" s="53"/>
    </row>
    <row r="1103" spans="2:9" ht="17.100000000000001" customHeight="1" x14ac:dyDescent="0.2">
      <c r="B1103" s="53"/>
      <c r="C1103" s="53"/>
      <c r="D1103" s="53"/>
      <c r="E1103" s="53"/>
      <c r="F1103" s="53"/>
      <c r="G1103" s="53"/>
      <c r="H1103" s="53"/>
      <c r="I1103" s="53"/>
    </row>
    <row r="1104" spans="2:9" ht="17.100000000000001" customHeight="1" x14ac:dyDescent="0.2">
      <c r="B1104" s="53"/>
      <c r="C1104" s="53"/>
      <c r="D1104" s="53"/>
      <c r="E1104" s="53"/>
      <c r="F1104" s="53"/>
      <c r="G1104" s="53"/>
      <c r="H1104" s="53"/>
      <c r="I1104" s="53"/>
    </row>
    <row r="1105" spans="2:9" ht="17.100000000000001" customHeight="1" x14ac:dyDescent="0.2">
      <c r="B1105" s="53"/>
      <c r="C1105" s="53"/>
      <c r="D1105" s="53"/>
      <c r="E1105" s="53"/>
      <c r="F1105" s="53"/>
      <c r="G1105" s="53"/>
      <c r="H1105" s="53"/>
      <c r="I1105" s="53"/>
    </row>
    <row r="1106" spans="2:9" ht="17.100000000000001" customHeight="1" x14ac:dyDescent="0.2">
      <c r="B1106" s="53"/>
      <c r="C1106" s="53"/>
      <c r="D1106" s="53"/>
      <c r="E1106" s="53"/>
      <c r="F1106" s="53"/>
      <c r="G1106" s="53"/>
      <c r="H1106" s="53"/>
      <c r="I1106" s="53"/>
    </row>
    <row r="1107" spans="2:9" ht="17.100000000000001" customHeight="1" x14ac:dyDescent="0.2">
      <c r="B1107" s="53"/>
      <c r="C1107" s="53"/>
      <c r="D1107" s="53"/>
      <c r="E1107" s="53"/>
      <c r="F1107" s="53"/>
      <c r="G1107" s="53"/>
      <c r="H1107" s="53"/>
      <c r="I1107" s="53"/>
    </row>
    <row r="1108" spans="2:9" ht="17.100000000000001" customHeight="1" x14ac:dyDescent="0.2">
      <c r="B1108" s="53"/>
      <c r="C1108" s="53"/>
      <c r="D1108" s="53"/>
      <c r="E1108" s="53"/>
      <c r="F1108" s="53"/>
      <c r="G1108" s="53"/>
      <c r="H1108" s="53"/>
      <c r="I1108" s="53"/>
    </row>
    <row r="1109" spans="2:9" ht="17.100000000000001" customHeight="1" x14ac:dyDescent="0.2">
      <c r="B1109" s="53"/>
      <c r="C1109" s="53"/>
      <c r="D1109" s="53"/>
      <c r="E1109" s="53"/>
      <c r="F1109" s="53"/>
      <c r="G1109" s="53"/>
      <c r="H1109" s="53"/>
      <c r="I1109" s="53"/>
    </row>
    <row r="1110" spans="2:9" ht="17.100000000000001" customHeight="1" x14ac:dyDescent="0.2">
      <c r="B1110" s="53"/>
      <c r="C1110" s="53"/>
      <c r="D1110" s="53"/>
      <c r="E1110" s="53"/>
      <c r="F1110" s="53"/>
      <c r="G1110" s="53"/>
      <c r="H1110" s="53"/>
      <c r="I1110" s="53"/>
    </row>
    <row r="1111" spans="2:9" ht="17.100000000000001" customHeight="1" x14ac:dyDescent="0.2">
      <c r="B1111" s="53"/>
      <c r="C1111" s="53"/>
      <c r="D1111" s="53"/>
      <c r="E1111" s="53"/>
      <c r="F1111" s="53"/>
      <c r="G1111" s="53"/>
      <c r="H1111" s="53"/>
      <c r="I1111" s="53"/>
    </row>
    <row r="1112" spans="2:9" ht="17.100000000000001" customHeight="1" x14ac:dyDescent="0.2">
      <c r="B1112" s="53"/>
      <c r="C1112" s="53"/>
      <c r="D1112" s="53"/>
      <c r="E1112" s="53"/>
      <c r="F1112" s="53"/>
      <c r="G1112" s="53"/>
      <c r="H1112" s="53"/>
      <c r="I1112" s="53"/>
    </row>
    <row r="1113" spans="2:9" ht="17.100000000000001" customHeight="1" x14ac:dyDescent="0.2">
      <c r="B1113" s="53"/>
      <c r="C1113" s="53"/>
      <c r="D1113" s="53"/>
      <c r="E1113" s="53"/>
      <c r="F1113" s="53"/>
      <c r="G1113" s="53"/>
      <c r="H1113" s="53"/>
      <c r="I1113" s="53"/>
    </row>
    <row r="1114" spans="2:9" ht="17.100000000000001" customHeight="1" x14ac:dyDescent="0.2">
      <c r="B1114" s="53"/>
      <c r="C1114" s="53"/>
      <c r="D1114" s="53"/>
      <c r="E1114" s="53"/>
      <c r="F1114" s="53"/>
      <c r="G1114" s="53"/>
      <c r="H1114" s="53"/>
      <c r="I1114" s="53"/>
    </row>
    <row r="1115" spans="2:9" ht="17.100000000000001" customHeight="1" x14ac:dyDescent="0.2">
      <c r="B1115" s="53"/>
      <c r="C1115" s="53"/>
      <c r="D1115" s="53"/>
      <c r="E1115" s="53"/>
      <c r="F1115" s="53"/>
      <c r="G1115" s="53"/>
      <c r="H1115" s="53"/>
      <c r="I1115" s="53"/>
    </row>
    <row r="1116" spans="2:9" ht="17.100000000000001" customHeight="1" x14ac:dyDescent="0.2">
      <c r="B1116" s="53"/>
      <c r="C1116" s="53"/>
      <c r="D1116" s="53"/>
      <c r="E1116" s="53"/>
      <c r="F1116" s="53"/>
      <c r="G1116" s="53"/>
      <c r="H1116" s="53"/>
      <c r="I1116" s="53"/>
    </row>
    <row r="1117" spans="2:9" ht="17.100000000000001" customHeight="1" x14ac:dyDescent="0.2">
      <c r="B1117" s="53"/>
      <c r="C1117" s="53"/>
      <c r="D1117" s="53"/>
      <c r="E1117" s="53"/>
      <c r="F1117" s="53"/>
      <c r="G1117" s="53"/>
      <c r="H1117" s="53"/>
      <c r="I1117" s="53"/>
    </row>
    <row r="1118" spans="2:9" ht="17.100000000000001" customHeight="1" x14ac:dyDescent="0.2">
      <c r="B1118" s="53"/>
      <c r="C1118" s="53"/>
      <c r="D1118" s="53"/>
      <c r="E1118" s="53"/>
      <c r="F1118" s="53"/>
      <c r="G1118" s="53"/>
      <c r="H1118" s="53"/>
      <c r="I1118" s="53"/>
    </row>
    <row r="1119" spans="2:9" ht="17.100000000000001" customHeight="1" x14ac:dyDescent="0.2">
      <c r="B1119" s="53"/>
      <c r="C1119" s="53"/>
      <c r="D1119" s="53"/>
      <c r="E1119" s="53"/>
      <c r="F1119" s="53"/>
      <c r="G1119" s="53"/>
      <c r="H1119" s="53"/>
      <c r="I1119" s="53"/>
    </row>
    <row r="1120" spans="2:9" ht="17.100000000000001" customHeight="1" x14ac:dyDescent="0.2">
      <c r="B1120" s="53"/>
      <c r="C1120" s="53"/>
      <c r="D1120" s="53"/>
      <c r="E1120" s="53"/>
      <c r="F1120" s="53"/>
      <c r="G1120" s="53"/>
      <c r="H1120" s="53"/>
      <c r="I1120" s="53"/>
    </row>
    <row r="1121" spans="2:9" ht="17.100000000000001" customHeight="1" x14ac:dyDescent="0.2">
      <c r="B1121" s="53"/>
      <c r="C1121" s="53"/>
      <c r="D1121" s="53"/>
      <c r="E1121" s="53"/>
      <c r="F1121" s="53"/>
      <c r="G1121" s="53"/>
      <c r="H1121" s="53"/>
      <c r="I1121" s="53"/>
    </row>
    <row r="1122" spans="2:9" ht="17.100000000000001" customHeight="1" x14ac:dyDescent="0.2">
      <c r="B1122" s="53"/>
      <c r="C1122" s="53"/>
      <c r="D1122" s="53"/>
      <c r="E1122" s="53"/>
      <c r="F1122" s="53"/>
      <c r="G1122" s="53"/>
      <c r="H1122" s="53"/>
      <c r="I1122" s="53"/>
    </row>
    <row r="1123" spans="2:9" ht="17.100000000000001" customHeight="1" x14ac:dyDescent="0.2">
      <c r="B1123" s="53"/>
      <c r="C1123" s="53"/>
      <c r="D1123" s="53"/>
      <c r="E1123" s="53"/>
      <c r="F1123" s="53"/>
      <c r="G1123" s="53"/>
      <c r="H1123" s="53"/>
      <c r="I1123" s="53"/>
    </row>
    <row r="1124" spans="2:9" ht="17.100000000000001" customHeight="1" x14ac:dyDescent="0.2">
      <c r="B1124" s="53"/>
      <c r="C1124" s="53"/>
      <c r="D1124" s="53"/>
      <c r="E1124" s="53"/>
      <c r="F1124" s="53"/>
      <c r="G1124" s="53"/>
      <c r="H1124" s="53"/>
      <c r="I1124" s="53"/>
    </row>
    <row r="1125" spans="2:9" ht="17.100000000000001" customHeight="1" x14ac:dyDescent="0.2">
      <c r="B1125" s="53"/>
      <c r="C1125" s="53"/>
      <c r="D1125" s="53"/>
      <c r="E1125" s="53"/>
      <c r="F1125" s="53"/>
      <c r="G1125" s="53"/>
      <c r="H1125" s="53"/>
      <c r="I1125" s="53"/>
    </row>
    <row r="1126" spans="2:9" ht="17.100000000000001" customHeight="1" x14ac:dyDescent="0.2">
      <c r="B1126" s="53"/>
      <c r="C1126" s="53"/>
      <c r="D1126" s="53"/>
      <c r="E1126" s="53"/>
      <c r="F1126" s="53"/>
      <c r="G1126" s="53"/>
      <c r="H1126" s="53"/>
      <c r="I1126" s="53"/>
    </row>
    <row r="1127" spans="2:9" ht="17.100000000000001" customHeight="1" x14ac:dyDescent="0.2">
      <c r="B1127" s="53"/>
      <c r="C1127" s="53"/>
      <c r="D1127" s="53"/>
      <c r="E1127" s="53"/>
      <c r="F1127" s="53"/>
      <c r="G1127" s="53"/>
      <c r="H1127" s="53"/>
      <c r="I1127" s="53"/>
    </row>
    <row r="1128" spans="2:9" ht="17.100000000000001" customHeight="1" x14ac:dyDescent="0.2">
      <c r="B1128" s="53"/>
      <c r="C1128" s="53"/>
      <c r="D1128" s="53"/>
      <c r="E1128" s="53"/>
      <c r="F1128" s="53"/>
      <c r="G1128" s="53"/>
      <c r="H1128" s="53"/>
      <c r="I1128" s="53"/>
    </row>
    <row r="1129" spans="2:9" ht="17.100000000000001" customHeight="1" x14ac:dyDescent="0.2">
      <c r="B1129" s="53"/>
      <c r="C1129" s="53"/>
      <c r="D1129" s="53"/>
      <c r="E1129" s="53"/>
      <c r="F1129" s="53"/>
      <c r="G1129" s="53"/>
      <c r="H1129" s="53"/>
      <c r="I1129" s="53"/>
    </row>
    <row r="1130" spans="2:9" ht="17.100000000000001" customHeight="1" x14ac:dyDescent="0.2">
      <c r="B1130" s="53"/>
      <c r="C1130" s="53"/>
      <c r="D1130" s="53"/>
      <c r="E1130" s="53"/>
      <c r="F1130" s="53"/>
      <c r="G1130" s="53"/>
      <c r="H1130" s="53"/>
      <c r="I1130" s="53"/>
    </row>
    <row r="1131" spans="2:9" ht="17.100000000000001" customHeight="1" x14ac:dyDescent="0.2">
      <c r="B1131" s="53"/>
      <c r="C1131" s="53"/>
      <c r="D1131" s="53"/>
      <c r="E1131" s="53"/>
      <c r="F1131" s="53"/>
      <c r="G1131" s="53"/>
      <c r="H1131" s="53"/>
      <c r="I1131" s="53"/>
    </row>
    <row r="1132" spans="2:9" ht="17.100000000000001" customHeight="1" x14ac:dyDescent="0.2">
      <c r="B1132" s="53"/>
      <c r="C1132" s="53"/>
      <c r="D1132" s="53"/>
      <c r="E1132" s="53"/>
      <c r="F1132" s="53"/>
      <c r="G1132" s="53"/>
      <c r="H1132" s="53"/>
      <c r="I1132" s="53"/>
    </row>
    <row r="1133" spans="2:9" ht="17.100000000000001" customHeight="1" x14ac:dyDescent="0.2">
      <c r="B1133" s="53"/>
      <c r="C1133" s="53"/>
      <c r="D1133" s="53"/>
      <c r="E1133" s="53"/>
      <c r="F1133" s="53"/>
      <c r="G1133" s="53"/>
      <c r="H1133" s="53"/>
      <c r="I1133" s="53"/>
    </row>
    <row r="1134" spans="2:9" ht="17.100000000000001" customHeight="1" x14ac:dyDescent="0.2">
      <c r="B1134" s="53"/>
      <c r="C1134" s="53"/>
      <c r="D1134" s="53"/>
      <c r="E1134" s="53"/>
      <c r="F1134" s="53"/>
      <c r="G1134" s="53"/>
      <c r="H1134" s="53"/>
      <c r="I1134" s="53"/>
    </row>
    <row r="1135" spans="2:9" ht="17.100000000000001" customHeight="1" x14ac:dyDescent="0.2">
      <c r="B1135" s="53"/>
      <c r="C1135" s="53"/>
      <c r="D1135" s="53"/>
      <c r="E1135" s="53"/>
      <c r="F1135" s="53"/>
      <c r="G1135" s="53"/>
      <c r="H1135" s="53"/>
      <c r="I1135" s="53"/>
    </row>
    <row r="1136" spans="2:9" ht="17.100000000000001" customHeight="1" x14ac:dyDescent="0.2">
      <c r="B1136" s="53"/>
      <c r="C1136" s="53"/>
      <c r="D1136" s="53"/>
      <c r="E1136" s="53"/>
      <c r="F1136" s="53"/>
      <c r="G1136" s="53"/>
      <c r="H1136" s="53"/>
      <c r="I1136" s="53"/>
    </row>
    <row r="1137" spans="2:9" ht="17.100000000000001" customHeight="1" x14ac:dyDescent="0.2">
      <c r="B1137" s="53"/>
      <c r="C1137" s="53"/>
      <c r="D1137" s="53"/>
      <c r="E1137" s="53"/>
      <c r="F1137" s="53"/>
      <c r="G1137" s="53"/>
      <c r="H1137" s="53"/>
      <c r="I1137" s="53"/>
    </row>
    <row r="1138" spans="2:9" ht="17.100000000000001" customHeight="1" x14ac:dyDescent="0.2">
      <c r="B1138" s="53"/>
      <c r="C1138" s="53"/>
      <c r="D1138" s="53"/>
      <c r="E1138" s="53"/>
      <c r="F1138" s="53"/>
      <c r="G1138" s="53"/>
      <c r="H1138" s="53"/>
      <c r="I1138" s="53"/>
    </row>
    <row r="1139" spans="2:9" ht="17.100000000000001" customHeight="1" x14ac:dyDescent="0.2">
      <c r="B1139" s="53"/>
      <c r="C1139" s="53"/>
      <c r="D1139" s="53"/>
      <c r="E1139" s="53"/>
      <c r="F1139" s="53"/>
      <c r="G1139" s="53"/>
      <c r="H1139" s="53"/>
      <c r="I1139" s="53"/>
    </row>
    <row r="1140" spans="2:9" ht="17.100000000000001" customHeight="1" x14ac:dyDescent="0.2">
      <c r="B1140" s="53"/>
      <c r="C1140" s="53"/>
      <c r="D1140" s="53"/>
      <c r="E1140" s="53"/>
      <c r="F1140" s="53"/>
      <c r="G1140" s="53"/>
      <c r="H1140" s="53"/>
      <c r="I1140" s="53"/>
    </row>
    <row r="1141" spans="2:9" ht="17.100000000000001" customHeight="1" x14ac:dyDescent="0.2">
      <c r="B1141" s="53"/>
      <c r="C1141" s="53"/>
      <c r="D1141" s="53"/>
      <c r="E1141" s="53"/>
      <c r="F1141" s="53"/>
      <c r="G1141" s="53"/>
      <c r="H1141" s="53"/>
      <c r="I1141" s="53"/>
    </row>
    <row r="1142" spans="2:9" ht="17.100000000000001" customHeight="1" x14ac:dyDescent="0.2">
      <c r="B1142" s="53"/>
      <c r="C1142" s="53"/>
      <c r="D1142" s="53"/>
      <c r="E1142" s="53"/>
      <c r="F1142" s="53"/>
      <c r="G1142" s="53"/>
      <c r="H1142" s="53"/>
      <c r="I1142" s="53"/>
    </row>
    <row r="1143" spans="2:9" ht="17.100000000000001" customHeight="1" x14ac:dyDescent="0.2">
      <c r="B1143" s="53"/>
      <c r="C1143" s="53"/>
      <c r="D1143" s="53"/>
      <c r="E1143" s="53"/>
      <c r="F1143" s="53"/>
      <c r="G1143" s="53"/>
      <c r="H1143" s="53"/>
      <c r="I1143" s="53"/>
    </row>
    <row r="1144" spans="2:9" ht="17.100000000000001" customHeight="1" x14ac:dyDescent="0.2">
      <c r="B1144" s="53"/>
      <c r="C1144" s="53"/>
      <c r="D1144" s="53"/>
      <c r="E1144" s="53"/>
      <c r="F1144" s="53"/>
      <c r="G1144" s="53"/>
      <c r="H1144" s="53"/>
      <c r="I1144" s="53"/>
    </row>
    <row r="1145" spans="2:9" ht="17.100000000000001" customHeight="1" x14ac:dyDescent="0.2">
      <c r="B1145" s="53"/>
      <c r="C1145" s="53"/>
      <c r="D1145" s="53"/>
      <c r="E1145" s="53"/>
      <c r="F1145" s="53"/>
      <c r="G1145" s="53"/>
      <c r="H1145" s="53"/>
      <c r="I1145" s="53"/>
    </row>
    <row r="1146" spans="2:9" ht="17.100000000000001" customHeight="1" x14ac:dyDescent="0.2">
      <c r="B1146" s="53"/>
      <c r="C1146" s="53"/>
      <c r="D1146" s="53"/>
      <c r="E1146" s="53"/>
      <c r="F1146" s="53"/>
      <c r="G1146" s="53"/>
      <c r="H1146" s="53"/>
      <c r="I1146" s="53"/>
    </row>
    <row r="1147" spans="2:9" ht="17.100000000000001" customHeight="1" x14ac:dyDescent="0.2">
      <c r="B1147" s="53"/>
      <c r="C1147" s="53"/>
      <c r="D1147" s="53"/>
      <c r="E1147" s="53"/>
      <c r="F1147" s="53"/>
      <c r="G1147" s="53"/>
      <c r="H1147" s="53"/>
      <c r="I1147" s="53"/>
    </row>
    <row r="1148" spans="2:9" ht="17.100000000000001" customHeight="1" x14ac:dyDescent="0.2">
      <c r="B1148" s="53"/>
      <c r="C1148" s="53"/>
      <c r="D1148" s="53"/>
      <c r="E1148" s="53"/>
      <c r="F1148" s="53"/>
      <c r="G1148" s="53"/>
      <c r="H1148" s="53"/>
      <c r="I1148" s="53"/>
    </row>
    <row r="1149" spans="2:9" ht="17.100000000000001" customHeight="1" x14ac:dyDescent="0.2">
      <c r="B1149" s="53"/>
      <c r="C1149" s="53"/>
      <c r="D1149" s="53"/>
      <c r="E1149" s="53"/>
      <c r="F1149" s="53"/>
      <c r="G1149" s="53"/>
      <c r="H1149" s="53"/>
      <c r="I1149" s="53"/>
    </row>
    <row r="1150" spans="2:9" ht="17.100000000000001" customHeight="1" x14ac:dyDescent="0.2">
      <c r="B1150" s="53"/>
      <c r="C1150" s="53"/>
      <c r="D1150" s="53"/>
      <c r="E1150" s="53"/>
      <c r="F1150" s="53"/>
      <c r="G1150" s="53"/>
      <c r="H1150" s="53"/>
      <c r="I1150" s="53"/>
    </row>
    <row r="1151" spans="2:9" ht="17.100000000000001" customHeight="1" x14ac:dyDescent="0.2">
      <c r="B1151" s="53"/>
      <c r="C1151" s="53"/>
      <c r="D1151" s="53"/>
      <c r="E1151" s="53"/>
      <c r="F1151" s="53"/>
      <c r="G1151" s="53"/>
      <c r="H1151" s="53"/>
      <c r="I1151" s="53"/>
    </row>
    <row r="1152" spans="2:9" ht="17.100000000000001" customHeight="1" x14ac:dyDescent="0.2">
      <c r="B1152" s="53"/>
      <c r="C1152" s="53"/>
      <c r="D1152" s="53"/>
      <c r="E1152" s="53"/>
      <c r="F1152" s="53"/>
      <c r="G1152" s="53"/>
      <c r="H1152" s="53"/>
      <c r="I1152" s="53"/>
    </row>
    <row r="1153" spans="2:9" ht="17.100000000000001" customHeight="1" x14ac:dyDescent="0.2">
      <c r="B1153" s="53"/>
      <c r="C1153" s="53"/>
      <c r="D1153" s="53"/>
      <c r="E1153" s="53"/>
      <c r="F1153" s="53"/>
      <c r="G1153" s="53"/>
      <c r="H1153" s="53"/>
      <c r="I1153" s="53"/>
    </row>
    <row r="1154" spans="2:9" ht="17.100000000000001" customHeight="1" x14ac:dyDescent="0.2">
      <c r="B1154" s="53"/>
      <c r="C1154" s="53"/>
      <c r="D1154" s="53"/>
      <c r="E1154" s="53"/>
      <c r="F1154" s="53"/>
      <c r="G1154" s="53"/>
      <c r="H1154" s="53"/>
      <c r="I1154" s="53"/>
    </row>
    <row r="1155" spans="2:9" ht="17.100000000000001" customHeight="1" x14ac:dyDescent="0.2">
      <c r="B1155" s="53"/>
      <c r="C1155" s="53"/>
      <c r="D1155" s="53"/>
      <c r="E1155" s="53"/>
      <c r="F1155" s="53"/>
      <c r="G1155" s="53"/>
      <c r="H1155" s="53"/>
      <c r="I1155" s="53"/>
    </row>
    <row r="1156" spans="2:9" ht="17.100000000000001" customHeight="1" x14ac:dyDescent="0.2">
      <c r="B1156" s="53"/>
      <c r="C1156" s="53"/>
      <c r="D1156" s="53"/>
      <c r="E1156" s="53"/>
      <c r="F1156" s="53"/>
      <c r="G1156" s="53"/>
      <c r="H1156" s="53"/>
      <c r="I1156" s="53"/>
    </row>
    <row r="1157" spans="2:9" ht="17.100000000000001" customHeight="1" x14ac:dyDescent="0.2">
      <c r="B1157" s="53"/>
      <c r="C1157" s="53"/>
      <c r="D1157" s="53"/>
      <c r="E1157" s="53"/>
      <c r="F1157" s="53"/>
      <c r="G1157" s="53"/>
      <c r="H1157" s="53"/>
      <c r="I1157" s="53"/>
    </row>
    <row r="1158" spans="2:9" ht="17.100000000000001" customHeight="1" x14ac:dyDescent="0.2">
      <c r="B1158" s="53"/>
      <c r="C1158" s="53"/>
      <c r="D1158" s="53"/>
      <c r="E1158" s="53"/>
      <c r="F1158" s="53"/>
      <c r="G1158" s="53"/>
      <c r="H1158" s="53"/>
      <c r="I1158" s="53"/>
    </row>
    <row r="1159" spans="2:9" ht="17.100000000000001" customHeight="1" x14ac:dyDescent="0.2">
      <c r="B1159" s="53"/>
      <c r="C1159" s="53"/>
      <c r="D1159" s="53"/>
      <c r="E1159" s="53"/>
      <c r="F1159" s="53"/>
      <c r="G1159" s="53"/>
      <c r="H1159" s="53"/>
      <c r="I1159" s="53"/>
    </row>
    <row r="1160" spans="2:9" ht="17.100000000000001" customHeight="1" x14ac:dyDescent="0.2">
      <c r="B1160" s="53"/>
      <c r="C1160" s="53"/>
      <c r="D1160" s="53"/>
      <c r="E1160" s="53"/>
      <c r="F1160" s="53"/>
      <c r="G1160" s="53"/>
      <c r="H1160" s="53"/>
      <c r="I1160" s="53"/>
    </row>
    <row r="1161" spans="2:9" ht="17.100000000000001" customHeight="1" x14ac:dyDescent="0.2">
      <c r="B1161" s="53"/>
      <c r="C1161" s="53"/>
      <c r="D1161" s="53"/>
      <c r="E1161" s="53"/>
      <c r="F1161" s="53"/>
      <c r="G1161" s="53"/>
      <c r="H1161" s="53"/>
      <c r="I1161" s="53"/>
    </row>
    <row r="1162" spans="2:9" ht="17.100000000000001" customHeight="1" x14ac:dyDescent="0.2">
      <c r="B1162" s="53"/>
      <c r="C1162" s="53"/>
      <c r="D1162" s="53"/>
      <c r="E1162" s="53"/>
      <c r="F1162" s="53"/>
      <c r="G1162" s="53"/>
      <c r="H1162" s="53"/>
      <c r="I1162" s="53"/>
    </row>
    <row r="1163" spans="2:9" ht="17.100000000000001" customHeight="1" x14ac:dyDescent="0.2">
      <c r="B1163" s="53"/>
      <c r="C1163" s="53"/>
      <c r="D1163" s="53"/>
      <c r="E1163" s="53"/>
      <c r="F1163" s="53"/>
      <c r="G1163" s="53"/>
      <c r="H1163" s="53"/>
      <c r="I1163" s="53"/>
    </row>
    <row r="1164" spans="2:9" ht="17.100000000000001" customHeight="1" x14ac:dyDescent="0.2">
      <c r="B1164" s="53"/>
      <c r="C1164" s="53"/>
      <c r="D1164" s="53"/>
      <c r="E1164" s="53"/>
      <c r="F1164" s="53"/>
      <c r="G1164" s="53"/>
      <c r="H1164" s="53"/>
      <c r="I1164" s="53"/>
    </row>
    <row r="1165" spans="2:9" ht="17.100000000000001" customHeight="1" x14ac:dyDescent="0.2">
      <c r="B1165" s="53"/>
      <c r="C1165" s="53"/>
      <c r="D1165" s="53"/>
      <c r="E1165" s="53"/>
      <c r="F1165" s="53"/>
      <c r="G1165" s="53"/>
      <c r="H1165" s="53"/>
      <c r="I1165" s="53"/>
    </row>
    <row r="1166" spans="2:9" ht="17.100000000000001" customHeight="1" x14ac:dyDescent="0.2">
      <c r="B1166" s="53"/>
      <c r="C1166" s="53"/>
      <c r="D1166" s="53"/>
      <c r="E1166" s="53"/>
      <c r="F1166" s="53"/>
      <c r="G1166" s="53"/>
      <c r="H1166" s="53"/>
      <c r="I1166" s="53"/>
    </row>
    <row r="1167" spans="2:9" ht="17.100000000000001" customHeight="1" x14ac:dyDescent="0.2">
      <c r="B1167" s="53"/>
      <c r="C1167" s="53"/>
      <c r="D1167" s="53"/>
      <c r="E1167" s="53"/>
      <c r="F1167" s="53"/>
      <c r="G1167" s="53"/>
      <c r="H1167" s="53"/>
      <c r="I1167" s="53"/>
    </row>
    <row r="1168" spans="2:9" ht="17.100000000000001" customHeight="1" x14ac:dyDescent="0.2">
      <c r="B1168" s="53"/>
      <c r="C1168" s="53"/>
      <c r="D1168" s="53"/>
      <c r="E1168" s="53"/>
      <c r="F1168" s="53"/>
      <c r="G1168" s="53"/>
      <c r="H1168" s="53"/>
      <c r="I1168" s="53"/>
    </row>
    <row r="1169" spans="2:9" ht="17.100000000000001" customHeight="1" x14ac:dyDescent="0.2">
      <c r="B1169" s="53"/>
      <c r="C1169" s="53"/>
      <c r="D1169" s="53"/>
      <c r="E1169" s="53"/>
      <c r="F1169" s="53"/>
      <c r="G1169" s="53"/>
      <c r="H1169" s="53"/>
      <c r="I1169" s="53"/>
    </row>
    <row r="1170" spans="2:9" ht="17.100000000000001" customHeight="1" x14ac:dyDescent="0.2">
      <c r="B1170" s="53"/>
      <c r="C1170" s="53"/>
      <c r="D1170" s="53"/>
      <c r="E1170" s="53"/>
      <c r="F1170" s="53"/>
      <c r="G1170" s="53"/>
      <c r="H1170" s="53"/>
      <c r="I1170" s="53"/>
    </row>
    <row r="1171" spans="2:9" ht="17.100000000000001" customHeight="1" x14ac:dyDescent="0.2">
      <c r="B1171" s="53"/>
      <c r="C1171" s="53"/>
      <c r="D1171" s="53"/>
      <c r="E1171" s="53"/>
      <c r="F1171" s="53"/>
      <c r="G1171" s="53"/>
      <c r="H1171" s="53"/>
      <c r="I1171" s="53"/>
    </row>
    <row r="1172" spans="2:9" ht="17.100000000000001" customHeight="1" x14ac:dyDescent="0.2">
      <c r="B1172" s="53"/>
      <c r="C1172" s="53"/>
      <c r="D1172" s="53"/>
      <c r="E1172" s="53"/>
      <c r="F1172" s="53"/>
      <c r="G1172" s="53"/>
      <c r="H1172" s="53"/>
      <c r="I1172" s="53"/>
    </row>
    <row r="1173" spans="2:9" ht="17.100000000000001" customHeight="1" x14ac:dyDescent="0.2">
      <c r="B1173" s="53"/>
      <c r="C1173" s="53"/>
      <c r="D1173" s="53"/>
      <c r="E1173" s="53"/>
      <c r="F1173" s="53"/>
      <c r="G1173" s="53"/>
      <c r="H1173" s="53"/>
      <c r="I1173" s="53"/>
    </row>
    <row r="1174" spans="2:9" ht="17.100000000000001" customHeight="1" x14ac:dyDescent="0.2">
      <c r="B1174" s="53"/>
      <c r="C1174" s="53"/>
      <c r="D1174" s="53"/>
      <c r="E1174" s="53"/>
      <c r="F1174" s="53"/>
      <c r="G1174" s="53"/>
      <c r="H1174" s="53"/>
      <c r="I1174" s="53"/>
    </row>
    <row r="1175" spans="2:9" ht="17.100000000000001" customHeight="1" x14ac:dyDescent="0.2">
      <c r="B1175" s="53"/>
      <c r="C1175" s="53"/>
      <c r="D1175" s="53"/>
      <c r="E1175" s="53"/>
      <c r="F1175" s="53"/>
      <c r="G1175" s="53"/>
      <c r="H1175" s="53"/>
      <c r="I1175" s="53"/>
    </row>
    <row r="1176" spans="2:9" ht="17.100000000000001" customHeight="1" x14ac:dyDescent="0.2">
      <c r="B1176" s="53"/>
      <c r="C1176" s="53"/>
      <c r="D1176" s="53"/>
      <c r="E1176" s="53"/>
      <c r="F1176" s="53"/>
      <c r="G1176" s="53"/>
      <c r="H1176" s="53"/>
      <c r="I1176" s="53"/>
    </row>
    <row r="1177" spans="2:9" ht="17.100000000000001" customHeight="1" x14ac:dyDescent="0.2">
      <c r="B1177" s="53"/>
      <c r="C1177" s="53"/>
      <c r="D1177" s="53"/>
      <c r="E1177" s="53"/>
      <c r="F1177" s="53"/>
      <c r="G1177" s="53"/>
      <c r="H1177" s="53"/>
      <c r="I1177" s="53"/>
    </row>
    <row r="1178" spans="2:9" ht="17.100000000000001" customHeight="1" x14ac:dyDescent="0.2">
      <c r="B1178" s="53"/>
      <c r="C1178" s="53"/>
      <c r="D1178" s="53"/>
      <c r="E1178" s="53"/>
      <c r="F1178" s="53"/>
      <c r="G1178" s="53"/>
      <c r="H1178" s="53"/>
      <c r="I1178" s="53"/>
    </row>
    <row r="1179" spans="2:9" ht="17.100000000000001" customHeight="1" x14ac:dyDescent="0.2">
      <c r="B1179" s="53"/>
      <c r="C1179" s="53"/>
      <c r="D1179" s="53"/>
      <c r="E1179" s="53"/>
      <c r="F1179" s="53"/>
      <c r="G1179" s="53"/>
      <c r="H1179" s="53"/>
      <c r="I1179" s="53"/>
    </row>
    <row r="1180" spans="2:9" ht="17.100000000000001" customHeight="1" x14ac:dyDescent="0.2">
      <c r="B1180" s="53"/>
      <c r="C1180" s="53"/>
      <c r="D1180" s="53"/>
      <c r="E1180" s="53"/>
      <c r="F1180" s="53"/>
      <c r="G1180" s="53"/>
      <c r="H1180" s="53"/>
      <c r="I1180" s="53"/>
    </row>
    <row r="1181" spans="2:9" ht="17.100000000000001" customHeight="1" x14ac:dyDescent="0.2">
      <c r="B1181" s="53"/>
      <c r="C1181" s="53"/>
      <c r="D1181" s="53"/>
      <c r="E1181" s="53"/>
      <c r="F1181" s="53"/>
      <c r="G1181" s="53"/>
      <c r="H1181" s="53"/>
      <c r="I1181" s="53"/>
    </row>
    <row r="1182" spans="2:9" ht="17.100000000000001" customHeight="1" x14ac:dyDescent="0.2">
      <c r="B1182" s="53"/>
      <c r="C1182" s="53"/>
      <c r="D1182" s="53"/>
      <c r="E1182" s="53"/>
      <c r="F1182" s="53"/>
      <c r="G1182" s="53"/>
      <c r="H1182" s="53"/>
      <c r="I1182" s="53"/>
    </row>
    <row r="1183" spans="2:9" ht="17.100000000000001" customHeight="1" x14ac:dyDescent="0.2">
      <c r="B1183" s="53"/>
      <c r="C1183" s="53"/>
      <c r="D1183" s="53"/>
      <c r="E1183" s="53"/>
      <c r="F1183" s="53"/>
      <c r="G1183" s="53"/>
      <c r="H1183" s="53"/>
      <c r="I1183" s="53"/>
    </row>
    <row r="1184" spans="2:9" ht="17.100000000000001" customHeight="1" x14ac:dyDescent="0.2">
      <c r="B1184" s="53"/>
      <c r="C1184" s="53"/>
      <c r="D1184" s="53"/>
      <c r="E1184" s="53"/>
      <c r="F1184" s="53"/>
      <c r="G1184" s="53"/>
      <c r="H1184" s="53"/>
      <c r="I1184" s="53"/>
    </row>
    <row r="1185" spans="2:9" ht="17.100000000000001" customHeight="1" x14ac:dyDescent="0.2">
      <c r="B1185" s="53"/>
      <c r="C1185" s="53"/>
      <c r="D1185" s="53"/>
      <c r="E1185" s="53"/>
      <c r="F1185" s="53"/>
      <c r="G1185" s="53"/>
      <c r="H1185" s="53"/>
      <c r="I1185" s="53"/>
    </row>
    <row r="1186" spans="2:9" ht="17.100000000000001" customHeight="1" x14ac:dyDescent="0.2">
      <c r="B1186" s="53"/>
      <c r="C1186" s="53"/>
      <c r="D1186" s="53"/>
      <c r="E1186" s="53"/>
      <c r="F1186" s="53"/>
      <c r="G1186" s="53"/>
      <c r="H1186" s="53"/>
      <c r="I1186" s="53"/>
    </row>
    <row r="1187" spans="2:9" ht="17.100000000000001" customHeight="1" x14ac:dyDescent="0.2">
      <c r="B1187" s="53"/>
      <c r="C1187" s="53"/>
      <c r="D1187" s="53"/>
      <c r="E1187" s="53"/>
      <c r="F1187" s="53"/>
      <c r="G1187" s="53"/>
      <c r="H1187" s="53"/>
      <c r="I1187" s="53"/>
    </row>
    <row r="1188" spans="2:9" ht="17.100000000000001" customHeight="1" x14ac:dyDescent="0.2">
      <c r="B1188" s="53"/>
      <c r="C1188" s="53"/>
      <c r="D1188" s="53"/>
      <c r="E1188" s="53"/>
      <c r="F1188" s="53"/>
      <c r="G1188" s="53"/>
      <c r="H1188" s="53"/>
      <c r="I1188" s="53"/>
    </row>
    <row r="1189" spans="2:9" ht="17.100000000000001" customHeight="1" x14ac:dyDescent="0.2">
      <c r="B1189" s="53"/>
      <c r="C1189" s="53"/>
      <c r="D1189" s="53"/>
      <c r="E1189" s="53"/>
      <c r="F1189" s="53"/>
      <c r="G1189" s="53"/>
      <c r="H1189" s="53"/>
      <c r="I1189" s="53"/>
    </row>
    <row r="1190" spans="2:9" ht="17.100000000000001" customHeight="1" x14ac:dyDescent="0.2">
      <c r="B1190" s="53"/>
      <c r="C1190" s="53"/>
      <c r="D1190" s="53"/>
      <c r="E1190" s="53"/>
      <c r="F1190" s="53"/>
      <c r="G1190" s="53"/>
      <c r="H1190" s="53"/>
      <c r="I1190" s="53"/>
    </row>
    <row r="1191" spans="2:9" ht="17.100000000000001" customHeight="1" x14ac:dyDescent="0.2">
      <c r="B1191" s="53"/>
      <c r="C1191" s="53"/>
      <c r="D1191" s="53"/>
      <c r="E1191" s="53"/>
      <c r="F1191" s="53"/>
      <c r="G1191" s="53"/>
      <c r="H1191" s="53"/>
      <c r="I1191" s="53"/>
    </row>
    <row r="1192" spans="2:9" ht="17.100000000000001" customHeight="1" x14ac:dyDescent="0.2">
      <c r="B1192" s="53"/>
      <c r="C1192" s="53"/>
      <c r="D1192" s="53"/>
      <c r="E1192" s="53"/>
      <c r="F1192" s="53"/>
      <c r="G1192" s="53"/>
      <c r="H1192" s="53"/>
      <c r="I1192" s="53"/>
    </row>
    <row r="1193" spans="2:9" ht="17.100000000000001" customHeight="1" x14ac:dyDescent="0.2">
      <c r="B1193" s="53"/>
      <c r="C1193" s="53"/>
      <c r="D1193" s="53"/>
      <c r="E1193" s="53"/>
      <c r="F1193" s="53"/>
      <c r="G1193" s="53"/>
      <c r="H1193" s="53"/>
      <c r="I1193" s="53"/>
    </row>
    <row r="1194" spans="2:9" ht="17.100000000000001" customHeight="1" x14ac:dyDescent="0.2">
      <c r="B1194" s="53"/>
      <c r="C1194" s="53"/>
      <c r="D1194" s="53"/>
      <c r="E1194" s="53"/>
      <c r="F1194" s="53"/>
      <c r="G1194" s="53"/>
      <c r="H1194" s="53"/>
      <c r="I1194" s="53"/>
    </row>
    <row r="1195" spans="2:9" ht="17.100000000000001" customHeight="1" x14ac:dyDescent="0.2">
      <c r="B1195" s="53"/>
      <c r="C1195" s="53"/>
      <c r="D1195" s="53"/>
      <c r="E1195" s="53"/>
      <c r="F1195" s="53"/>
      <c r="G1195" s="53"/>
      <c r="H1195" s="53"/>
      <c r="I1195" s="53"/>
    </row>
    <row r="1196" spans="2:9" ht="17.100000000000001" customHeight="1" x14ac:dyDescent="0.2">
      <c r="B1196" s="53"/>
      <c r="C1196" s="53"/>
      <c r="D1196" s="53"/>
      <c r="E1196" s="53"/>
      <c r="F1196" s="53"/>
      <c r="G1196" s="53"/>
      <c r="H1196" s="53"/>
      <c r="I1196" s="53"/>
    </row>
    <row r="1197" spans="2:9" ht="17.100000000000001" customHeight="1" x14ac:dyDescent="0.2">
      <c r="B1197" s="53"/>
      <c r="C1197" s="53"/>
      <c r="D1197" s="53"/>
      <c r="E1197" s="53"/>
      <c r="F1197" s="53"/>
      <c r="G1197" s="53"/>
      <c r="H1197" s="53"/>
      <c r="I1197" s="53"/>
    </row>
    <row r="1198" spans="2:9" ht="17.100000000000001" customHeight="1" x14ac:dyDescent="0.2">
      <c r="B1198" s="53"/>
      <c r="C1198" s="53"/>
      <c r="D1198" s="53"/>
      <c r="E1198" s="53"/>
      <c r="F1198" s="53"/>
      <c r="G1198" s="53"/>
      <c r="H1198" s="53"/>
      <c r="I1198" s="53"/>
    </row>
    <row r="1199" spans="2:9" ht="17.100000000000001" customHeight="1" x14ac:dyDescent="0.2">
      <c r="B1199" s="53"/>
      <c r="C1199" s="53"/>
      <c r="D1199" s="53"/>
      <c r="E1199" s="53"/>
      <c r="F1199" s="53"/>
      <c r="G1199" s="53"/>
      <c r="H1199" s="53"/>
      <c r="I1199" s="53"/>
    </row>
    <row r="1200" spans="2:9" ht="17.100000000000001" customHeight="1" x14ac:dyDescent="0.2">
      <c r="B1200" s="53"/>
      <c r="C1200" s="53"/>
      <c r="D1200" s="53"/>
      <c r="E1200" s="53"/>
      <c r="F1200" s="53"/>
      <c r="G1200" s="53"/>
      <c r="H1200" s="53"/>
      <c r="I1200" s="53"/>
    </row>
    <row r="1201" spans="2:9" ht="17.100000000000001" customHeight="1" x14ac:dyDescent="0.2">
      <c r="B1201" s="53"/>
      <c r="C1201" s="53"/>
      <c r="D1201" s="53"/>
      <c r="E1201" s="53"/>
      <c r="F1201" s="53"/>
      <c r="G1201" s="53"/>
      <c r="H1201" s="53"/>
      <c r="I1201" s="53"/>
    </row>
    <row r="1202" spans="2:9" ht="17.100000000000001" customHeight="1" x14ac:dyDescent="0.2">
      <c r="B1202" s="53"/>
      <c r="C1202" s="53"/>
      <c r="D1202" s="53"/>
      <c r="E1202" s="53"/>
      <c r="F1202" s="53"/>
      <c r="G1202" s="53"/>
      <c r="H1202" s="53"/>
      <c r="I1202" s="53"/>
    </row>
    <row r="1203" spans="2:9" ht="17.100000000000001" customHeight="1" x14ac:dyDescent="0.2">
      <c r="B1203" s="53"/>
      <c r="C1203" s="53"/>
      <c r="D1203" s="53"/>
      <c r="E1203" s="53"/>
      <c r="F1203" s="53"/>
      <c r="G1203" s="53"/>
      <c r="H1203" s="53"/>
      <c r="I1203" s="53"/>
    </row>
    <row r="1204" spans="2:9" ht="17.100000000000001" customHeight="1" x14ac:dyDescent="0.2">
      <c r="B1204" s="53"/>
      <c r="C1204" s="53"/>
      <c r="D1204" s="53"/>
      <c r="E1204" s="53"/>
      <c r="F1204" s="53"/>
      <c r="G1204" s="53"/>
      <c r="H1204" s="53"/>
      <c r="I1204" s="53"/>
    </row>
    <row r="1205" spans="2:9" ht="17.100000000000001" customHeight="1" x14ac:dyDescent="0.2">
      <c r="B1205" s="53"/>
      <c r="C1205" s="53"/>
      <c r="D1205" s="53"/>
      <c r="E1205" s="53"/>
      <c r="F1205" s="53"/>
      <c r="G1205" s="53"/>
      <c r="H1205" s="53"/>
      <c r="I1205" s="53"/>
    </row>
    <row r="1206" spans="2:9" ht="17.100000000000001" customHeight="1" x14ac:dyDescent="0.2">
      <c r="B1206" s="53"/>
      <c r="C1206" s="53"/>
      <c r="D1206" s="53"/>
      <c r="E1206" s="53"/>
      <c r="F1206" s="53"/>
      <c r="G1206" s="53"/>
      <c r="H1206" s="53"/>
      <c r="I1206" s="53"/>
    </row>
    <row r="1207" spans="2:9" ht="17.100000000000001" customHeight="1" x14ac:dyDescent="0.2">
      <c r="B1207" s="53"/>
      <c r="C1207" s="53"/>
      <c r="D1207" s="53"/>
      <c r="E1207" s="53"/>
      <c r="F1207" s="53"/>
      <c r="G1207" s="53"/>
      <c r="H1207" s="53"/>
      <c r="I1207" s="53"/>
    </row>
    <row r="1208" spans="2:9" ht="17.100000000000001" customHeight="1" x14ac:dyDescent="0.2">
      <c r="B1208" s="53"/>
      <c r="C1208" s="53"/>
      <c r="D1208" s="53"/>
      <c r="E1208" s="53"/>
      <c r="F1208" s="53"/>
      <c r="G1208" s="53"/>
      <c r="H1208" s="53"/>
      <c r="I1208" s="53"/>
    </row>
    <row r="1209" spans="2:9" ht="17.100000000000001" customHeight="1" x14ac:dyDescent="0.2">
      <c r="B1209" s="53"/>
      <c r="C1209" s="53"/>
      <c r="D1209" s="53"/>
      <c r="E1209" s="53"/>
      <c r="F1209" s="53"/>
      <c r="G1209" s="53"/>
      <c r="H1209" s="53"/>
      <c r="I1209" s="53"/>
    </row>
    <row r="1210" spans="2:9" ht="17.100000000000001" customHeight="1" x14ac:dyDescent="0.2">
      <c r="B1210" s="53"/>
      <c r="C1210" s="53"/>
      <c r="D1210" s="53"/>
      <c r="E1210" s="53"/>
      <c r="F1210" s="53"/>
      <c r="G1210" s="53"/>
      <c r="H1210" s="53"/>
      <c r="I1210" s="53"/>
    </row>
    <row r="1211" spans="2:9" ht="17.100000000000001" customHeight="1" x14ac:dyDescent="0.2">
      <c r="B1211" s="53"/>
      <c r="C1211" s="53"/>
      <c r="D1211" s="53"/>
      <c r="E1211" s="53"/>
      <c r="F1211" s="53"/>
      <c r="G1211" s="53"/>
      <c r="H1211" s="53"/>
      <c r="I1211" s="53"/>
    </row>
    <row r="1212" spans="2:9" ht="17.100000000000001" customHeight="1" x14ac:dyDescent="0.2">
      <c r="B1212" s="53"/>
      <c r="C1212" s="53"/>
      <c r="D1212" s="53"/>
      <c r="E1212" s="53"/>
      <c r="F1212" s="53"/>
      <c r="G1212" s="53"/>
      <c r="H1212" s="53"/>
      <c r="I1212" s="53"/>
    </row>
    <row r="1213" spans="2:9" ht="17.100000000000001" customHeight="1" x14ac:dyDescent="0.2">
      <c r="B1213" s="53"/>
      <c r="C1213" s="53"/>
      <c r="D1213" s="53"/>
      <c r="E1213" s="53"/>
      <c r="F1213" s="53"/>
      <c r="G1213" s="53"/>
      <c r="H1213" s="53"/>
      <c r="I1213" s="53"/>
    </row>
    <row r="1214" spans="2:9" ht="17.100000000000001" customHeight="1" x14ac:dyDescent="0.2">
      <c r="B1214" s="53"/>
      <c r="C1214" s="53"/>
      <c r="D1214" s="53"/>
      <c r="E1214" s="53"/>
      <c r="F1214" s="53"/>
      <c r="G1214" s="53"/>
      <c r="H1214" s="53"/>
      <c r="I1214" s="53"/>
    </row>
    <row r="1215" spans="2:9" ht="17.100000000000001" customHeight="1" x14ac:dyDescent="0.2">
      <c r="B1215" s="53"/>
      <c r="C1215" s="53"/>
      <c r="D1215" s="53"/>
      <c r="E1215" s="53"/>
      <c r="F1215" s="53"/>
      <c r="G1215" s="53"/>
      <c r="H1215" s="53"/>
      <c r="I1215" s="53"/>
    </row>
    <row r="1216" spans="2:9" ht="17.100000000000001" customHeight="1" x14ac:dyDescent="0.2">
      <c r="B1216" s="53"/>
      <c r="C1216" s="53"/>
      <c r="D1216" s="53"/>
      <c r="E1216" s="53"/>
      <c r="F1216" s="53"/>
      <c r="G1216" s="53"/>
      <c r="H1216" s="53"/>
      <c r="I1216" s="53"/>
    </row>
    <row r="1217" spans="2:9" ht="17.100000000000001" customHeight="1" x14ac:dyDescent="0.2">
      <c r="B1217" s="53"/>
      <c r="C1217" s="53"/>
      <c r="D1217" s="53"/>
      <c r="E1217" s="53"/>
      <c r="F1217" s="53"/>
      <c r="G1217" s="53"/>
      <c r="H1217" s="53"/>
      <c r="I1217" s="53"/>
    </row>
    <row r="1218" spans="2:9" ht="17.100000000000001" customHeight="1" x14ac:dyDescent="0.2">
      <c r="B1218" s="53"/>
      <c r="C1218" s="53"/>
      <c r="D1218" s="53"/>
      <c r="E1218" s="53"/>
      <c r="F1218" s="53"/>
      <c r="G1218" s="53"/>
      <c r="H1218" s="53"/>
      <c r="I1218" s="53"/>
    </row>
    <row r="1219" spans="2:9" ht="17.100000000000001" customHeight="1" x14ac:dyDescent="0.2">
      <c r="B1219" s="53"/>
      <c r="C1219" s="53"/>
      <c r="D1219" s="53"/>
      <c r="E1219" s="53"/>
      <c r="F1219" s="53"/>
      <c r="G1219" s="53"/>
      <c r="H1219" s="53"/>
      <c r="I1219" s="53"/>
    </row>
    <row r="1220" spans="2:9" ht="17.100000000000001" customHeight="1" x14ac:dyDescent="0.2">
      <c r="B1220" s="53"/>
      <c r="C1220" s="53"/>
      <c r="D1220" s="53"/>
      <c r="E1220" s="53"/>
      <c r="F1220" s="53"/>
      <c r="G1220" s="53"/>
      <c r="H1220" s="53"/>
      <c r="I1220" s="53"/>
    </row>
    <row r="1221" spans="2:9" ht="17.100000000000001" customHeight="1" x14ac:dyDescent="0.2">
      <c r="B1221" s="53"/>
      <c r="C1221" s="53"/>
      <c r="D1221" s="53"/>
      <c r="E1221" s="53"/>
      <c r="F1221" s="53"/>
      <c r="G1221" s="53"/>
      <c r="H1221" s="53"/>
      <c r="I1221" s="53"/>
    </row>
    <row r="1222" spans="2:9" ht="17.100000000000001" customHeight="1" x14ac:dyDescent="0.2">
      <c r="B1222" s="53"/>
      <c r="C1222" s="53"/>
      <c r="D1222" s="53"/>
      <c r="E1222" s="53"/>
      <c r="F1222" s="53"/>
      <c r="G1222" s="53"/>
      <c r="H1222" s="53"/>
      <c r="I1222" s="53"/>
    </row>
    <row r="1223" spans="2:9" ht="17.100000000000001" customHeight="1" x14ac:dyDescent="0.2">
      <c r="B1223" s="53"/>
      <c r="C1223" s="53"/>
      <c r="D1223" s="53"/>
      <c r="E1223" s="53"/>
      <c r="F1223" s="53"/>
      <c r="G1223" s="53"/>
      <c r="H1223" s="53"/>
      <c r="I1223" s="53"/>
    </row>
    <row r="1224" spans="2:9" ht="17.100000000000001" customHeight="1" x14ac:dyDescent="0.2">
      <c r="B1224" s="53"/>
      <c r="C1224" s="53"/>
      <c r="D1224" s="53"/>
      <c r="E1224" s="53"/>
      <c r="F1224" s="53"/>
      <c r="G1224" s="53"/>
      <c r="H1224" s="53"/>
      <c r="I1224" s="53"/>
    </row>
    <row r="1225" spans="2:9" ht="17.100000000000001" customHeight="1" x14ac:dyDescent="0.2">
      <c r="B1225" s="53"/>
      <c r="C1225" s="53"/>
      <c r="D1225" s="53"/>
      <c r="E1225" s="53"/>
      <c r="F1225" s="53"/>
      <c r="G1225" s="53"/>
      <c r="H1225" s="53"/>
      <c r="I1225" s="53"/>
    </row>
    <row r="1226" spans="2:9" ht="17.100000000000001" customHeight="1" x14ac:dyDescent="0.2">
      <c r="B1226" s="53"/>
      <c r="C1226" s="53"/>
      <c r="D1226" s="53"/>
      <c r="E1226" s="53"/>
      <c r="F1226" s="53"/>
      <c r="G1226" s="53"/>
      <c r="H1226" s="53"/>
      <c r="I1226" s="53"/>
    </row>
    <row r="1227" spans="2:9" ht="17.100000000000001" customHeight="1" x14ac:dyDescent="0.2">
      <c r="B1227" s="53"/>
      <c r="C1227" s="53"/>
      <c r="D1227" s="53"/>
      <c r="E1227" s="53"/>
      <c r="F1227" s="53"/>
      <c r="G1227" s="53"/>
      <c r="H1227" s="53"/>
      <c r="I1227" s="53"/>
    </row>
    <row r="1228" spans="2:9" ht="17.100000000000001" customHeight="1" x14ac:dyDescent="0.2">
      <c r="B1228" s="53"/>
      <c r="C1228" s="53"/>
      <c r="D1228" s="53"/>
      <c r="E1228" s="53"/>
      <c r="F1228" s="53"/>
      <c r="G1228" s="53"/>
      <c r="H1228" s="53"/>
      <c r="I1228" s="53"/>
    </row>
    <row r="1229" spans="2:9" ht="17.100000000000001" customHeight="1" x14ac:dyDescent="0.2">
      <c r="B1229" s="53"/>
      <c r="C1229" s="53"/>
      <c r="D1229" s="53"/>
      <c r="E1229" s="53"/>
      <c r="F1229" s="53"/>
      <c r="G1229" s="53"/>
      <c r="H1229" s="53"/>
      <c r="I1229" s="53"/>
    </row>
    <row r="1230" spans="2:9" ht="17.100000000000001" customHeight="1" x14ac:dyDescent="0.2">
      <c r="B1230" s="53"/>
      <c r="C1230" s="53"/>
      <c r="D1230" s="53"/>
      <c r="E1230" s="53"/>
      <c r="F1230" s="53"/>
      <c r="G1230" s="53"/>
      <c r="H1230" s="53"/>
      <c r="I1230" s="53"/>
    </row>
    <row r="1231" spans="2:9" ht="17.100000000000001" customHeight="1" x14ac:dyDescent="0.2">
      <c r="B1231" s="53"/>
      <c r="C1231" s="53"/>
      <c r="D1231" s="53"/>
      <c r="E1231" s="53"/>
      <c r="F1231" s="53"/>
      <c r="G1231" s="53"/>
      <c r="H1231" s="53"/>
      <c r="I1231" s="53"/>
    </row>
    <row r="1232" spans="2:9" ht="17.100000000000001" customHeight="1" x14ac:dyDescent="0.2">
      <c r="B1232" s="53"/>
      <c r="C1232" s="53"/>
      <c r="D1232" s="53"/>
      <c r="E1232" s="53"/>
      <c r="F1232" s="53"/>
      <c r="G1232" s="53"/>
      <c r="H1232" s="53"/>
      <c r="I1232" s="53"/>
    </row>
    <row r="1233" spans="2:9" ht="17.100000000000001" customHeight="1" x14ac:dyDescent="0.2">
      <c r="B1233" s="53"/>
      <c r="C1233" s="53"/>
      <c r="D1233" s="53"/>
      <c r="E1233" s="53"/>
      <c r="F1233" s="53"/>
      <c r="G1233" s="53"/>
      <c r="H1233" s="53"/>
      <c r="I1233" s="53"/>
    </row>
    <row r="1234" spans="2:9" ht="17.100000000000001" customHeight="1" x14ac:dyDescent="0.2">
      <c r="B1234" s="53"/>
      <c r="C1234" s="53"/>
      <c r="D1234" s="53"/>
      <c r="E1234" s="53"/>
      <c r="F1234" s="53"/>
      <c r="G1234" s="53"/>
      <c r="H1234" s="53"/>
      <c r="I1234" s="53"/>
    </row>
    <row r="1235" spans="2:9" ht="17.100000000000001" customHeight="1" x14ac:dyDescent="0.2">
      <c r="B1235" s="53"/>
      <c r="C1235" s="53"/>
      <c r="D1235" s="53"/>
      <c r="E1235" s="53"/>
      <c r="F1235" s="53"/>
      <c r="G1235" s="53"/>
      <c r="H1235" s="53"/>
      <c r="I1235" s="53"/>
    </row>
    <row r="1236" spans="2:9" ht="17.100000000000001" customHeight="1" x14ac:dyDescent="0.2">
      <c r="B1236" s="53"/>
      <c r="C1236" s="53"/>
      <c r="D1236" s="53"/>
      <c r="E1236" s="53"/>
      <c r="F1236" s="53"/>
      <c r="G1236" s="53"/>
      <c r="H1236" s="53"/>
      <c r="I1236" s="53"/>
    </row>
    <row r="1237" spans="2:9" ht="17.100000000000001" customHeight="1" x14ac:dyDescent="0.2">
      <c r="B1237" s="53"/>
      <c r="C1237" s="53"/>
      <c r="D1237" s="53"/>
      <c r="E1237" s="53"/>
      <c r="F1237" s="53"/>
      <c r="G1237" s="53"/>
      <c r="H1237" s="53"/>
      <c r="I1237" s="53"/>
    </row>
    <row r="1238" spans="2:9" ht="17.100000000000001" customHeight="1" x14ac:dyDescent="0.2">
      <c r="B1238" s="53"/>
      <c r="C1238" s="53"/>
      <c r="D1238" s="53"/>
      <c r="E1238" s="53"/>
      <c r="F1238" s="53"/>
      <c r="G1238" s="53"/>
      <c r="H1238" s="53"/>
      <c r="I1238" s="53"/>
    </row>
    <row r="1239" spans="2:9" ht="17.100000000000001" customHeight="1" x14ac:dyDescent="0.2">
      <c r="B1239" s="53"/>
      <c r="C1239" s="53"/>
      <c r="D1239" s="53"/>
      <c r="E1239" s="53"/>
      <c r="F1239" s="53"/>
      <c r="G1239" s="53"/>
      <c r="H1239" s="53"/>
      <c r="I1239" s="53"/>
    </row>
    <row r="1240" spans="2:9" ht="17.100000000000001" customHeight="1" x14ac:dyDescent="0.2">
      <c r="B1240" s="53"/>
      <c r="C1240" s="53"/>
      <c r="D1240" s="53"/>
      <c r="E1240" s="53"/>
      <c r="F1240" s="53"/>
      <c r="G1240" s="53"/>
      <c r="H1240" s="53"/>
      <c r="I1240" s="53"/>
    </row>
    <row r="1241" spans="2:9" ht="17.100000000000001" customHeight="1" x14ac:dyDescent="0.2">
      <c r="B1241" s="53"/>
      <c r="C1241" s="53"/>
      <c r="D1241" s="53"/>
      <c r="E1241" s="53"/>
      <c r="F1241" s="53"/>
      <c r="G1241" s="53"/>
      <c r="H1241" s="53"/>
      <c r="I1241" s="53"/>
    </row>
    <row r="1242" spans="2:9" ht="17.100000000000001" customHeight="1" x14ac:dyDescent="0.2">
      <c r="B1242" s="53"/>
      <c r="C1242" s="53"/>
      <c r="D1242" s="53"/>
      <c r="E1242" s="53"/>
      <c r="F1242" s="53"/>
      <c r="G1242" s="53"/>
      <c r="H1242" s="53"/>
      <c r="I1242" s="53"/>
    </row>
    <row r="1243" spans="2:9" ht="17.100000000000001" customHeight="1" x14ac:dyDescent="0.2">
      <c r="B1243" s="53"/>
      <c r="C1243" s="53"/>
      <c r="D1243" s="53"/>
      <c r="E1243" s="53"/>
      <c r="F1243" s="53"/>
      <c r="G1243" s="53"/>
      <c r="H1243" s="53"/>
      <c r="I1243" s="53"/>
    </row>
    <row r="1244" spans="2:9" ht="17.100000000000001" customHeight="1" x14ac:dyDescent="0.2">
      <c r="B1244" s="53"/>
      <c r="C1244" s="53"/>
      <c r="D1244" s="53"/>
      <c r="E1244" s="53"/>
      <c r="F1244" s="53"/>
      <c r="G1244" s="53"/>
      <c r="H1244" s="53"/>
      <c r="I1244" s="53"/>
    </row>
    <row r="1245" spans="2:9" ht="17.100000000000001" customHeight="1" x14ac:dyDescent="0.2">
      <c r="B1245" s="53"/>
      <c r="C1245" s="53"/>
      <c r="D1245" s="53"/>
      <c r="E1245" s="53"/>
      <c r="F1245" s="53"/>
      <c r="G1245" s="53"/>
      <c r="H1245" s="53"/>
      <c r="I1245" s="53"/>
    </row>
    <row r="1246" spans="2:9" ht="17.100000000000001" customHeight="1" x14ac:dyDescent="0.2">
      <c r="B1246" s="53"/>
      <c r="C1246" s="53"/>
      <c r="D1246" s="53"/>
      <c r="E1246" s="53"/>
      <c r="F1246" s="53"/>
      <c r="G1246" s="53"/>
      <c r="H1246" s="53"/>
      <c r="I1246" s="53"/>
    </row>
    <row r="1247" spans="2:9" ht="17.100000000000001" customHeight="1" x14ac:dyDescent="0.2">
      <c r="B1247" s="53"/>
      <c r="C1247" s="53"/>
      <c r="D1247" s="53"/>
      <c r="E1247" s="53"/>
      <c r="F1247" s="53"/>
      <c r="G1247" s="53"/>
      <c r="H1247" s="53"/>
      <c r="I1247" s="53"/>
    </row>
    <row r="1248" spans="2:9" ht="17.100000000000001" customHeight="1" x14ac:dyDescent="0.2">
      <c r="B1248" s="53"/>
      <c r="C1248" s="53"/>
      <c r="D1248" s="53"/>
      <c r="E1248" s="53"/>
      <c r="F1248" s="53"/>
      <c r="G1248" s="53"/>
      <c r="H1248" s="53"/>
      <c r="I1248" s="53"/>
    </row>
    <row r="1249" spans="2:9" ht="17.100000000000001" customHeight="1" x14ac:dyDescent="0.2">
      <c r="B1249" s="53"/>
      <c r="C1249" s="53"/>
      <c r="D1249" s="53"/>
      <c r="E1249" s="53"/>
      <c r="F1249" s="53"/>
      <c r="G1249" s="53"/>
      <c r="H1249" s="53"/>
      <c r="I1249" s="53"/>
    </row>
    <row r="1250" spans="2:9" ht="17.100000000000001" customHeight="1" x14ac:dyDescent="0.2">
      <c r="B1250" s="53"/>
      <c r="C1250" s="53"/>
      <c r="D1250" s="53"/>
      <c r="E1250" s="53"/>
      <c r="F1250" s="53"/>
      <c r="G1250" s="53"/>
      <c r="H1250" s="53"/>
      <c r="I1250" s="53"/>
    </row>
    <row r="1251" spans="2:9" ht="17.100000000000001" customHeight="1" x14ac:dyDescent="0.2">
      <c r="B1251" s="53"/>
      <c r="C1251" s="53"/>
      <c r="D1251" s="53"/>
      <c r="E1251" s="53"/>
      <c r="F1251" s="53"/>
      <c r="G1251" s="53"/>
      <c r="H1251" s="53"/>
      <c r="I1251" s="53"/>
    </row>
    <row r="1252" spans="2:9" ht="17.100000000000001" customHeight="1" x14ac:dyDescent="0.2">
      <c r="B1252" s="53"/>
      <c r="C1252" s="53"/>
      <c r="D1252" s="53"/>
      <c r="E1252" s="53"/>
      <c r="F1252" s="53"/>
      <c r="G1252" s="53"/>
      <c r="H1252" s="53"/>
      <c r="I1252" s="53"/>
    </row>
    <row r="1253" spans="2:9" ht="17.100000000000001" customHeight="1" x14ac:dyDescent="0.2">
      <c r="B1253" s="53"/>
      <c r="C1253" s="53"/>
      <c r="D1253" s="53"/>
      <c r="E1253" s="53"/>
      <c r="F1253" s="53"/>
      <c r="G1253" s="53"/>
      <c r="H1253" s="53"/>
      <c r="I1253" s="53"/>
    </row>
    <row r="1254" spans="2:9" ht="17.100000000000001" customHeight="1" x14ac:dyDescent="0.2">
      <c r="B1254" s="53"/>
      <c r="C1254" s="53"/>
      <c r="D1254" s="53"/>
      <c r="E1254" s="53"/>
      <c r="F1254" s="53"/>
      <c r="G1254" s="53"/>
      <c r="H1254" s="53"/>
      <c r="I1254" s="53"/>
    </row>
    <row r="1255" spans="2:9" ht="17.100000000000001" customHeight="1" x14ac:dyDescent="0.2">
      <c r="B1255" s="53"/>
      <c r="C1255" s="53"/>
      <c r="D1255" s="53"/>
      <c r="E1255" s="53"/>
      <c r="F1255" s="53"/>
      <c r="G1255" s="53"/>
      <c r="H1255" s="53"/>
      <c r="I1255" s="53"/>
    </row>
    <row r="1256" spans="2:9" ht="17.100000000000001" customHeight="1" x14ac:dyDescent="0.2">
      <c r="B1256" s="53"/>
      <c r="C1256" s="53"/>
      <c r="D1256" s="53"/>
      <c r="E1256" s="53"/>
      <c r="F1256" s="53"/>
      <c r="G1256" s="53"/>
      <c r="H1256" s="53"/>
      <c r="I1256" s="53"/>
    </row>
    <row r="1257" spans="2:9" ht="17.100000000000001" customHeight="1" x14ac:dyDescent="0.2">
      <c r="B1257" s="53"/>
      <c r="C1257" s="53"/>
      <c r="D1257" s="53"/>
      <c r="E1257" s="53"/>
      <c r="F1257" s="53"/>
      <c r="G1257" s="53"/>
      <c r="H1257" s="53"/>
      <c r="I1257" s="53"/>
    </row>
    <row r="1258" spans="2:9" ht="17.100000000000001" customHeight="1" x14ac:dyDescent="0.2">
      <c r="B1258" s="53"/>
      <c r="C1258" s="53"/>
      <c r="D1258" s="53"/>
      <c r="E1258" s="53"/>
      <c r="F1258" s="53"/>
      <c r="G1258" s="53"/>
      <c r="H1258" s="53"/>
      <c r="I1258" s="53"/>
    </row>
    <row r="1259" spans="2:9" ht="17.100000000000001" customHeight="1" x14ac:dyDescent="0.2">
      <c r="B1259" s="53"/>
      <c r="C1259" s="53"/>
      <c r="D1259" s="53"/>
      <c r="E1259" s="53"/>
      <c r="F1259" s="53"/>
      <c r="G1259" s="53"/>
      <c r="H1259" s="53"/>
      <c r="I1259" s="53"/>
    </row>
    <row r="1260" spans="2:9" ht="17.100000000000001" customHeight="1" x14ac:dyDescent="0.2">
      <c r="B1260" s="53"/>
      <c r="C1260" s="53"/>
      <c r="D1260" s="53"/>
      <c r="E1260" s="53"/>
      <c r="F1260" s="53"/>
      <c r="G1260" s="53"/>
      <c r="H1260" s="53"/>
      <c r="I1260" s="53"/>
    </row>
    <row r="1261" spans="2:9" ht="17.100000000000001" customHeight="1" x14ac:dyDescent="0.2">
      <c r="B1261" s="53"/>
      <c r="C1261" s="53"/>
      <c r="D1261" s="53"/>
      <c r="E1261" s="53"/>
      <c r="F1261" s="53"/>
      <c r="G1261" s="53"/>
      <c r="H1261" s="53"/>
      <c r="I1261" s="53"/>
    </row>
    <row r="1262" spans="2:9" ht="17.100000000000001" customHeight="1" x14ac:dyDescent="0.2">
      <c r="B1262" s="53"/>
      <c r="C1262" s="53"/>
      <c r="D1262" s="53"/>
      <c r="E1262" s="53"/>
      <c r="F1262" s="53"/>
      <c r="G1262" s="53"/>
      <c r="H1262" s="53"/>
      <c r="I1262" s="53"/>
    </row>
    <row r="1263" spans="2:9" ht="17.100000000000001" customHeight="1" x14ac:dyDescent="0.2">
      <c r="B1263" s="53"/>
      <c r="C1263" s="53"/>
      <c r="D1263" s="53"/>
      <c r="E1263" s="53"/>
      <c r="F1263" s="53"/>
      <c r="G1263" s="53"/>
      <c r="H1263" s="53"/>
      <c r="I1263" s="53"/>
    </row>
    <row r="1264" spans="2:9" ht="17.100000000000001" customHeight="1" x14ac:dyDescent="0.2">
      <c r="B1264" s="53"/>
      <c r="C1264" s="53"/>
      <c r="D1264" s="53"/>
      <c r="E1264" s="53"/>
      <c r="F1264" s="53"/>
      <c r="G1264" s="53"/>
      <c r="H1264" s="53"/>
      <c r="I1264" s="53"/>
    </row>
    <row r="1265" spans="2:9" ht="17.100000000000001" customHeight="1" x14ac:dyDescent="0.2">
      <c r="B1265" s="53"/>
      <c r="C1265" s="53"/>
      <c r="D1265" s="53"/>
      <c r="E1265" s="53"/>
      <c r="F1265" s="53"/>
      <c r="G1265" s="53"/>
      <c r="H1265" s="53"/>
      <c r="I1265" s="53"/>
    </row>
    <row r="1266" spans="2:9" ht="17.100000000000001" customHeight="1" x14ac:dyDescent="0.2">
      <c r="B1266" s="53"/>
      <c r="C1266" s="53"/>
      <c r="D1266" s="53"/>
      <c r="E1266" s="53"/>
      <c r="F1266" s="53"/>
      <c r="G1266" s="53"/>
      <c r="H1266" s="53"/>
      <c r="I1266" s="53"/>
    </row>
    <row r="1267" spans="2:9" ht="17.100000000000001" customHeight="1" x14ac:dyDescent="0.2">
      <c r="B1267" s="53"/>
      <c r="C1267" s="53"/>
      <c r="D1267" s="53"/>
      <c r="E1267" s="53"/>
      <c r="F1267" s="53"/>
      <c r="G1267" s="53"/>
      <c r="H1267" s="53"/>
      <c r="I1267" s="53"/>
    </row>
    <row r="1268" spans="2:9" ht="17.100000000000001" customHeight="1" x14ac:dyDescent="0.2">
      <c r="B1268" s="53"/>
      <c r="C1268" s="53"/>
      <c r="D1268" s="53"/>
      <c r="E1268" s="53"/>
      <c r="F1268" s="53"/>
      <c r="G1268" s="53"/>
      <c r="H1268" s="53"/>
      <c r="I1268" s="53"/>
    </row>
    <row r="1269" spans="2:9" ht="17.100000000000001" customHeight="1" x14ac:dyDescent="0.2">
      <c r="B1269" s="53"/>
      <c r="C1269" s="53"/>
      <c r="D1269" s="53"/>
      <c r="E1269" s="53"/>
      <c r="F1269" s="53"/>
      <c r="G1269" s="53"/>
      <c r="H1269" s="53"/>
      <c r="I1269" s="53"/>
    </row>
    <row r="1270" spans="2:9" ht="17.100000000000001" customHeight="1" x14ac:dyDescent="0.2">
      <c r="B1270" s="53"/>
      <c r="C1270" s="53"/>
      <c r="D1270" s="53"/>
      <c r="E1270" s="53"/>
      <c r="F1270" s="53"/>
      <c r="G1270" s="53"/>
      <c r="H1270" s="53"/>
      <c r="I1270" s="53"/>
    </row>
    <row r="1271" spans="2:9" ht="17.100000000000001" customHeight="1" x14ac:dyDescent="0.2">
      <c r="B1271" s="53"/>
      <c r="C1271" s="53"/>
      <c r="D1271" s="53"/>
      <c r="E1271" s="53"/>
      <c r="F1271" s="53"/>
      <c r="G1271" s="53"/>
      <c r="H1271" s="53"/>
      <c r="I1271" s="53"/>
    </row>
    <row r="1272" spans="2:9" ht="17.100000000000001" customHeight="1" x14ac:dyDescent="0.2">
      <c r="B1272" s="53"/>
      <c r="C1272" s="53"/>
      <c r="D1272" s="53"/>
      <c r="E1272" s="53"/>
      <c r="F1272" s="53"/>
      <c r="G1272" s="53"/>
      <c r="H1272" s="53"/>
      <c r="I1272" s="53"/>
    </row>
    <row r="1273" spans="2:9" ht="17.100000000000001" customHeight="1" x14ac:dyDescent="0.2">
      <c r="B1273" s="53"/>
      <c r="C1273" s="53"/>
      <c r="D1273" s="53"/>
      <c r="E1273" s="53"/>
      <c r="F1273" s="53"/>
      <c r="G1273" s="53"/>
      <c r="H1273" s="53"/>
      <c r="I1273" s="53"/>
    </row>
    <row r="1274" spans="2:9" ht="17.100000000000001" customHeight="1" x14ac:dyDescent="0.2">
      <c r="B1274" s="53"/>
      <c r="C1274" s="53"/>
      <c r="D1274" s="53"/>
      <c r="E1274" s="53"/>
      <c r="F1274" s="53"/>
      <c r="G1274" s="53"/>
      <c r="H1274" s="53"/>
      <c r="I1274" s="53"/>
    </row>
    <row r="1275" spans="2:9" ht="17.100000000000001" customHeight="1" x14ac:dyDescent="0.2">
      <c r="B1275" s="53"/>
      <c r="C1275" s="53"/>
      <c r="D1275" s="53"/>
      <c r="E1275" s="53"/>
      <c r="F1275" s="53"/>
      <c r="G1275" s="53"/>
      <c r="H1275" s="53"/>
      <c r="I1275" s="53"/>
    </row>
    <row r="1276" spans="2:9" ht="17.100000000000001" customHeight="1" x14ac:dyDescent="0.2">
      <c r="B1276" s="53"/>
      <c r="C1276" s="53"/>
      <c r="D1276" s="53"/>
      <c r="E1276" s="53"/>
      <c r="F1276" s="53"/>
      <c r="G1276" s="53"/>
      <c r="H1276" s="53"/>
      <c r="I1276" s="53"/>
    </row>
    <row r="1277" spans="2:9" ht="17.100000000000001" customHeight="1" x14ac:dyDescent="0.2">
      <c r="B1277" s="53"/>
      <c r="C1277" s="53"/>
      <c r="D1277" s="53"/>
      <c r="E1277" s="53"/>
      <c r="F1277" s="53"/>
      <c r="G1277" s="53"/>
      <c r="H1277" s="53"/>
      <c r="I1277" s="53"/>
    </row>
    <row r="1278" spans="2:9" ht="17.100000000000001" customHeight="1" x14ac:dyDescent="0.2">
      <c r="B1278" s="53"/>
      <c r="C1278" s="53"/>
      <c r="D1278" s="53"/>
      <c r="E1278" s="53"/>
      <c r="F1278" s="53"/>
      <c r="G1278" s="53"/>
      <c r="H1278" s="53"/>
      <c r="I1278" s="53"/>
    </row>
    <row r="1279" spans="2:9" ht="17.100000000000001" customHeight="1" x14ac:dyDescent="0.2">
      <c r="B1279" s="53"/>
      <c r="C1279" s="53"/>
      <c r="D1279" s="53"/>
      <c r="E1279" s="53"/>
      <c r="F1279" s="53"/>
      <c r="G1279" s="53"/>
      <c r="H1279" s="53"/>
      <c r="I1279" s="53"/>
    </row>
    <row r="1280" spans="2:9" ht="17.100000000000001" customHeight="1" x14ac:dyDescent="0.2">
      <c r="B1280" s="53"/>
      <c r="C1280" s="53"/>
      <c r="D1280" s="53"/>
      <c r="E1280" s="53"/>
      <c r="F1280" s="53"/>
      <c r="G1280" s="53"/>
      <c r="H1280" s="53"/>
      <c r="I1280" s="53"/>
    </row>
    <row r="1281" spans="2:9" ht="17.100000000000001" customHeight="1" x14ac:dyDescent="0.2">
      <c r="B1281" s="53"/>
      <c r="C1281" s="53"/>
      <c r="D1281" s="53"/>
      <c r="E1281" s="53"/>
      <c r="F1281" s="53"/>
      <c r="G1281" s="53"/>
      <c r="H1281" s="53"/>
      <c r="I1281" s="53"/>
    </row>
    <row r="1282" spans="2:9" ht="17.100000000000001" customHeight="1" x14ac:dyDescent="0.2">
      <c r="B1282" s="53"/>
      <c r="C1282" s="53"/>
      <c r="D1282" s="53"/>
      <c r="E1282" s="53"/>
      <c r="F1282" s="53"/>
      <c r="G1282" s="53"/>
      <c r="H1282" s="53"/>
      <c r="I1282" s="53"/>
    </row>
    <row r="1283" spans="2:9" ht="17.100000000000001" customHeight="1" x14ac:dyDescent="0.2">
      <c r="B1283" s="53"/>
      <c r="C1283" s="53"/>
      <c r="D1283" s="53"/>
      <c r="E1283" s="53"/>
      <c r="F1283" s="53"/>
      <c r="G1283" s="53"/>
      <c r="H1283" s="53"/>
      <c r="I1283" s="53"/>
    </row>
    <row r="1284" spans="2:9" ht="17.100000000000001" customHeight="1" x14ac:dyDescent="0.2">
      <c r="B1284" s="53"/>
      <c r="C1284" s="53"/>
      <c r="D1284" s="53"/>
      <c r="E1284" s="53"/>
      <c r="F1284" s="53"/>
      <c r="G1284" s="53"/>
      <c r="H1284" s="53"/>
      <c r="I1284" s="53"/>
    </row>
    <row r="1285" spans="2:9" ht="17.100000000000001" customHeight="1" x14ac:dyDescent="0.2">
      <c r="B1285" s="53"/>
      <c r="C1285" s="53"/>
      <c r="D1285" s="53"/>
      <c r="E1285" s="53"/>
      <c r="F1285" s="53"/>
      <c r="G1285" s="53"/>
      <c r="H1285" s="53"/>
      <c r="I1285" s="53"/>
    </row>
    <row r="1286" spans="2:9" ht="17.100000000000001" customHeight="1" x14ac:dyDescent="0.2">
      <c r="B1286" s="53"/>
      <c r="C1286" s="53"/>
      <c r="D1286" s="53"/>
      <c r="E1286" s="53"/>
      <c r="F1286" s="53"/>
      <c r="G1286" s="53"/>
      <c r="H1286" s="53"/>
      <c r="I1286" s="53"/>
    </row>
    <row r="1287" spans="2:9" ht="17.100000000000001" customHeight="1" x14ac:dyDescent="0.2">
      <c r="B1287" s="53"/>
      <c r="C1287" s="53"/>
      <c r="D1287" s="53"/>
      <c r="E1287" s="53"/>
      <c r="F1287" s="53"/>
      <c r="G1287" s="53"/>
      <c r="H1287" s="53"/>
      <c r="I1287" s="53"/>
    </row>
    <row r="1288" spans="2:9" ht="17.100000000000001" customHeight="1" x14ac:dyDescent="0.2">
      <c r="B1288" s="53"/>
      <c r="C1288" s="53"/>
      <c r="D1288" s="53"/>
      <c r="E1288" s="53"/>
      <c r="F1288" s="53"/>
      <c r="G1288" s="53"/>
      <c r="H1288" s="53"/>
      <c r="I1288" s="53"/>
    </row>
    <row r="1289" spans="2:9" ht="17.100000000000001" customHeight="1" x14ac:dyDescent="0.2">
      <c r="B1289" s="53"/>
      <c r="C1289" s="53"/>
      <c r="D1289" s="53"/>
      <c r="E1289" s="53"/>
      <c r="F1289" s="53"/>
      <c r="G1289" s="53"/>
      <c r="H1289" s="53"/>
      <c r="I1289" s="53"/>
    </row>
    <row r="1290" spans="2:9" ht="17.100000000000001" customHeight="1" x14ac:dyDescent="0.2">
      <c r="B1290" s="53"/>
      <c r="C1290" s="53"/>
      <c r="D1290" s="53"/>
      <c r="E1290" s="53"/>
      <c r="F1290" s="53"/>
      <c r="G1290" s="53"/>
      <c r="H1290" s="53"/>
      <c r="I1290" s="53"/>
    </row>
    <row r="1291" spans="2:9" ht="17.100000000000001" customHeight="1" x14ac:dyDescent="0.2">
      <c r="B1291" s="53"/>
      <c r="C1291" s="53"/>
      <c r="D1291" s="53"/>
      <c r="E1291" s="53"/>
      <c r="F1291" s="53"/>
      <c r="G1291" s="53"/>
      <c r="H1291" s="53"/>
      <c r="I1291" s="53"/>
    </row>
    <row r="1292" spans="2:9" ht="17.100000000000001" customHeight="1" x14ac:dyDescent="0.2">
      <c r="B1292" s="53"/>
      <c r="C1292" s="53"/>
      <c r="D1292" s="53"/>
      <c r="E1292" s="53"/>
      <c r="F1292" s="53"/>
      <c r="G1292" s="53"/>
      <c r="H1292" s="53"/>
      <c r="I1292" s="53"/>
    </row>
    <row r="1293" spans="2:9" ht="17.100000000000001" customHeight="1" x14ac:dyDescent="0.2">
      <c r="B1293" s="53"/>
      <c r="C1293" s="53"/>
      <c r="D1293" s="53"/>
      <c r="E1293" s="53"/>
      <c r="F1293" s="53"/>
      <c r="G1293" s="53"/>
      <c r="H1293" s="53"/>
      <c r="I1293" s="53"/>
    </row>
    <row r="1294" spans="2:9" ht="17.100000000000001" customHeight="1" x14ac:dyDescent="0.2">
      <c r="B1294" s="53"/>
      <c r="C1294" s="53"/>
      <c r="D1294" s="53"/>
      <c r="E1294" s="53"/>
      <c r="F1294" s="53"/>
      <c r="G1294" s="53"/>
      <c r="H1294" s="53"/>
      <c r="I1294" s="53"/>
    </row>
    <row r="1295" spans="2:9" ht="17.100000000000001" customHeight="1" x14ac:dyDescent="0.2">
      <c r="B1295" s="53"/>
      <c r="C1295" s="53"/>
      <c r="D1295" s="53"/>
      <c r="E1295" s="53"/>
      <c r="F1295" s="53"/>
      <c r="G1295" s="53"/>
      <c r="H1295" s="53"/>
      <c r="I1295" s="53"/>
    </row>
    <row r="1296" spans="2:9" ht="17.100000000000001" customHeight="1" x14ac:dyDescent="0.2">
      <c r="B1296" s="53"/>
      <c r="C1296" s="53"/>
      <c r="D1296" s="53"/>
      <c r="E1296" s="53"/>
      <c r="F1296" s="53"/>
      <c r="G1296" s="53"/>
      <c r="H1296" s="53"/>
      <c r="I1296" s="53"/>
    </row>
    <row r="1297" spans="2:9" ht="17.100000000000001" customHeight="1" x14ac:dyDescent="0.2">
      <c r="B1297" s="53"/>
      <c r="C1297" s="53"/>
      <c r="D1297" s="53"/>
      <c r="E1297" s="53"/>
      <c r="F1297" s="53"/>
      <c r="G1297" s="53"/>
      <c r="H1297" s="53"/>
      <c r="I1297" s="53"/>
    </row>
    <row r="1298" spans="2:9" ht="17.100000000000001" customHeight="1" x14ac:dyDescent="0.2">
      <c r="B1298" s="53"/>
      <c r="C1298" s="53"/>
      <c r="D1298" s="53"/>
      <c r="E1298" s="53"/>
      <c r="F1298" s="53"/>
      <c r="G1298" s="53"/>
      <c r="H1298" s="53"/>
      <c r="I1298" s="53"/>
    </row>
    <row r="1299" spans="2:9" ht="17.100000000000001" customHeight="1" x14ac:dyDescent="0.2">
      <c r="B1299" s="53"/>
      <c r="C1299" s="53"/>
      <c r="D1299" s="53"/>
      <c r="E1299" s="53"/>
      <c r="F1299" s="53"/>
      <c r="G1299" s="53"/>
      <c r="H1299" s="53"/>
      <c r="I1299" s="53"/>
    </row>
    <row r="1300" spans="2:9" ht="17.100000000000001" customHeight="1" x14ac:dyDescent="0.2">
      <c r="B1300" s="53"/>
      <c r="C1300" s="53"/>
      <c r="D1300" s="53"/>
      <c r="E1300" s="53"/>
      <c r="F1300" s="53"/>
      <c r="G1300" s="53"/>
      <c r="H1300" s="53"/>
      <c r="I1300" s="53"/>
    </row>
    <row r="1301" spans="2:9" ht="17.100000000000001" customHeight="1" x14ac:dyDescent="0.2">
      <c r="B1301" s="53"/>
      <c r="C1301" s="53"/>
      <c r="D1301" s="53"/>
      <c r="E1301" s="53"/>
      <c r="F1301" s="53"/>
      <c r="G1301" s="53"/>
      <c r="H1301" s="53"/>
      <c r="I1301" s="53"/>
    </row>
    <row r="1302" spans="2:9" ht="17.100000000000001" customHeight="1" x14ac:dyDescent="0.2">
      <c r="B1302" s="53"/>
      <c r="C1302" s="53"/>
      <c r="D1302" s="53"/>
      <c r="E1302" s="53"/>
      <c r="F1302" s="53"/>
      <c r="G1302" s="53"/>
      <c r="H1302" s="53"/>
      <c r="I1302" s="53"/>
    </row>
    <row r="1303" spans="2:9" ht="17.100000000000001" customHeight="1" x14ac:dyDescent="0.2">
      <c r="B1303" s="53"/>
      <c r="C1303" s="53"/>
      <c r="D1303" s="53"/>
      <c r="E1303" s="53"/>
      <c r="F1303" s="53"/>
      <c r="G1303" s="53"/>
      <c r="H1303" s="53"/>
      <c r="I1303" s="53"/>
    </row>
    <row r="1304" spans="2:9" ht="17.100000000000001" customHeight="1" x14ac:dyDescent="0.2">
      <c r="B1304" s="53"/>
      <c r="C1304" s="53"/>
      <c r="D1304" s="53"/>
      <c r="E1304" s="53"/>
      <c r="F1304" s="53"/>
      <c r="G1304" s="53"/>
      <c r="H1304" s="53"/>
      <c r="I1304" s="53"/>
    </row>
    <row r="1305" spans="2:9" ht="17.100000000000001" customHeight="1" x14ac:dyDescent="0.2">
      <c r="B1305" s="53"/>
      <c r="C1305" s="53"/>
      <c r="D1305" s="53"/>
      <c r="E1305" s="53"/>
      <c r="F1305" s="53"/>
      <c r="G1305" s="53"/>
      <c r="H1305" s="53"/>
      <c r="I1305" s="53"/>
    </row>
    <row r="1306" spans="2:9" ht="17.100000000000001" customHeight="1" x14ac:dyDescent="0.2">
      <c r="B1306" s="53"/>
      <c r="C1306" s="53"/>
      <c r="D1306" s="53"/>
      <c r="E1306" s="53"/>
      <c r="F1306" s="53"/>
      <c r="G1306" s="53"/>
      <c r="H1306" s="53"/>
      <c r="I1306" s="53"/>
    </row>
    <row r="1307" spans="2:9" ht="17.100000000000001" customHeight="1" x14ac:dyDescent="0.2">
      <c r="B1307" s="53"/>
      <c r="C1307" s="53"/>
      <c r="D1307" s="53"/>
      <c r="E1307" s="53"/>
      <c r="F1307" s="53"/>
      <c r="G1307" s="53"/>
      <c r="H1307" s="53"/>
      <c r="I1307" s="53"/>
    </row>
    <row r="1308" spans="2:9" ht="17.100000000000001" customHeight="1" x14ac:dyDescent="0.2">
      <c r="B1308" s="53"/>
      <c r="C1308" s="53"/>
      <c r="D1308" s="53"/>
      <c r="E1308" s="53"/>
      <c r="F1308" s="53"/>
      <c r="G1308" s="53"/>
      <c r="H1308" s="53"/>
      <c r="I1308" s="53"/>
    </row>
    <row r="1309" spans="2:9" ht="17.100000000000001" customHeight="1" x14ac:dyDescent="0.2">
      <c r="B1309" s="53"/>
      <c r="C1309" s="53"/>
      <c r="D1309" s="53"/>
      <c r="E1309" s="53"/>
      <c r="F1309" s="53"/>
      <c r="G1309" s="53"/>
      <c r="H1309" s="53"/>
      <c r="I1309" s="53"/>
    </row>
    <row r="1310" spans="2:9" ht="17.100000000000001" customHeight="1" x14ac:dyDescent="0.2">
      <c r="B1310" s="53"/>
      <c r="C1310" s="53"/>
      <c r="D1310" s="53"/>
      <c r="E1310" s="53"/>
      <c r="F1310" s="53"/>
      <c r="G1310" s="53"/>
      <c r="H1310" s="53"/>
      <c r="I1310" s="53"/>
    </row>
    <row r="1311" spans="2:9" ht="17.100000000000001" customHeight="1" x14ac:dyDescent="0.2">
      <c r="B1311" s="53"/>
      <c r="C1311" s="53"/>
      <c r="D1311" s="53"/>
      <c r="E1311" s="53"/>
      <c r="F1311" s="53"/>
      <c r="G1311" s="53"/>
      <c r="H1311" s="53"/>
      <c r="I1311" s="53"/>
    </row>
    <row r="1312" spans="2:9" ht="17.100000000000001" customHeight="1" x14ac:dyDescent="0.2">
      <c r="B1312" s="53"/>
      <c r="C1312" s="53"/>
      <c r="D1312" s="53"/>
      <c r="E1312" s="53"/>
      <c r="F1312" s="53"/>
      <c r="G1312" s="53"/>
      <c r="H1312" s="53"/>
      <c r="I1312" s="53"/>
    </row>
    <row r="1313" spans="2:9" ht="17.100000000000001" customHeight="1" x14ac:dyDescent="0.2">
      <c r="B1313" s="53"/>
      <c r="C1313" s="53"/>
      <c r="D1313" s="53"/>
      <c r="E1313" s="53"/>
      <c r="F1313" s="53"/>
      <c r="G1313" s="53"/>
      <c r="H1313" s="53"/>
      <c r="I1313" s="53"/>
    </row>
    <row r="1314" spans="2:9" ht="17.100000000000001" customHeight="1" x14ac:dyDescent="0.2">
      <c r="B1314" s="53"/>
      <c r="C1314" s="53"/>
      <c r="D1314" s="53"/>
      <c r="E1314" s="53"/>
      <c r="F1314" s="53"/>
      <c r="G1314" s="53"/>
      <c r="H1314" s="53"/>
      <c r="I1314" s="53"/>
    </row>
    <row r="1315" spans="2:9" ht="17.100000000000001" customHeight="1" x14ac:dyDescent="0.2">
      <c r="B1315" s="53"/>
      <c r="C1315" s="53"/>
      <c r="D1315" s="53"/>
      <c r="E1315" s="53"/>
      <c r="F1315" s="53"/>
      <c r="G1315" s="53"/>
      <c r="H1315" s="53"/>
      <c r="I1315" s="53"/>
    </row>
    <row r="1316" spans="2:9" ht="17.100000000000001" customHeight="1" x14ac:dyDescent="0.2">
      <c r="B1316" s="53"/>
      <c r="C1316" s="53"/>
      <c r="D1316" s="53"/>
      <c r="E1316" s="53"/>
      <c r="F1316" s="53"/>
      <c r="G1316" s="53"/>
      <c r="H1316" s="53"/>
      <c r="I1316" s="53"/>
    </row>
    <row r="1317" spans="2:9" ht="17.100000000000001" customHeight="1" x14ac:dyDescent="0.2">
      <c r="B1317" s="53"/>
      <c r="C1317" s="53"/>
      <c r="D1317" s="53"/>
      <c r="E1317" s="53"/>
      <c r="F1317" s="53"/>
      <c r="G1317" s="53"/>
      <c r="H1317" s="53"/>
      <c r="I1317" s="53"/>
    </row>
    <row r="1318" spans="2:9" ht="17.100000000000001" customHeight="1" x14ac:dyDescent="0.2">
      <c r="B1318" s="53"/>
      <c r="C1318" s="53"/>
      <c r="D1318" s="53"/>
      <c r="E1318" s="53"/>
      <c r="F1318" s="53"/>
      <c r="G1318" s="53"/>
      <c r="H1318" s="53"/>
      <c r="I1318" s="53"/>
    </row>
    <row r="1319" spans="2:9" ht="17.100000000000001" customHeight="1" x14ac:dyDescent="0.2">
      <c r="B1319" s="53"/>
      <c r="C1319" s="53"/>
      <c r="D1319" s="53"/>
      <c r="E1319" s="53"/>
      <c r="F1319" s="53"/>
      <c r="G1319" s="53"/>
      <c r="H1319" s="53"/>
      <c r="I1319" s="53"/>
    </row>
    <row r="1320" spans="2:9" ht="17.100000000000001" customHeight="1" x14ac:dyDescent="0.2">
      <c r="B1320" s="53"/>
      <c r="C1320" s="53"/>
      <c r="D1320" s="53"/>
      <c r="E1320" s="53"/>
      <c r="F1320" s="53"/>
      <c r="G1320" s="53"/>
      <c r="H1320" s="53"/>
      <c r="I1320" s="53"/>
    </row>
    <row r="1321" spans="2:9" ht="17.100000000000001" customHeight="1" x14ac:dyDescent="0.2">
      <c r="B1321" s="53"/>
      <c r="C1321" s="53"/>
      <c r="D1321" s="53"/>
      <c r="E1321" s="53"/>
      <c r="F1321" s="53"/>
      <c r="G1321" s="53"/>
      <c r="H1321" s="53"/>
      <c r="I1321" s="53"/>
    </row>
    <row r="1322" spans="2:9" ht="17.100000000000001" customHeight="1" x14ac:dyDescent="0.2">
      <c r="B1322" s="53"/>
      <c r="C1322" s="53"/>
      <c r="D1322" s="53"/>
      <c r="E1322" s="53"/>
      <c r="F1322" s="53"/>
      <c r="G1322" s="53"/>
      <c r="H1322" s="53"/>
      <c r="I1322" s="53"/>
    </row>
    <row r="1323" spans="2:9" ht="17.100000000000001" customHeight="1" x14ac:dyDescent="0.2">
      <c r="B1323" s="53"/>
      <c r="C1323" s="53"/>
      <c r="D1323" s="53"/>
      <c r="E1323" s="53"/>
      <c r="F1323" s="53"/>
      <c r="G1323" s="53"/>
      <c r="H1323" s="53"/>
      <c r="I1323" s="53"/>
    </row>
    <row r="1324" spans="2:9" ht="17.100000000000001" customHeight="1" x14ac:dyDescent="0.2">
      <c r="B1324" s="53"/>
      <c r="C1324" s="53"/>
      <c r="D1324" s="53"/>
      <c r="E1324" s="53"/>
      <c r="F1324" s="53"/>
      <c r="G1324" s="53"/>
      <c r="H1324" s="53"/>
      <c r="I1324" s="53"/>
    </row>
    <row r="1325" spans="2:9" ht="17.100000000000001" customHeight="1" x14ac:dyDescent="0.2">
      <c r="B1325" s="53"/>
      <c r="C1325" s="53"/>
      <c r="D1325" s="53"/>
      <c r="E1325" s="53"/>
      <c r="F1325" s="53"/>
      <c r="G1325" s="53"/>
      <c r="H1325" s="53"/>
      <c r="I1325" s="53"/>
    </row>
    <row r="1326" spans="2:9" ht="17.100000000000001" customHeight="1" x14ac:dyDescent="0.2">
      <c r="B1326" s="53"/>
      <c r="C1326" s="53"/>
      <c r="D1326" s="53"/>
      <c r="E1326" s="53"/>
      <c r="F1326" s="53"/>
      <c r="G1326" s="53"/>
      <c r="H1326" s="53"/>
      <c r="I1326" s="53"/>
    </row>
    <row r="1327" spans="2:9" ht="17.100000000000001" customHeight="1" x14ac:dyDescent="0.2">
      <c r="B1327" s="53"/>
      <c r="C1327" s="53"/>
      <c r="D1327" s="53"/>
      <c r="E1327" s="53"/>
      <c r="F1327" s="53"/>
      <c r="G1327" s="53"/>
      <c r="H1327" s="53"/>
      <c r="I1327" s="53"/>
    </row>
    <row r="1328" spans="2:9" ht="17.100000000000001" customHeight="1" x14ac:dyDescent="0.2">
      <c r="B1328" s="53"/>
      <c r="C1328" s="53"/>
      <c r="D1328" s="53"/>
      <c r="E1328" s="53"/>
      <c r="F1328" s="53"/>
      <c r="G1328" s="53"/>
      <c r="H1328" s="53"/>
      <c r="I1328" s="53"/>
    </row>
    <row r="1329" spans="2:9" ht="17.100000000000001" customHeight="1" x14ac:dyDescent="0.2">
      <c r="B1329" s="53"/>
      <c r="C1329" s="53"/>
      <c r="D1329" s="53"/>
      <c r="E1329" s="53"/>
      <c r="F1329" s="53"/>
      <c r="G1329" s="53"/>
      <c r="H1329" s="53"/>
      <c r="I1329" s="53"/>
    </row>
    <row r="1330" spans="2:9" ht="17.100000000000001" customHeight="1" x14ac:dyDescent="0.2">
      <c r="B1330" s="53"/>
      <c r="C1330" s="53"/>
      <c r="D1330" s="53"/>
      <c r="E1330" s="53"/>
      <c r="F1330" s="53"/>
      <c r="G1330" s="53"/>
      <c r="H1330" s="53"/>
      <c r="I1330" s="53"/>
    </row>
    <row r="1331" spans="2:9" ht="17.100000000000001" customHeight="1" x14ac:dyDescent="0.2">
      <c r="B1331" s="53"/>
      <c r="C1331" s="53"/>
      <c r="D1331" s="53"/>
      <c r="E1331" s="53"/>
      <c r="F1331" s="53"/>
      <c r="G1331" s="53"/>
      <c r="H1331" s="53"/>
      <c r="I1331" s="53"/>
    </row>
    <row r="1332" spans="2:9" ht="17.100000000000001" customHeight="1" x14ac:dyDescent="0.2">
      <c r="B1332" s="53"/>
      <c r="C1332" s="53"/>
      <c r="D1332" s="53"/>
      <c r="E1332" s="53"/>
      <c r="F1332" s="53"/>
      <c r="G1332" s="53"/>
      <c r="H1332" s="53"/>
      <c r="I1332" s="53"/>
    </row>
    <row r="1333" spans="2:9" ht="17.100000000000001" customHeight="1" x14ac:dyDescent="0.2">
      <c r="B1333" s="53"/>
      <c r="C1333" s="53"/>
      <c r="D1333" s="53"/>
      <c r="E1333" s="53"/>
      <c r="F1333" s="53"/>
      <c r="G1333" s="53"/>
      <c r="H1333" s="53"/>
      <c r="I1333" s="53"/>
    </row>
    <row r="1334" spans="2:9" ht="17.100000000000001" customHeight="1" x14ac:dyDescent="0.2">
      <c r="B1334" s="53"/>
      <c r="C1334" s="53"/>
      <c r="D1334" s="53"/>
      <c r="E1334" s="53"/>
      <c r="F1334" s="53"/>
      <c r="G1334" s="53"/>
      <c r="H1334" s="53"/>
      <c r="I1334" s="53"/>
    </row>
    <row r="1335" spans="2:9" ht="17.100000000000001" customHeight="1" x14ac:dyDescent="0.2">
      <c r="B1335" s="53"/>
      <c r="C1335" s="53"/>
      <c r="D1335" s="53"/>
      <c r="E1335" s="53"/>
      <c r="F1335" s="53"/>
      <c r="G1335" s="53"/>
      <c r="H1335" s="53"/>
      <c r="I1335" s="53"/>
    </row>
    <row r="1336" spans="2:9" ht="17.100000000000001" customHeight="1" x14ac:dyDescent="0.2">
      <c r="B1336" s="53"/>
      <c r="C1336" s="53"/>
      <c r="D1336" s="53"/>
      <c r="E1336" s="53"/>
      <c r="F1336" s="53"/>
      <c r="G1336" s="53"/>
      <c r="H1336" s="53"/>
      <c r="I1336" s="53"/>
    </row>
    <row r="1337" spans="2:9" ht="17.100000000000001" customHeight="1" x14ac:dyDescent="0.2">
      <c r="B1337" s="53"/>
      <c r="C1337" s="53"/>
      <c r="D1337" s="53"/>
      <c r="E1337" s="53"/>
      <c r="F1337" s="53"/>
      <c r="G1337" s="53"/>
      <c r="H1337" s="53"/>
      <c r="I1337" s="53"/>
    </row>
    <row r="1338" spans="2:9" ht="17.100000000000001" customHeight="1" x14ac:dyDescent="0.2">
      <c r="B1338" s="53"/>
      <c r="C1338" s="53"/>
      <c r="D1338" s="53"/>
      <c r="E1338" s="53"/>
      <c r="F1338" s="53"/>
      <c r="G1338" s="53"/>
      <c r="H1338" s="53"/>
      <c r="I1338" s="53"/>
    </row>
    <row r="1339" spans="2:9" ht="17.100000000000001" customHeight="1" x14ac:dyDescent="0.2">
      <c r="B1339" s="53"/>
      <c r="C1339" s="53"/>
      <c r="D1339" s="53"/>
      <c r="E1339" s="53"/>
      <c r="F1339" s="53"/>
      <c r="G1339" s="53"/>
      <c r="H1339" s="53"/>
      <c r="I1339" s="53"/>
    </row>
    <row r="1340" spans="2:9" ht="17.100000000000001" customHeight="1" x14ac:dyDescent="0.2">
      <c r="B1340" s="53"/>
      <c r="C1340" s="53"/>
      <c r="D1340" s="53"/>
      <c r="E1340" s="53"/>
      <c r="F1340" s="53"/>
      <c r="G1340" s="53"/>
      <c r="H1340" s="53"/>
      <c r="I1340" s="53"/>
    </row>
    <row r="1341" spans="2:9" ht="17.100000000000001" customHeight="1" x14ac:dyDescent="0.2">
      <c r="B1341" s="53"/>
      <c r="C1341" s="53"/>
      <c r="D1341" s="53"/>
      <c r="E1341" s="53"/>
      <c r="F1341" s="53"/>
      <c r="G1341" s="53"/>
      <c r="H1341" s="53"/>
      <c r="I1341" s="53"/>
    </row>
    <row r="1342" spans="2:9" ht="17.100000000000001" customHeight="1" x14ac:dyDescent="0.2">
      <c r="B1342" s="53"/>
      <c r="C1342" s="53"/>
      <c r="D1342" s="53"/>
      <c r="E1342" s="53"/>
      <c r="F1342" s="53"/>
      <c r="G1342" s="53"/>
      <c r="H1342" s="53"/>
      <c r="I1342" s="53"/>
    </row>
    <row r="1343" spans="2:9" ht="17.100000000000001" customHeight="1" x14ac:dyDescent="0.2">
      <c r="B1343" s="53"/>
      <c r="C1343" s="53"/>
      <c r="D1343" s="53"/>
      <c r="E1343" s="53"/>
      <c r="F1343" s="53"/>
      <c r="G1343" s="53"/>
      <c r="H1343" s="53"/>
      <c r="I1343" s="53"/>
    </row>
    <row r="1344" spans="2:9" ht="17.100000000000001" customHeight="1" x14ac:dyDescent="0.2">
      <c r="B1344" s="53"/>
      <c r="C1344" s="53"/>
      <c r="D1344" s="53"/>
      <c r="E1344" s="53"/>
      <c r="F1344" s="53"/>
      <c r="G1344" s="53"/>
      <c r="H1344" s="53"/>
      <c r="I1344" s="53"/>
    </row>
    <row r="1345" spans="2:9" ht="17.100000000000001" customHeight="1" x14ac:dyDescent="0.2">
      <c r="B1345" s="53"/>
      <c r="C1345" s="53"/>
      <c r="D1345" s="53"/>
      <c r="E1345" s="53"/>
      <c r="F1345" s="53"/>
      <c r="G1345" s="53"/>
      <c r="H1345" s="53"/>
      <c r="I1345" s="53"/>
    </row>
    <row r="1346" spans="2:9" ht="17.100000000000001" customHeight="1" x14ac:dyDescent="0.2">
      <c r="B1346" s="53"/>
      <c r="C1346" s="53"/>
      <c r="D1346" s="53"/>
      <c r="E1346" s="53"/>
      <c r="F1346" s="53"/>
      <c r="G1346" s="53"/>
      <c r="H1346" s="53"/>
      <c r="I1346" s="53"/>
    </row>
    <row r="1347" spans="2:9" ht="17.100000000000001" customHeight="1" x14ac:dyDescent="0.2">
      <c r="B1347" s="53"/>
      <c r="C1347" s="53"/>
      <c r="D1347" s="53"/>
      <c r="E1347" s="53"/>
      <c r="F1347" s="53"/>
      <c r="G1347" s="53"/>
      <c r="H1347" s="53"/>
      <c r="I1347" s="53"/>
    </row>
    <row r="1348" spans="2:9" ht="17.100000000000001" customHeight="1" x14ac:dyDescent="0.2">
      <c r="B1348" s="53"/>
      <c r="C1348" s="53"/>
      <c r="D1348" s="53"/>
      <c r="E1348" s="53"/>
      <c r="F1348" s="53"/>
      <c r="G1348" s="53"/>
      <c r="H1348" s="53"/>
      <c r="I1348" s="53"/>
    </row>
    <row r="1349" spans="2:9" ht="17.100000000000001" customHeight="1" x14ac:dyDescent="0.2">
      <c r="B1349" s="53"/>
      <c r="C1349" s="53"/>
      <c r="D1349" s="53"/>
      <c r="E1349" s="53"/>
      <c r="F1349" s="53"/>
      <c r="G1349" s="53"/>
      <c r="H1349" s="53"/>
      <c r="I1349" s="53"/>
    </row>
    <row r="1350" spans="2:9" ht="17.100000000000001" customHeight="1" x14ac:dyDescent="0.2">
      <c r="B1350" s="53"/>
      <c r="C1350" s="53"/>
      <c r="D1350" s="53"/>
      <c r="E1350" s="53"/>
      <c r="F1350" s="53"/>
      <c r="G1350" s="53"/>
      <c r="H1350" s="53"/>
      <c r="I1350" s="53"/>
    </row>
    <row r="1351" spans="2:9" ht="17.100000000000001" customHeight="1" x14ac:dyDescent="0.2">
      <c r="B1351" s="53"/>
      <c r="C1351" s="53"/>
      <c r="D1351" s="53"/>
      <c r="E1351" s="53"/>
      <c r="F1351" s="53"/>
      <c r="G1351" s="53"/>
      <c r="H1351" s="53"/>
      <c r="I1351" s="53"/>
    </row>
    <row r="1352" spans="2:9" ht="17.100000000000001" customHeight="1" x14ac:dyDescent="0.2">
      <c r="B1352" s="53"/>
      <c r="C1352" s="53"/>
      <c r="D1352" s="53"/>
      <c r="E1352" s="53"/>
      <c r="F1352" s="53"/>
      <c r="G1352" s="53"/>
      <c r="H1352" s="53"/>
      <c r="I1352" s="53"/>
    </row>
    <row r="1353" spans="2:9" ht="17.100000000000001" customHeight="1" x14ac:dyDescent="0.2">
      <c r="B1353" s="53"/>
      <c r="C1353" s="53"/>
      <c r="D1353" s="53"/>
      <c r="E1353" s="53"/>
      <c r="F1353" s="53"/>
      <c r="G1353" s="53"/>
      <c r="H1353" s="53"/>
      <c r="I1353" s="53"/>
    </row>
    <row r="1354" spans="2:9" ht="17.100000000000001" customHeight="1" x14ac:dyDescent="0.2">
      <c r="B1354" s="53"/>
      <c r="C1354" s="53"/>
      <c r="D1354" s="53"/>
      <c r="E1354" s="53"/>
      <c r="F1354" s="53"/>
      <c r="G1354" s="53"/>
      <c r="H1354" s="53"/>
      <c r="I1354" s="53"/>
    </row>
    <row r="1355" spans="2:9" ht="17.100000000000001" customHeight="1" x14ac:dyDescent="0.2">
      <c r="B1355" s="53"/>
      <c r="C1355" s="53"/>
      <c r="D1355" s="53"/>
      <c r="E1355" s="53"/>
      <c r="F1355" s="53"/>
      <c r="G1355" s="53"/>
      <c r="H1355" s="53"/>
      <c r="I1355" s="53"/>
    </row>
    <row r="1356" spans="2:9" ht="17.100000000000001" customHeight="1" x14ac:dyDescent="0.2">
      <c r="B1356" s="53"/>
      <c r="C1356" s="53"/>
      <c r="D1356" s="53"/>
      <c r="E1356" s="53"/>
      <c r="F1356" s="53"/>
      <c r="G1356" s="53"/>
      <c r="H1356" s="53"/>
      <c r="I1356" s="53"/>
    </row>
    <row r="1357" spans="2:9" ht="17.100000000000001" customHeight="1" x14ac:dyDescent="0.2">
      <c r="B1357" s="53"/>
      <c r="C1357" s="53"/>
      <c r="D1357" s="53"/>
      <c r="E1357" s="53"/>
      <c r="F1357" s="53"/>
      <c r="G1357" s="53"/>
      <c r="H1357" s="53"/>
      <c r="I1357" s="53"/>
    </row>
    <row r="1358" spans="2:9" ht="17.100000000000001" customHeight="1" x14ac:dyDescent="0.2">
      <c r="B1358" s="53"/>
      <c r="C1358" s="53"/>
      <c r="D1358" s="53"/>
      <c r="E1358" s="53"/>
      <c r="F1358" s="53"/>
      <c r="G1358" s="53"/>
      <c r="H1358" s="53"/>
      <c r="I1358" s="53"/>
    </row>
    <row r="1359" spans="2:9" ht="17.100000000000001" customHeight="1" x14ac:dyDescent="0.2">
      <c r="B1359" s="53"/>
      <c r="C1359" s="53"/>
      <c r="D1359" s="53"/>
      <c r="E1359" s="53"/>
      <c r="F1359" s="53"/>
      <c r="G1359" s="53"/>
      <c r="H1359" s="53"/>
      <c r="I1359" s="53"/>
    </row>
    <row r="1360" spans="2:9" ht="17.100000000000001" customHeight="1" x14ac:dyDescent="0.2">
      <c r="B1360" s="53"/>
      <c r="C1360" s="53"/>
      <c r="D1360" s="53"/>
      <c r="E1360" s="53"/>
      <c r="F1360" s="53"/>
      <c r="G1360" s="53"/>
      <c r="H1360" s="53"/>
      <c r="I1360" s="53"/>
    </row>
    <row r="1361" spans="2:9" ht="17.100000000000001" customHeight="1" x14ac:dyDescent="0.2">
      <c r="B1361" s="53"/>
      <c r="C1361" s="53"/>
      <c r="D1361" s="53"/>
      <c r="E1361" s="53"/>
      <c r="F1361" s="53"/>
      <c r="G1361" s="53"/>
      <c r="H1361" s="53"/>
      <c r="I1361" s="53"/>
    </row>
    <row r="1362" spans="2:9" ht="17.100000000000001" customHeight="1" x14ac:dyDescent="0.2">
      <c r="B1362" s="53"/>
      <c r="C1362" s="53"/>
      <c r="D1362" s="53"/>
      <c r="E1362" s="53"/>
      <c r="F1362" s="53"/>
      <c r="G1362" s="53"/>
      <c r="H1362" s="53"/>
      <c r="I1362" s="53"/>
    </row>
    <row r="1363" spans="2:9" ht="17.100000000000001" customHeight="1" x14ac:dyDescent="0.2">
      <c r="B1363" s="53"/>
      <c r="C1363" s="53"/>
      <c r="D1363" s="53"/>
      <c r="E1363" s="53"/>
      <c r="F1363" s="53"/>
      <c r="G1363" s="53"/>
      <c r="H1363" s="53"/>
      <c r="I1363" s="53"/>
    </row>
    <row r="1364" spans="2:9" ht="17.100000000000001" customHeight="1" x14ac:dyDescent="0.2">
      <c r="B1364" s="53"/>
      <c r="C1364" s="53"/>
      <c r="D1364" s="53"/>
      <c r="E1364" s="53"/>
      <c r="F1364" s="53"/>
      <c r="G1364" s="53"/>
      <c r="H1364" s="53"/>
      <c r="I1364" s="53"/>
    </row>
    <row r="1365" spans="2:9" ht="17.100000000000001" customHeight="1" x14ac:dyDescent="0.2">
      <c r="B1365" s="53"/>
      <c r="C1365" s="53"/>
      <c r="D1365" s="53"/>
      <c r="E1365" s="53"/>
      <c r="F1365" s="53"/>
      <c r="G1365" s="53"/>
      <c r="H1365" s="53"/>
      <c r="I1365" s="53"/>
    </row>
    <row r="1366" spans="2:9" ht="17.100000000000001" customHeight="1" x14ac:dyDescent="0.2">
      <c r="B1366" s="53"/>
      <c r="C1366" s="53"/>
      <c r="D1366" s="53"/>
      <c r="E1366" s="53"/>
      <c r="F1366" s="53"/>
      <c r="G1366" s="53"/>
      <c r="H1366" s="53"/>
      <c r="I1366" s="53"/>
    </row>
    <row r="1367" spans="2:9" ht="17.100000000000001" customHeight="1" x14ac:dyDescent="0.2">
      <c r="B1367" s="53"/>
      <c r="C1367" s="53"/>
      <c r="D1367" s="53"/>
      <c r="E1367" s="53"/>
      <c r="F1367" s="53"/>
      <c r="G1367" s="53"/>
      <c r="H1367" s="53"/>
      <c r="I1367" s="53"/>
    </row>
    <row r="1368" spans="2:9" ht="17.100000000000001" customHeight="1" x14ac:dyDescent="0.2">
      <c r="B1368" s="53"/>
      <c r="C1368" s="53"/>
      <c r="D1368" s="53"/>
      <c r="E1368" s="53"/>
      <c r="F1368" s="53"/>
      <c r="G1368" s="53"/>
      <c r="H1368" s="53"/>
      <c r="I1368" s="53"/>
    </row>
    <row r="1369" spans="2:9" ht="17.100000000000001" customHeight="1" x14ac:dyDescent="0.2">
      <c r="B1369" s="53"/>
      <c r="C1369" s="53"/>
      <c r="D1369" s="53"/>
      <c r="E1369" s="53"/>
      <c r="F1369" s="53"/>
      <c r="G1369" s="53"/>
      <c r="H1369" s="53"/>
      <c r="I1369" s="53"/>
    </row>
    <row r="1370" spans="2:9" ht="17.100000000000001" customHeight="1" x14ac:dyDescent="0.2">
      <c r="B1370" s="53"/>
      <c r="C1370" s="53"/>
      <c r="D1370" s="53"/>
      <c r="E1370" s="53"/>
      <c r="F1370" s="53"/>
      <c r="G1370" s="53"/>
      <c r="H1370" s="53"/>
      <c r="I1370" s="53"/>
    </row>
    <row r="1371" spans="2:9" ht="17.100000000000001" customHeight="1" x14ac:dyDescent="0.2">
      <c r="B1371" s="53"/>
      <c r="C1371" s="53"/>
      <c r="D1371" s="53"/>
      <c r="E1371" s="53"/>
      <c r="F1371" s="53"/>
      <c r="G1371" s="53"/>
      <c r="H1371" s="53"/>
      <c r="I1371" s="53"/>
    </row>
    <row r="1372" spans="2:9" ht="17.100000000000001" customHeight="1" x14ac:dyDescent="0.2">
      <c r="B1372" s="53"/>
      <c r="C1372" s="53"/>
      <c r="D1372" s="53"/>
      <c r="E1372" s="53"/>
      <c r="F1372" s="53"/>
      <c r="G1372" s="53"/>
      <c r="H1372" s="53"/>
      <c r="I1372" s="53"/>
    </row>
    <row r="1373" spans="2:9" ht="17.100000000000001" customHeight="1" x14ac:dyDescent="0.2">
      <c r="B1373" s="53"/>
      <c r="C1373" s="53"/>
      <c r="D1373" s="53"/>
      <c r="E1373" s="53"/>
      <c r="F1373" s="53"/>
      <c r="G1373" s="53"/>
      <c r="H1373" s="53"/>
      <c r="I1373" s="53"/>
    </row>
    <row r="1374" spans="2:9" ht="17.100000000000001" customHeight="1" x14ac:dyDescent="0.2">
      <c r="B1374" s="53"/>
      <c r="C1374" s="53"/>
      <c r="D1374" s="53"/>
      <c r="E1374" s="53"/>
      <c r="F1374" s="53"/>
      <c r="G1374" s="53"/>
      <c r="H1374" s="53"/>
      <c r="I1374" s="53"/>
    </row>
    <row r="1375" spans="2:9" ht="17.100000000000001" customHeight="1" x14ac:dyDescent="0.2">
      <c r="B1375" s="53"/>
      <c r="C1375" s="53"/>
      <c r="D1375" s="53"/>
      <c r="E1375" s="53"/>
      <c r="F1375" s="53"/>
      <c r="G1375" s="53"/>
      <c r="H1375" s="53"/>
      <c r="I1375" s="53"/>
    </row>
    <row r="1376" spans="2:9" ht="17.100000000000001" customHeight="1" x14ac:dyDescent="0.2">
      <c r="B1376" s="53"/>
      <c r="C1376" s="53"/>
      <c r="D1376" s="53"/>
      <c r="E1376" s="53"/>
      <c r="F1376" s="53"/>
      <c r="G1376" s="53"/>
      <c r="H1376" s="53"/>
      <c r="I1376" s="53"/>
    </row>
    <row r="1377" spans="2:9" ht="17.100000000000001" customHeight="1" x14ac:dyDescent="0.2">
      <c r="B1377" s="53"/>
      <c r="C1377" s="53"/>
      <c r="D1377" s="53"/>
      <c r="E1377" s="53"/>
      <c r="F1377" s="53"/>
      <c r="G1377" s="53"/>
      <c r="H1377" s="53"/>
      <c r="I1377" s="53"/>
    </row>
    <row r="1378" spans="2:9" ht="17.100000000000001" customHeight="1" x14ac:dyDescent="0.2">
      <c r="B1378" s="53"/>
      <c r="C1378" s="53"/>
      <c r="D1378" s="53"/>
      <c r="E1378" s="53"/>
      <c r="F1378" s="53"/>
      <c r="G1378" s="53"/>
      <c r="H1378" s="53"/>
      <c r="I1378" s="53"/>
    </row>
    <row r="1379" spans="2:9" ht="17.100000000000001" customHeight="1" x14ac:dyDescent="0.2">
      <c r="B1379" s="53"/>
      <c r="C1379" s="53"/>
      <c r="D1379" s="53"/>
      <c r="E1379" s="53"/>
      <c r="F1379" s="53"/>
      <c r="G1379" s="53"/>
      <c r="H1379" s="53"/>
      <c r="I1379" s="53"/>
    </row>
    <row r="1380" spans="2:9" ht="17.100000000000001" customHeight="1" x14ac:dyDescent="0.2">
      <c r="B1380" s="53"/>
      <c r="C1380" s="53"/>
      <c r="D1380" s="53"/>
      <c r="E1380" s="53"/>
      <c r="F1380" s="53"/>
      <c r="G1380" s="53"/>
      <c r="H1380" s="53"/>
      <c r="I1380" s="53"/>
    </row>
    <row r="1381" spans="2:9" ht="17.100000000000001" customHeight="1" x14ac:dyDescent="0.2">
      <c r="B1381" s="53"/>
      <c r="C1381" s="53"/>
      <c r="D1381" s="53"/>
      <c r="E1381" s="53"/>
      <c r="F1381" s="53"/>
      <c r="G1381" s="53"/>
      <c r="H1381" s="53"/>
      <c r="I1381" s="53"/>
    </row>
    <row r="1382" spans="2:9" ht="17.100000000000001" customHeight="1" x14ac:dyDescent="0.2">
      <c r="B1382" s="53"/>
      <c r="C1382" s="53"/>
      <c r="D1382" s="53"/>
      <c r="E1382" s="53"/>
      <c r="F1382" s="53"/>
      <c r="G1382" s="53"/>
      <c r="H1382" s="53"/>
      <c r="I1382" s="53"/>
    </row>
    <row r="1383" spans="2:9" ht="17.100000000000001" customHeight="1" x14ac:dyDescent="0.2">
      <c r="B1383" s="53"/>
      <c r="C1383" s="53"/>
      <c r="D1383" s="53"/>
      <c r="E1383" s="53"/>
      <c r="F1383" s="53"/>
      <c r="G1383" s="53"/>
      <c r="H1383" s="53"/>
      <c r="I1383" s="53"/>
    </row>
    <row r="1384" spans="2:9" ht="17.100000000000001" customHeight="1" x14ac:dyDescent="0.2">
      <c r="B1384" s="53"/>
      <c r="C1384" s="53"/>
      <c r="D1384" s="53"/>
      <c r="E1384" s="53"/>
      <c r="F1384" s="53"/>
      <c r="G1384" s="53"/>
      <c r="H1384" s="53"/>
      <c r="I1384" s="53"/>
    </row>
    <row r="1385" spans="2:9" ht="17.100000000000001" customHeight="1" x14ac:dyDescent="0.2">
      <c r="B1385" s="53"/>
      <c r="C1385" s="53"/>
      <c r="D1385" s="53"/>
      <c r="E1385" s="53"/>
      <c r="F1385" s="53"/>
      <c r="G1385" s="53"/>
      <c r="H1385" s="53"/>
      <c r="I1385" s="53"/>
    </row>
    <row r="1386" spans="2:9" ht="17.100000000000001" customHeight="1" x14ac:dyDescent="0.2">
      <c r="B1386" s="53"/>
      <c r="C1386" s="53"/>
      <c r="D1386" s="53"/>
      <c r="E1386" s="53"/>
      <c r="F1386" s="53"/>
      <c r="G1386" s="53"/>
      <c r="H1386" s="53"/>
      <c r="I1386" s="53"/>
    </row>
    <row r="1387" spans="2:9" ht="17.100000000000001" customHeight="1" x14ac:dyDescent="0.2">
      <c r="B1387" s="53"/>
      <c r="C1387" s="53"/>
      <c r="D1387" s="53"/>
      <c r="E1387" s="53"/>
      <c r="F1387" s="53"/>
      <c r="G1387" s="53"/>
      <c r="H1387" s="53"/>
      <c r="I1387" s="53"/>
    </row>
    <row r="1388" spans="2:9" ht="17.100000000000001" customHeight="1" x14ac:dyDescent="0.2">
      <c r="B1388" s="53"/>
      <c r="C1388" s="53"/>
      <c r="D1388" s="53"/>
      <c r="E1388" s="53"/>
      <c r="F1388" s="53"/>
      <c r="G1388" s="53"/>
      <c r="H1388" s="53"/>
      <c r="I1388" s="53"/>
    </row>
    <row r="1389" spans="2:9" ht="17.100000000000001" customHeight="1" x14ac:dyDescent="0.2">
      <c r="B1389" s="53"/>
      <c r="C1389" s="53"/>
      <c r="D1389" s="53"/>
      <c r="E1389" s="53"/>
      <c r="F1389" s="53"/>
      <c r="G1389" s="53"/>
      <c r="H1389" s="53"/>
      <c r="I1389" s="53"/>
    </row>
    <row r="1390" spans="2:9" ht="17.100000000000001" customHeight="1" x14ac:dyDescent="0.2">
      <c r="B1390" s="53"/>
      <c r="C1390" s="53"/>
      <c r="D1390" s="53"/>
      <c r="E1390" s="53"/>
      <c r="F1390" s="53"/>
      <c r="G1390" s="53"/>
      <c r="H1390" s="53"/>
      <c r="I1390" s="53"/>
    </row>
    <row r="1391" spans="2:9" ht="17.100000000000001" customHeight="1" x14ac:dyDescent="0.2">
      <c r="B1391" s="53"/>
      <c r="C1391" s="53"/>
      <c r="D1391" s="53"/>
      <c r="E1391" s="53"/>
      <c r="F1391" s="53"/>
      <c r="G1391" s="53"/>
      <c r="H1391" s="53"/>
      <c r="I1391" s="53"/>
    </row>
    <row r="1392" spans="2:9" ht="17.100000000000001" customHeight="1" x14ac:dyDescent="0.2">
      <c r="B1392" s="53"/>
      <c r="C1392" s="53"/>
      <c r="D1392" s="53"/>
      <c r="E1392" s="53"/>
      <c r="F1392" s="53"/>
      <c r="G1392" s="53"/>
      <c r="H1392" s="53"/>
      <c r="I1392" s="53"/>
    </row>
    <row r="1393" spans="2:9" ht="17.100000000000001" customHeight="1" x14ac:dyDescent="0.2">
      <c r="B1393" s="53"/>
      <c r="C1393" s="53"/>
      <c r="D1393" s="53"/>
      <c r="E1393" s="53"/>
      <c r="F1393" s="53"/>
      <c r="G1393" s="53"/>
      <c r="H1393" s="53"/>
      <c r="I1393" s="53"/>
    </row>
    <row r="1394" spans="2:9" ht="17.100000000000001" customHeight="1" x14ac:dyDescent="0.2">
      <c r="B1394" s="53"/>
      <c r="C1394" s="53"/>
      <c r="D1394" s="53"/>
      <c r="E1394" s="53"/>
      <c r="F1394" s="53"/>
      <c r="G1394" s="53"/>
      <c r="H1394" s="53"/>
      <c r="I1394" s="53"/>
    </row>
    <row r="1395" spans="2:9" ht="17.100000000000001" customHeight="1" x14ac:dyDescent="0.2">
      <c r="B1395" s="53"/>
      <c r="C1395" s="53"/>
      <c r="D1395" s="53"/>
      <c r="E1395" s="53"/>
      <c r="F1395" s="53"/>
      <c r="G1395" s="53"/>
      <c r="H1395" s="53"/>
      <c r="I1395" s="53"/>
    </row>
    <row r="1396" spans="2:9" ht="17.100000000000001" customHeight="1" x14ac:dyDescent="0.2">
      <c r="B1396" s="53"/>
      <c r="C1396" s="53"/>
      <c r="D1396" s="53"/>
      <c r="E1396" s="53"/>
      <c r="F1396" s="53"/>
      <c r="G1396" s="53"/>
      <c r="H1396" s="53"/>
      <c r="I1396" s="53"/>
    </row>
    <row r="1397" spans="2:9" ht="17.100000000000001" customHeight="1" x14ac:dyDescent="0.2">
      <c r="B1397" s="53"/>
      <c r="C1397" s="53"/>
      <c r="D1397" s="53"/>
      <c r="E1397" s="53"/>
      <c r="F1397" s="53"/>
      <c r="G1397" s="53"/>
      <c r="H1397" s="53"/>
      <c r="I1397" s="53"/>
    </row>
    <row r="1398" spans="2:9" ht="17.100000000000001" customHeight="1" x14ac:dyDescent="0.2">
      <c r="B1398" s="53"/>
      <c r="C1398" s="53"/>
      <c r="D1398" s="53"/>
      <c r="E1398" s="53"/>
      <c r="F1398" s="53"/>
      <c r="G1398" s="53"/>
      <c r="H1398" s="53"/>
      <c r="I1398" s="53"/>
    </row>
    <row r="1399" spans="2:9" ht="17.100000000000001" customHeight="1" x14ac:dyDescent="0.2">
      <c r="B1399" s="53"/>
      <c r="C1399" s="53"/>
      <c r="D1399" s="53"/>
      <c r="E1399" s="53"/>
      <c r="F1399" s="53"/>
      <c r="G1399" s="53"/>
      <c r="H1399" s="53"/>
      <c r="I1399" s="53"/>
    </row>
    <row r="1400" spans="2:9" ht="17.100000000000001" customHeight="1" x14ac:dyDescent="0.2">
      <c r="B1400" s="53"/>
      <c r="C1400" s="53"/>
      <c r="D1400" s="53"/>
      <c r="E1400" s="53"/>
      <c r="F1400" s="53"/>
      <c r="G1400" s="53"/>
      <c r="H1400" s="53"/>
      <c r="I1400" s="53"/>
    </row>
    <row r="1401" spans="2:9" ht="17.100000000000001" customHeight="1" x14ac:dyDescent="0.2">
      <c r="B1401" s="53"/>
      <c r="C1401" s="53"/>
      <c r="D1401" s="53"/>
      <c r="E1401" s="53"/>
      <c r="F1401" s="53"/>
      <c r="G1401" s="53"/>
      <c r="H1401" s="53"/>
      <c r="I1401" s="53"/>
    </row>
    <row r="1402" spans="2:9" ht="17.100000000000001" customHeight="1" x14ac:dyDescent="0.2">
      <c r="B1402" s="53"/>
      <c r="C1402" s="53"/>
      <c r="D1402" s="53"/>
      <c r="E1402" s="53"/>
      <c r="F1402" s="53"/>
      <c r="G1402" s="53"/>
      <c r="H1402" s="53"/>
      <c r="I1402" s="53"/>
    </row>
    <row r="1403" spans="2:9" ht="17.100000000000001" customHeight="1" x14ac:dyDescent="0.2">
      <c r="B1403" s="53"/>
      <c r="C1403" s="53"/>
      <c r="D1403" s="53"/>
      <c r="E1403" s="53"/>
      <c r="F1403" s="53"/>
      <c r="G1403" s="53"/>
      <c r="H1403" s="53"/>
      <c r="I1403" s="53"/>
    </row>
    <row r="1404" spans="2:9" ht="17.100000000000001" customHeight="1" x14ac:dyDescent="0.2">
      <c r="B1404" s="53"/>
      <c r="C1404" s="53"/>
      <c r="D1404" s="53"/>
      <c r="E1404" s="53"/>
      <c r="F1404" s="53"/>
      <c r="G1404" s="53"/>
      <c r="H1404" s="53"/>
      <c r="I1404" s="53"/>
    </row>
    <row r="1405" spans="2:9" ht="17.100000000000001" customHeight="1" x14ac:dyDescent="0.2">
      <c r="B1405" s="53"/>
      <c r="C1405" s="53"/>
      <c r="D1405" s="53"/>
      <c r="E1405" s="53"/>
      <c r="F1405" s="53"/>
      <c r="G1405" s="53"/>
      <c r="H1405" s="53"/>
      <c r="I1405" s="53"/>
    </row>
    <row r="1406" spans="2:9" ht="17.100000000000001" customHeight="1" x14ac:dyDescent="0.2">
      <c r="B1406" s="53"/>
      <c r="C1406" s="53"/>
      <c r="D1406" s="53"/>
      <c r="E1406" s="53"/>
      <c r="F1406" s="53"/>
      <c r="G1406" s="53"/>
      <c r="H1406" s="53"/>
      <c r="I1406" s="53"/>
    </row>
    <row r="1407" spans="2:9" ht="17.100000000000001" customHeight="1" x14ac:dyDescent="0.2">
      <c r="B1407" s="53"/>
      <c r="C1407" s="53"/>
      <c r="D1407" s="53"/>
      <c r="E1407" s="53"/>
      <c r="F1407" s="53"/>
      <c r="G1407" s="53"/>
      <c r="H1407" s="53"/>
      <c r="I1407" s="53"/>
    </row>
    <row r="1408" spans="2:9" ht="17.100000000000001" customHeight="1" x14ac:dyDescent="0.2">
      <c r="B1408" s="53"/>
      <c r="C1408" s="53"/>
      <c r="D1408" s="53"/>
      <c r="E1408" s="53"/>
      <c r="F1408" s="53"/>
      <c r="G1408" s="53"/>
      <c r="H1408" s="53"/>
      <c r="I1408" s="53"/>
    </row>
    <row r="1409" spans="2:9" ht="17.100000000000001" customHeight="1" x14ac:dyDescent="0.2">
      <c r="B1409" s="53"/>
      <c r="C1409" s="53"/>
      <c r="D1409" s="53"/>
      <c r="E1409" s="53"/>
      <c r="F1409" s="53"/>
      <c r="G1409" s="53"/>
      <c r="H1409" s="53"/>
      <c r="I1409" s="53"/>
    </row>
    <row r="1410" spans="2:9" ht="17.100000000000001" customHeight="1" x14ac:dyDescent="0.2">
      <c r="B1410" s="53"/>
      <c r="C1410" s="53"/>
      <c r="D1410" s="53"/>
      <c r="E1410" s="53"/>
      <c r="F1410" s="53"/>
      <c r="G1410" s="53"/>
      <c r="H1410" s="53"/>
      <c r="I1410" s="53"/>
    </row>
    <row r="1411" spans="2:9" ht="17.100000000000001" customHeight="1" x14ac:dyDescent="0.2">
      <c r="B1411" s="53"/>
      <c r="C1411" s="53"/>
      <c r="D1411" s="53"/>
      <c r="E1411" s="53"/>
      <c r="F1411" s="53"/>
      <c r="G1411" s="53"/>
      <c r="H1411" s="53"/>
      <c r="I1411" s="53"/>
    </row>
    <row r="1412" spans="2:9" ht="17.100000000000001" customHeight="1" x14ac:dyDescent="0.2">
      <c r="B1412" s="53"/>
      <c r="C1412" s="53"/>
      <c r="D1412" s="53"/>
      <c r="E1412" s="53"/>
      <c r="F1412" s="53"/>
      <c r="G1412" s="53"/>
      <c r="H1412" s="53"/>
      <c r="I1412" s="53"/>
    </row>
    <row r="1413" spans="2:9" ht="17.100000000000001" customHeight="1" x14ac:dyDescent="0.2">
      <c r="B1413" s="53"/>
      <c r="C1413" s="53"/>
      <c r="D1413" s="53"/>
      <c r="E1413" s="53"/>
      <c r="F1413" s="53"/>
      <c r="G1413" s="53"/>
      <c r="H1413" s="53"/>
      <c r="I1413" s="53"/>
    </row>
    <row r="1414" spans="2:9" ht="17.100000000000001" customHeight="1" x14ac:dyDescent="0.2">
      <c r="B1414" s="53"/>
      <c r="C1414" s="53"/>
      <c r="D1414" s="53"/>
      <c r="E1414" s="53"/>
      <c r="F1414" s="53"/>
      <c r="G1414" s="53"/>
      <c r="H1414" s="53"/>
      <c r="I1414" s="53"/>
    </row>
    <row r="1415" spans="2:9" ht="17.100000000000001" customHeight="1" x14ac:dyDescent="0.2">
      <c r="B1415" s="53"/>
      <c r="C1415" s="53"/>
      <c r="D1415" s="53"/>
      <c r="E1415" s="53"/>
      <c r="F1415" s="53"/>
      <c r="G1415" s="53"/>
      <c r="H1415" s="53"/>
      <c r="I1415" s="53"/>
    </row>
    <row r="1416" spans="2:9" ht="17.100000000000001" customHeight="1" x14ac:dyDescent="0.2">
      <c r="B1416" s="53"/>
      <c r="C1416" s="53"/>
      <c r="D1416" s="53"/>
      <c r="E1416" s="53"/>
      <c r="F1416" s="53"/>
      <c r="G1416" s="53"/>
      <c r="H1416" s="53"/>
      <c r="I1416" s="53"/>
    </row>
    <row r="1417" spans="2:9" ht="17.100000000000001" customHeight="1" x14ac:dyDescent="0.2">
      <c r="B1417" s="53"/>
      <c r="C1417" s="53"/>
      <c r="D1417" s="53"/>
      <c r="E1417" s="53"/>
      <c r="F1417" s="53"/>
      <c r="G1417" s="53"/>
      <c r="H1417" s="53"/>
      <c r="I1417" s="53"/>
    </row>
    <row r="1418" spans="2:9" ht="17.100000000000001" customHeight="1" x14ac:dyDescent="0.2">
      <c r="B1418" s="53"/>
      <c r="C1418" s="53"/>
      <c r="D1418" s="53"/>
      <c r="E1418" s="53"/>
      <c r="F1418" s="53"/>
      <c r="G1418" s="53"/>
      <c r="H1418" s="53"/>
      <c r="I1418" s="53"/>
    </row>
    <row r="1419" spans="2:9" ht="17.100000000000001" customHeight="1" x14ac:dyDescent="0.2">
      <c r="B1419" s="53"/>
      <c r="C1419" s="53"/>
      <c r="D1419" s="53"/>
      <c r="E1419" s="53"/>
      <c r="F1419" s="53"/>
      <c r="G1419" s="53"/>
      <c r="H1419" s="53"/>
      <c r="I1419" s="53"/>
    </row>
    <row r="1420" spans="2:9" ht="17.100000000000001" customHeight="1" x14ac:dyDescent="0.2">
      <c r="B1420" s="53"/>
      <c r="C1420" s="53"/>
      <c r="D1420" s="53"/>
      <c r="E1420" s="53"/>
      <c r="F1420" s="53"/>
      <c r="G1420" s="53"/>
      <c r="H1420" s="53"/>
      <c r="I1420" s="53"/>
    </row>
    <row r="1421" spans="2:9" ht="17.100000000000001" customHeight="1" x14ac:dyDescent="0.2">
      <c r="B1421" s="53"/>
      <c r="C1421" s="53"/>
      <c r="D1421" s="53"/>
      <c r="E1421" s="53"/>
      <c r="F1421" s="53"/>
      <c r="G1421" s="53"/>
      <c r="H1421" s="53"/>
      <c r="I1421" s="53"/>
    </row>
    <row r="1422" spans="2:9" ht="17.100000000000001" customHeight="1" x14ac:dyDescent="0.2">
      <c r="B1422" s="53"/>
      <c r="C1422" s="53"/>
      <c r="D1422" s="53"/>
      <c r="E1422" s="53"/>
      <c r="F1422" s="53"/>
      <c r="G1422" s="53"/>
      <c r="H1422" s="53"/>
      <c r="I1422" s="53"/>
    </row>
    <row r="1423" spans="2:9" ht="17.100000000000001" customHeight="1" x14ac:dyDescent="0.2">
      <c r="B1423" s="53"/>
      <c r="C1423" s="53"/>
      <c r="D1423" s="53"/>
      <c r="E1423" s="53"/>
      <c r="F1423" s="53"/>
      <c r="G1423" s="53"/>
      <c r="H1423" s="53"/>
      <c r="I1423" s="53"/>
    </row>
    <row r="1424" spans="2:9" ht="17.100000000000001" customHeight="1" x14ac:dyDescent="0.2">
      <c r="B1424" s="53"/>
      <c r="C1424" s="53"/>
      <c r="D1424" s="53"/>
      <c r="E1424" s="53"/>
      <c r="F1424" s="53"/>
      <c r="G1424" s="53"/>
      <c r="H1424" s="53"/>
      <c r="I1424" s="53"/>
    </row>
    <row r="1425" spans="2:9" ht="17.100000000000001" customHeight="1" x14ac:dyDescent="0.2">
      <c r="B1425" s="53"/>
      <c r="C1425" s="53"/>
      <c r="D1425" s="53"/>
      <c r="E1425" s="53"/>
      <c r="F1425" s="53"/>
      <c r="G1425" s="53"/>
      <c r="H1425" s="53"/>
      <c r="I1425" s="53"/>
    </row>
    <row r="1426" spans="2:9" ht="17.100000000000001" customHeight="1" x14ac:dyDescent="0.2">
      <c r="B1426" s="53"/>
      <c r="C1426" s="53"/>
      <c r="D1426" s="53"/>
      <c r="E1426" s="53"/>
      <c r="F1426" s="53"/>
      <c r="G1426" s="53"/>
      <c r="H1426" s="53"/>
      <c r="I1426" s="53"/>
    </row>
    <row r="1427" spans="2:9" ht="17.100000000000001" customHeight="1" x14ac:dyDescent="0.2">
      <c r="B1427" s="53"/>
      <c r="C1427" s="53"/>
      <c r="D1427" s="53"/>
      <c r="E1427" s="53"/>
      <c r="F1427" s="53"/>
      <c r="G1427" s="53"/>
      <c r="H1427" s="53"/>
      <c r="I1427" s="53"/>
    </row>
    <row r="1428" spans="2:9" ht="17.100000000000001" customHeight="1" x14ac:dyDescent="0.2">
      <c r="B1428" s="53"/>
      <c r="C1428" s="53"/>
      <c r="D1428" s="53"/>
      <c r="E1428" s="53"/>
      <c r="F1428" s="53"/>
      <c r="G1428" s="53"/>
      <c r="H1428" s="53"/>
      <c r="I1428" s="53"/>
    </row>
    <row r="1429" spans="2:9" ht="17.100000000000001" customHeight="1" x14ac:dyDescent="0.2">
      <c r="B1429" s="53"/>
      <c r="C1429" s="53"/>
      <c r="D1429" s="53"/>
      <c r="E1429" s="53"/>
      <c r="F1429" s="53"/>
      <c r="G1429" s="53"/>
      <c r="H1429" s="53"/>
      <c r="I1429" s="53"/>
    </row>
    <row r="1430" spans="2:9" ht="17.100000000000001" customHeight="1" x14ac:dyDescent="0.2">
      <c r="B1430" s="53"/>
      <c r="C1430" s="53"/>
      <c r="D1430" s="53"/>
      <c r="E1430" s="53"/>
      <c r="F1430" s="53"/>
      <c r="G1430" s="53"/>
      <c r="H1430" s="53"/>
      <c r="I1430" s="53"/>
    </row>
    <row r="1431" spans="2:9" ht="17.100000000000001" customHeight="1" x14ac:dyDescent="0.2">
      <c r="B1431" s="53"/>
      <c r="C1431" s="53"/>
      <c r="D1431" s="53"/>
      <c r="E1431" s="53"/>
      <c r="F1431" s="53"/>
      <c r="G1431" s="53"/>
      <c r="H1431" s="53"/>
      <c r="I1431" s="53"/>
    </row>
    <row r="1432" spans="2:9" ht="17.100000000000001" customHeight="1" x14ac:dyDescent="0.2">
      <c r="B1432" s="53"/>
      <c r="C1432" s="53"/>
      <c r="D1432" s="53"/>
      <c r="E1432" s="53"/>
      <c r="F1432" s="53"/>
      <c r="G1432" s="53"/>
      <c r="H1432" s="53"/>
      <c r="I1432" s="53"/>
    </row>
    <row r="1433" spans="2:9" ht="17.100000000000001" customHeight="1" x14ac:dyDescent="0.2">
      <c r="B1433" s="53"/>
      <c r="C1433" s="53"/>
      <c r="D1433" s="53"/>
      <c r="E1433" s="53"/>
      <c r="F1433" s="53"/>
      <c r="G1433" s="53"/>
      <c r="H1433" s="53"/>
      <c r="I1433" s="53"/>
    </row>
    <row r="1434" spans="2:9" ht="17.100000000000001" customHeight="1" x14ac:dyDescent="0.2">
      <c r="B1434" s="53"/>
      <c r="C1434" s="53"/>
      <c r="D1434" s="53"/>
      <c r="E1434" s="53"/>
      <c r="F1434" s="53"/>
      <c r="G1434" s="53"/>
      <c r="H1434" s="53"/>
      <c r="I1434" s="53"/>
    </row>
    <row r="1435" spans="2:9" ht="17.100000000000001" customHeight="1" x14ac:dyDescent="0.2">
      <c r="B1435" s="53"/>
      <c r="C1435" s="53"/>
      <c r="D1435" s="53"/>
      <c r="E1435" s="53"/>
      <c r="F1435" s="53"/>
      <c r="G1435" s="53"/>
      <c r="H1435" s="53"/>
      <c r="I1435" s="53"/>
    </row>
    <row r="1436" spans="2:9" ht="17.100000000000001" customHeight="1" x14ac:dyDescent="0.2">
      <c r="B1436" s="53"/>
      <c r="C1436" s="53"/>
      <c r="D1436" s="53"/>
      <c r="E1436" s="53"/>
      <c r="F1436" s="53"/>
      <c r="G1436" s="53"/>
      <c r="H1436" s="53"/>
      <c r="I1436" s="53"/>
    </row>
    <row r="1437" spans="2:9" ht="17.100000000000001" customHeight="1" x14ac:dyDescent="0.2">
      <c r="B1437" s="53"/>
      <c r="C1437" s="53"/>
      <c r="D1437" s="53"/>
      <c r="E1437" s="53"/>
      <c r="F1437" s="53"/>
      <c r="G1437" s="53"/>
      <c r="H1437" s="53"/>
      <c r="I1437" s="53"/>
    </row>
    <row r="1438" spans="2:9" ht="17.100000000000001" customHeight="1" x14ac:dyDescent="0.2">
      <c r="B1438" s="53"/>
      <c r="C1438" s="53"/>
      <c r="D1438" s="53"/>
      <c r="E1438" s="53"/>
      <c r="F1438" s="53"/>
      <c r="G1438" s="53"/>
      <c r="H1438" s="53"/>
      <c r="I1438" s="53"/>
    </row>
    <row r="1439" spans="2:9" ht="17.100000000000001" customHeight="1" x14ac:dyDescent="0.2">
      <c r="B1439" s="53"/>
      <c r="C1439" s="53"/>
      <c r="D1439" s="53"/>
      <c r="E1439" s="53"/>
      <c r="F1439" s="53"/>
      <c r="G1439" s="53"/>
      <c r="H1439" s="53"/>
      <c r="I1439" s="53"/>
    </row>
    <row r="1440" spans="2:9" ht="17.100000000000001" customHeight="1" x14ac:dyDescent="0.2">
      <c r="B1440" s="53"/>
      <c r="C1440" s="53"/>
      <c r="D1440" s="53"/>
      <c r="E1440" s="53"/>
      <c r="F1440" s="53"/>
      <c r="G1440" s="53"/>
      <c r="H1440" s="53"/>
      <c r="I1440" s="53"/>
    </row>
    <row r="1441" spans="2:9" ht="17.100000000000001" customHeight="1" x14ac:dyDescent="0.2">
      <c r="B1441" s="53"/>
      <c r="C1441" s="53"/>
      <c r="D1441" s="53"/>
      <c r="E1441" s="53"/>
      <c r="F1441" s="53"/>
      <c r="G1441" s="53"/>
      <c r="H1441" s="53"/>
      <c r="I1441" s="53"/>
    </row>
    <row r="1442" spans="2:9" ht="17.100000000000001" customHeight="1" x14ac:dyDescent="0.2">
      <c r="B1442" s="53"/>
      <c r="C1442" s="53"/>
      <c r="D1442" s="53"/>
      <c r="E1442" s="53"/>
      <c r="F1442" s="53"/>
      <c r="G1442" s="53"/>
      <c r="H1442" s="53"/>
      <c r="I1442" s="53"/>
    </row>
    <row r="1443" spans="2:9" ht="17.100000000000001" customHeight="1" x14ac:dyDescent="0.2">
      <c r="B1443" s="53"/>
      <c r="C1443" s="53"/>
      <c r="D1443" s="53"/>
      <c r="E1443" s="53"/>
      <c r="F1443" s="53"/>
      <c r="G1443" s="53"/>
      <c r="H1443" s="53"/>
      <c r="I1443" s="53"/>
    </row>
    <row r="1444" spans="2:9" ht="17.100000000000001" customHeight="1" x14ac:dyDescent="0.2">
      <c r="B1444" s="53"/>
      <c r="C1444" s="53"/>
      <c r="D1444" s="53"/>
      <c r="E1444" s="53"/>
      <c r="F1444" s="53"/>
      <c r="G1444" s="53"/>
      <c r="H1444" s="53"/>
      <c r="I1444" s="53"/>
    </row>
    <row r="1445" spans="2:9" ht="17.100000000000001" customHeight="1" x14ac:dyDescent="0.2">
      <c r="B1445" s="53"/>
      <c r="C1445" s="53"/>
      <c r="D1445" s="53"/>
      <c r="E1445" s="53"/>
      <c r="F1445" s="53"/>
      <c r="G1445" s="53"/>
      <c r="H1445" s="53"/>
      <c r="I1445" s="53"/>
    </row>
    <row r="1446" spans="2:9" ht="17.100000000000001" customHeight="1" x14ac:dyDescent="0.2">
      <c r="B1446" s="53"/>
      <c r="C1446" s="53"/>
      <c r="D1446" s="53"/>
      <c r="E1446" s="53"/>
      <c r="F1446" s="53"/>
      <c r="G1446" s="53"/>
      <c r="H1446" s="53"/>
      <c r="I1446" s="53"/>
    </row>
    <row r="1447" spans="2:9" ht="17.100000000000001" customHeight="1" x14ac:dyDescent="0.2">
      <c r="B1447" s="53"/>
      <c r="C1447" s="53"/>
      <c r="D1447" s="53"/>
      <c r="E1447" s="53"/>
      <c r="F1447" s="53"/>
      <c r="G1447" s="53"/>
      <c r="H1447" s="53"/>
      <c r="I1447" s="53"/>
    </row>
    <row r="1448" spans="2:9" ht="17.100000000000001" customHeight="1" x14ac:dyDescent="0.2">
      <c r="B1448" s="53"/>
      <c r="C1448" s="53"/>
      <c r="D1448" s="53"/>
      <c r="E1448" s="53"/>
      <c r="F1448" s="53"/>
      <c r="G1448" s="53"/>
      <c r="H1448" s="53"/>
      <c r="I1448" s="53"/>
    </row>
    <row r="1449" spans="2:9" ht="17.100000000000001" customHeight="1" x14ac:dyDescent="0.2">
      <c r="B1449" s="53"/>
      <c r="C1449" s="53"/>
      <c r="D1449" s="53"/>
      <c r="E1449" s="53"/>
      <c r="F1449" s="53"/>
      <c r="G1449" s="53"/>
      <c r="H1449" s="53"/>
      <c r="I1449" s="53"/>
    </row>
    <row r="1450" spans="2:9" ht="17.100000000000001" customHeight="1" x14ac:dyDescent="0.2">
      <c r="B1450" s="53"/>
      <c r="C1450" s="53"/>
      <c r="D1450" s="53"/>
      <c r="E1450" s="53"/>
      <c r="F1450" s="53"/>
      <c r="G1450" s="53"/>
      <c r="H1450" s="53"/>
      <c r="I1450" s="53"/>
    </row>
    <row r="1451" spans="2:9" ht="17.100000000000001" customHeight="1" x14ac:dyDescent="0.2">
      <c r="B1451" s="53"/>
      <c r="C1451" s="53"/>
      <c r="D1451" s="53"/>
      <c r="E1451" s="53"/>
      <c r="F1451" s="53"/>
      <c r="G1451" s="53"/>
      <c r="H1451" s="53"/>
      <c r="I1451" s="53"/>
    </row>
    <row r="1452" spans="2:9" ht="17.100000000000001" customHeight="1" x14ac:dyDescent="0.2">
      <c r="B1452" s="53"/>
      <c r="C1452" s="53"/>
      <c r="D1452" s="53"/>
      <c r="E1452" s="53"/>
      <c r="F1452" s="53"/>
      <c r="G1452" s="53"/>
      <c r="H1452" s="53"/>
      <c r="I1452" s="53"/>
    </row>
    <row r="1453" spans="2:9" ht="17.100000000000001" customHeight="1" x14ac:dyDescent="0.2">
      <c r="B1453" s="53"/>
      <c r="C1453" s="53"/>
      <c r="D1453" s="53"/>
      <c r="E1453" s="53"/>
      <c r="F1453" s="53"/>
      <c r="G1453" s="53"/>
      <c r="H1453" s="53"/>
      <c r="I1453" s="53"/>
    </row>
    <row r="1454" spans="2:9" ht="17.100000000000001" customHeight="1" x14ac:dyDescent="0.2">
      <c r="B1454" s="53"/>
      <c r="C1454" s="53"/>
      <c r="D1454" s="53"/>
      <c r="E1454" s="53"/>
      <c r="F1454" s="53"/>
      <c r="G1454" s="53"/>
      <c r="H1454" s="53"/>
      <c r="I1454" s="53"/>
    </row>
    <row r="1455" spans="2:9" ht="17.100000000000001" customHeight="1" x14ac:dyDescent="0.2">
      <c r="B1455" s="53"/>
      <c r="C1455" s="53"/>
      <c r="D1455" s="53"/>
      <c r="E1455" s="53"/>
      <c r="F1455" s="53"/>
      <c r="G1455" s="53"/>
      <c r="H1455" s="53"/>
      <c r="I1455" s="53"/>
    </row>
    <row r="1456" spans="2:9" ht="17.100000000000001" customHeight="1" x14ac:dyDescent="0.2">
      <c r="B1456" s="53"/>
      <c r="C1456" s="53"/>
      <c r="D1456" s="53"/>
      <c r="E1456" s="53"/>
      <c r="F1456" s="53"/>
      <c r="G1456" s="53"/>
      <c r="H1456" s="53"/>
      <c r="I1456" s="53"/>
    </row>
    <row r="1457" spans="2:9" ht="17.100000000000001" customHeight="1" x14ac:dyDescent="0.2">
      <c r="B1457" s="53"/>
      <c r="C1457" s="53"/>
      <c r="D1457" s="53"/>
      <c r="E1457" s="53"/>
      <c r="F1457" s="53"/>
      <c r="G1457" s="53"/>
      <c r="H1457" s="53"/>
      <c r="I1457" s="53"/>
    </row>
    <row r="1458" spans="2:9" ht="17.100000000000001" customHeight="1" x14ac:dyDescent="0.2">
      <c r="B1458" s="53"/>
      <c r="C1458" s="53"/>
      <c r="D1458" s="53"/>
      <c r="E1458" s="53"/>
      <c r="F1458" s="53"/>
      <c r="G1458" s="53"/>
      <c r="H1458" s="53"/>
      <c r="I1458" s="53"/>
    </row>
    <row r="1459" spans="2:9" ht="17.100000000000001" customHeight="1" x14ac:dyDescent="0.2">
      <c r="B1459" s="53"/>
      <c r="C1459" s="53"/>
      <c r="D1459" s="53"/>
      <c r="E1459" s="53"/>
      <c r="F1459" s="53"/>
      <c r="G1459" s="53"/>
      <c r="H1459" s="53"/>
      <c r="I1459" s="53"/>
    </row>
    <row r="1460" spans="2:9" ht="17.100000000000001" customHeight="1" x14ac:dyDescent="0.2">
      <c r="B1460" s="53"/>
      <c r="C1460" s="53"/>
      <c r="D1460" s="53"/>
      <c r="E1460" s="53"/>
      <c r="F1460" s="53"/>
      <c r="G1460" s="53"/>
      <c r="H1460" s="53"/>
      <c r="I1460" s="53"/>
    </row>
    <row r="1461" spans="2:9" ht="17.100000000000001" customHeight="1" x14ac:dyDescent="0.2">
      <c r="B1461" s="53"/>
      <c r="C1461" s="53"/>
      <c r="D1461" s="53"/>
      <c r="E1461" s="53"/>
      <c r="F1461" s="53"/>
      <c r="G1461" s="53"/>
      <c r="H1461" s="53"/>
      <c r="I1461" s="53"/>
    </row>
    <row r="1462" spans="2:9" ht="17.100000000000001" customHeight="1" x14ac:dyDescent="0.2">
      <c r="B1462" s="53"/>
      <c r="C1462" s="53"/>
      <c r="D1462" s="53"/>
      <c r="E1462" s="53"/>
      <c r="F1462" s="53"/>
      <c r="G1462" s="53"/>
      <c r="H1462" s="53"/>
      <c r="I1462" s="53"/>
    </row>
    <row r="1463" spans="2:9" ht="17.100000000000001" customHeight="1" x14ac:dyDescent="0.2">
      <c r="B1463" s="53"/>
      <c r="C1463" s="53"/>
      <c r="D1463" s="53"/>
      <c r="E1463" s="53"/>
      <c r="F1463" s="53"/>
      <c r="G1463" s="53"/>
      <c r="H1463" s="53"/>
      <c r="I1463" s="53"/>
    </row>
    <row r="1464" spans="2:9" ht="17.100000000000001" customHeight="1" x14ac:dyDescent="0.2">
      <c r="B1464" s="53"/>
      <c r="C1464" s="53"/>
      <c r="D1464" s="53"/>
      <c r="E1464" s="53"/>
      <c r="F1464" s="53"/>
      <c r="G1464" s="53"/>
      <c r="H1464" s="53"/>
      <c r="I1464" s="53"/>
    </row>
    <row r="1465" spans="2:9" ht="17.100000000000001" customHeight="1" x14ac:dyDescent="0.2">
      <c r="B1465" s="53"/>
      <c r="C1465" s="53"/>
      <c r="D1465" s="53"/>
      <c r="E1465" s="53"/>
      <c r="F1465" s="53"/>
      <c r="G1465" s="53"/>
      <c r="H1465" s="53"/>
      <c r="I1465" s="53"/>
    </row>
    <row r="1466" spans="2:9" ht="17.100000000000001" customHeight="1" x14ac:dyDescent="0.2">
      <c r="B1466" s="53"/>
      <c r="C1466" s="53"/>
      <c r="D1466" s="53"/>
      <c r="E1466" s="53"/>
      <c r="F1466" s="53"/>
      <c r="G1466" s="53"/>
      <c r="H1466" s="53"/>
      <c r="I1466" s="53"/>
    </row>
    <row r="1467" spans="2:9" ht="17.100000000000001" customHeight="1" x14ac:dyDescent="0.2">
      <c r="B1467" s="53"/>
      <c r="C1467" s="53"/>
      <c r="D1467" s="53"/>
      <c r="E1467" s="53"/>
      <c r="F1467" s="53"/>
      <c r="G1467" s="53"/>
      <c r="H1467" s="53"/>
      <c r="I1467" s="53"/>
    </row>
    <row r="1468" spans="2:9" ht="17.100000000000001" customHeight="1" x14ac:dyDescent="0.2">
      <c r="B1468" s="53"/>
      <c r="C1468" s="53"/>
      <c r="D1468" s="53"/>
      <c r="E1468" s="53"/>
      <c r="F1468" s="53"/>
      <c r="G1468" s="53"/>
      <c r="H1468" s="53"/>
      <c r="I1468" s="53"/>
    </row>
    <row r="1469" spans="2:9" ht="17.100000000000001" customHeight="1" x14ac:dyDescent="0.2">
      <c r="B1469" s="53"/>
      <c r="C1469" s="53"/>
      <c r="D1469" s="53"/>
      <c r="E1469" s="53"/>
      <c r="F1469" s="53"/>
      <c r="G1469" s="53"/>
      <c r="H1469" s="53"/>
      <c r="I1469" s="53"/>
    </row>
    <row r="1470" spans="2:9" ht="17.100000000000001" customHeight="1" x14ac:dyDescent="0.2">
      <c r="B1470" s="53"/>
      <c r="C1470" s="53"/>
      <c r="D1470" s="53"/>
      <c r="E1470" s="53"/>
      <c r="F1470" s="53"/>
      <c r="G1470" s="53"/>
      <c r="H1470" s="53"/>
      <c r="I1470" s="53"/>
    </row>
    <row r="1471" spans="2:9" ht="17.100000000000001" customHeight="1" x14ac:dyDescent="0.2">
      <c r="B1471" s="53"/>
      <c r="C1471" s="53"/>
      <c r="D1471" s="53"/>
      <c r="E1471" s="53"/>
      <c r="F1471" s="53"/>
      <c r="G1471" s="53"/>
      <c r="H1471" s="53"/>
      <c r="I1471" s="53"/>
    </row>
    <row r="1472" spans="2:9" ht="17.100000000000001" customHeight="1" x14ac:dyDescent="0.2">
      <c r="B1472" s="53"/>
      <c r="C1472" s="53"/>
      <c r="D1472" s="53"/>
      <c r="E1472" s="53"/>
      <c r="F1472" s="53"/>
      <c r="G1472" s="53"/>
      <c r="H1472" s="53"/>
      <c r="I1472" s="53"/>
    </row>
    <row r="1473" spans="2:9" ht="17.100000000000001" customHeight="1" x14ac:dyDescent="0.2">
      <c r="B1473" s="53"/>
      <c r="C1473" s="53"/>
      <c r="D1473" s="53"/>
      <c r="E1473" s="53"/>
      <c r="F1473" s="53"/>
      <c r="G1473" s="53"/>
      <c r="H1473" s="53"/>
      <c r="I1473" s="53"/>
    </row>
    <row r="1474" spans="2:9" ht="17.100000000000001" customHeight="1" x14ac:dyDescent="0.2">
      <c r="B1474" s="53"/>
      <c r="C1474" s="53"/>
      <c r="D1474" s="53"/>
      <c r="E1474" s="53"/>
      <c r="F1474" s="53"/>
      <c r="G1474" s="53"/>
      <c r="H1474" s="53"/>
      <c r="I1474" s="53"/>
    </row>
    <row r="1475" spans="2:9" ht="17.100000000000001" customHeight="1" x14ac:dyDescent="0.2">
      <c r="B1475" s="53"/>
      <c r="C1475" s="53"/>
      <c r="D1475" s="53"/>
      <c r="E1475" s="53"/>
      <c r="F1475" s="53"/>
      <c r="G1475" s="53"/>
      <c r="H1475" s="53"/>
      <c r="I1475" s="53"/>
    </row>
    <row r="1476" spans="2:9" ht="17.100000000000001" customHeight="1" x14ac:dyDescent="0.2">
      <c r="B1476" s="53"/>
      <c r="C1476" s="53"/>
      <c r="D1476" s="53"/>
      <c r="E1476" s="53"/>
      <c r="F1476" s="53"/>
      <c r="G1476" s="53"/>
      <c r="H1476" s="53"/>
      <c r="I1476" s="53"/>
    </row>
    <row r="1477" spans="2:9" ht="17.100000000000001" customHeight="1" x14ac:dyDescent="0.2">
      <c r="B1477" s="53"/>
      <c r="C1477" s="53"/>
      <c r="D1477" s="53"/>
      <c r="E1477" s="53"/>
      <c r="F1477" s="53"/>
      <c r="G1477" s="53"/>
      <c r="H1477" s="53"/>
      <c r="I1477" s="53"/>
    </row>
    <row r="1478" spans="2:9" ht="17.100000000000001" customHeight="1" x14ac:dyDescent="0.2">
      <c r="B1478" s="53"/>
      <c r="C1478" s="53"/>
      <c r="D1478" s="53"/>
      <c r="E1478" s="53"/>
      <c r="F1478" s="53"/>
      <c r="G1478" s="53"/>
      <c r="H1478" s="53"/>
      <c r="I1478" s="53"/>
    </row>
    <row r="1479" spans="2:9" ht="17.100000000000001" customHeight="1" x14ac:dyDescent="0.2">
      <c r="B1479" s="53"/>
      <c r="C1479" s="53"/>
      <c r="D1479" s="53"/>
      <c r="E1479" s="53"/>
      <c r="F1479" s="53"/>
      <c r="G1479" s="53"/>
      <c r="H1479" s="53"/>
      <c r="I1479" s="53"/>
    </row>
    <row r="1480" spans="2:9" ht="17.100000000000001" customHeight="1" x14ac:dyDescent="0.2">
      <c r="B1480" s="53"/>
      <c r="C1480" s="53"/>
      <c r="D1480" s="53"/>
      <c r="E1480" s="53"/>
      <c r="F1480" s="53"/>
      <c r="G1480" s="53"/>
      <c r="H1480" s="53"/>
      <c r="I1480" s="53"/>
    </row>
    <row r="1481" spans="2:9" ht="17.100000000000001" customHeight="1" x14ac:dyDescent="0.2">
      <c r="B1481" s="53"/>
      <c r="C1481" s="53"/>
      <c r="D1481" s="53"/>
      <c r="E1481" s="53"/>
      <c r="F1481" s="53"/>
      <c r="G1481" s="53"/>
      <c r="H1481" s="53"/>
      <c r="I1481" s="53"/>
    </row>
    <row r="1482" spans="2:9" ht="17.100000000000001" customHeight="1" x14ac:dyDescent="0.2">
      <c r="B1482" s="53"/>
      <c r="C1482" s="53"/>
      <c r="D1482" s="53"/>
      <c r="E1482" s="53"/>
      <c r="F1482" s="53"/>
      <c r="G1482" s="53"/>
      <c r="H1482" s="53"/>
      <c r="I1482" s="53"/>
    </row>
    <row r="1483" spans="2:9" ht="17.100000000000001" customHeight="1" x14ac:dyDescent="0.2">
      <c r="B1483" s="53"/>
      <c r="C1483" s="53"/>
      <c r="D1483" s="53"/>
      <c r="E1483" s="53"/>
      <c r="F1483" s="53"/>
      <c r="G1483" s="53"/>
      <c r="H1483" s="53"/>
      <c r="I1483" s="53"/>
    </row>
    <row r="1484" spans="2:9" ht="17.100000000000001" customHeight="1" x14ac:dyDescent="0.2">
      <c r="B1484" s="53"/>
      <c r="C1484" s="53"/>
      <c r="D1484" s="53"/>
      <c r="E1484" s="53"/>
      <c r="F1484" s="53"/>
      <c r="G1484" s="53"/>
      <c r="H1484" s="53"/>
      <c r="I1484" s="53"/>
    </row>
    <row r="1485" spans="2:9" ht="17.100000000000001" customHeight="1" x14ac:dyDescent="0.2">
      <c r="B1485" s="53"/>
      <c r="C1485" s="53"/>
      <c r="D1485" s="53"/>
      <c r="E1485" s="53"/>
      <c r="F1485" s="53"/>
      <c r="G1485" s="53"/>
      <c r="H1485" s="53"/>
      <c r="I1485" s="53"/>
    </row>
    <row r="1486" spans="2:9" ht="17.100000000000001" customHeight="1" x14ac:dyDescent="0.2">
      <c r="B1486" s="53"/>
      <c r="C1486" s="53"/>
      <c r="D1486" s="53"/>
      <c r="E1486" s="53"/>
      <c r="F1486" s="53"/>
      <c r="G1486" s="53"/>
      <c r="H1486" s="53"/>
      <c r="I1486" s="53"/>
    </row>
    <row r="1487" spans="2:9" ht="17.100000000000001" customHeight="1" x14ac:dyDescent="0.2">
      <c r="B1487" s="53"/>
      <c r="C1487" s="53"/>
      <c r="D1487" s="53"/>
      <c r="E1487" s="53"/>
      <c r="F1487" s="53"/>
      <c r="G1487" s="53"/>
      <c r="H1487" s="53"/>
      <c r="I1487" s="53"/>
    </row>
    <row r="1488" spans="2:9" ht="17.100000000000001" customHeight="1" x14ac:dyDescent="0.2">
      <c r="B1488" s="53"/>
      <c r="C1488" s="53"/>
      <c r="D1488" s="53"/>
      <c r="E1488" s="53"/>
      <c r="F1488" s="53"/>
      <c r="G1488" s="53"/>
      <c r="H1488" s="53"/>
      <c r="I1488" s="53"/>
    </row>
    <row r="1489" spans="2:9" ht="17.100000000000001" customHeight="1" x14ac:dyDescent="0.2">
      <c r="B1489" s="53"/>
      <c r="C1489" s="53"/>
      <c r="D1489" s="53"/>
      <c r="E1489" s="53"/>
      <c r="F1489" s="53"/>
      <c r="G1489" s="53"/>
      <c r="H1489" s="53"/>
      <c r="I1489" s="53"/>
    </row>
    <row r="1490" spans="2:9" ht="17.100000000000001" customHeight="1" x14ac:dyDescent="0.2">
      <c r="B1490" s="53"/>
      <c r="C1490" s="53"/>
      <c r="D1490" s="53"/>
      <c r="E1490" s="53"/>
      <c r="F1490" s="53"/>
      <c r="G1490" s="53"/>
      <c r="H1490" s="53"/>
      <c r="I1490" s="53"/>
    </row>
    <row r="1491" spans="2:9" ht="17.100000000000001" customHeight="1" x14ac:dyDescent="0.2">
      <c r="B1491" s="53"/>
      <c r="C1491" s="53"/>
      <c r="D1491" s="53"/>
      <c r="E1491" s="53"/>
      <c r="F1491" s="53"/>
      <c r="G1491" s="53"/>
      <c r="H1491" s="53"/>
      <c r="I1491" s="53"/>
    </row>
    <row r="1492" spans="2:9" ht="17.100000000000001" customHeight="1" x14ac:dyDescent="0.2">
      <c r="B1492" s="53"/>
      <c r="C1492" s="53"/>
      <c r="D1492" s="53"/>
      <c r="E1492" s="53"/>
      <c r="F1492" s="53"/>
      <c r="G1492" s="53"/>
      <c r="H1492" s="53"/>
      <c r="I1492" s="53"/>
    </row>
    <row r="1493" spans="2:9" ht="17.100000000000001" customHeight="1" x14ac:dyDescent="0.2">
      <c r="B1493" s="53"/>
      <c r="C1493" s="53"/>
      <c r="D1493" s="53"/>
      <c r="E1493" s="53"/>
      <c r="F1493" s="53"/>
      <c r="G1493" s="53"/>
      <c r="H1493" s="53"/>
      <c r="I1493" s="53"/>
    </row>
    <row r="1494" spans="2:9" ht="17.100000000000001" customHeight="1" x14ac:dyDescent="0.2">
      <c r="B1494" s="53"/>
      <c r="C1494" s="53"/>
      <c r="D1494" s="53"/>
      <c r="E1494" s="53"/>
      <c r="F1494" s="53"/>
      <c r="G1494" s="53"/>
      <c r="H1494" s="53"/>
      <c r="I1494" s="53"/>
    </row>
    <row r="1495" spans="2:9" ht="17.100000000000001" customHeight="1" x14ac:dyDescent="0.2">
      <c r="B1495" s="53"/>
      <c r="C1495" s="53"/>
      <c r="D1495" s="53"/>
      <c r="E1495" s="53"/>
      <c r="F1495" s="53"/>
      <c r="G1495" s="53"/>
      <c r="H1495" s="53"/>
      <c r="I1495" s="53"/>
    </row>
    <row r="1496" spans="2:9" ht="17.100000000000001" customHeight="1" x14ac:dyDescent="0.2">
      <c r="B1496" s="53"/>
      <c r="C1496" s="53"/>
      <c r="D1496" s="53"/>
      <c r="E1496" s="53"/>
      <c r="F1496" s="53"/>
      <c r="G1496" s="53"/>
      <c r="H1496" s="53"/>
      <c r="I1496" s="53"/>
    </row>
    <row r="1497" spans="2:9" ht="17.100000000000001" customHeight="1" x14ac:dyDescent="0.2">
      <c r="B1497" s="53"/>
      <c r="C1497" s="53"/>
      <c r="D1497" s="53"/>
      <c r="E1497" s="53"/>
      <c r="F1497" s="53"/>
      <c r="G1497" s="53"/>
      <c r="H1497" s="53"/>
      <c r="I1497" s="53"/>
    </row>
    <row r="1498" spans="2:9" ht="17.100000000000001" customHeight="1" x14ac:dyDescent="0.2">
      <c r="B1498" s="53"/>
      <c r="C1498" s="53"/>
      <c r="D1498" s="53"/>
      <c r="E1498" s="53"/>
      <c r="F1498" s="53"/>
      <c r="G1498" s="53"/>
      <c r="H1498" s="53"/>
      <c r="I1498" s="53"/>
    </row>
    <row r="1499" spans="2:9" ht="17.100000000000001" customHeight="1" x14ac:dyDescent="0.2">
      <c r="B1499" s="53"/>
      <c r="C1499" s="53"/>
      <c r="D1499" s="53"/>
      <c r="E1499" s="53"/>
      <c r="F1499" s="53"/>
      <c r="G1499" s="53"/>
      <c r="H1499" s="53"/>
      <c r="I1499" s="53"/>
    </row>
    <row r="1500" spans="2:9" ht="17.100000000000001" customHeight="1" x14ac:dyDescent="0.2">
      <c r="B1500" s="53"/>
      <c r="C1500" s="53"/>
      <c r="D1500" s="53"/>
      <c r="E1500" s="53"/>
      <c r="F1500" s="53"/>
      <c r="G1500" s="53"/>
      <c r="H1500" s="53"/>
      <c r="I1500" s="53"/>
    </row>
    <row r="1501" spans="2:9" ht="17.100000000000001" customHeight="1" x14ac:dyDescent="0.2">
      <c r="B1501" s="53"/>
      <c r="C1501" s="53"/>
      <c r="D1501" s="53"/>
      <c r="E1501" s="53"/>
      <c r="F1501" s="53"/>
      <c r="G1501" s="53"/>
      <c r="H1501" s="53"/>
      <c r="I1501" s="53"/>
    </row>
    <row r="1502" spans="2:9" ht="17.100000000000001" customHeight="1" x14ac:dyDescent="0.2">
      <c r="B1502" s="53"/>
      <c r="C1502" s="53"/>
      <c r="D1502" s="53"/>
      <c r="E1502" s="53"/>
      <c r="F1502" s="53"/>
      <c r="G1502" s="53"/>
      <c r="H1502" s="53"/>
      <c r="I1502" s="53"/>
    </row>
    <row r="1503" spans="2:9" ht="17.100000000000001" customHeight="1" x14ac:dyDescent="0.2">
      <c r="B1503" s="53"/>
      <c r="C1503" s="53"/>
      <c r="D1503" s="53"/>
      <c r="E1503" s="53"/>
      <c r="F1503" s="53"/>
      <c r="G1503" s="53"/>
      <c r="H1503" s="53"/>
      <c r="I1503" s="53"/>
    </row>
    <row r="1504" spans="2:9" ht="17.100000000000001" customHeight="1" x14ac:dyDescent="0.2">
      <c r="B1504" s="53"/>
      <c r="C1504" s="53"/>
      <c r="D1504" s="53"/>
      <c r="E1504" s="53"/>
      <c r="F1504" s="53"/>
      <c r="G1504" s="53"/>
      <c r="H1504" s="53"/>
      <c r="I1504" s="53"/>
    </row>
    <row r="1505" spans="2:9" ht="17.100000000000001" customHeight="1" x14ac:dyDescent="0.2">
      <c r="B1505" s="53"/>
      <c r="C1505" s="53"/>
      <c r="D1505" s="53"/>
      <c r="E1505" s="53"/>
      <c r="F1505" s="53"/>
      <c r="G1505" s="53"/>
      <c r="H1505" s="53"/>
      <c r="I1505" s="53"/>
    </row>
    <row r="1506" spans="2:9" ht="17.100000000000001" customHeight="1" x14ac:dyDescent="0.2">
      <c r="B1506" s="53"/>
      <c r="C1506" s="53"/>
      <c r="D1506" s="53"/>
      <c r="E1506" s="53"/>
      <c r="F1506" s="53"/>
      <c r="G1506" s="53"/>
      <c r="H1506" s="53"/>
      <c r="I1506" s="53"/>
    </row>
    <row r="1507" spans="2:9" ht="17.100000000000001" customHeight="1" x14ac:dyDescent="0.2">
      <c r="B1507" s="53"/>
      <c r="C1507" s="53"/>
      <c r="D1507" s="53"/>
      <c r="E1507" s="53"/>
      <c r="F1507" s="53"/>
      <c r="G1507" s="53"/>
      <c r="H1507" s="53"/>
      <c r="I1507" s="53"/>
    </row>
    <row r="1508" spans="2:9" ht="17.100000000000001" customHeight="1" x14ac:dyDescent="0.2">
      <c r="B1508" s="53"/>
      <c r="C1508" s="53"/>
      <c r="D1508" s="53"/>
      <c r="E1508" s="53"/>
      <c r="F1508" s="53"/>
      <c r="G1508" s="53"/>
      <c r="H1508" s="53"/>
      <c r="I1508" s="53"/>
    </row>
    <row r="1509" spans="2:9" ht="17.100000000000001" customHeight="1" x14ac:dyDescent="0.2">
      <c r="B1509" s="53"/>
      <c r="C1509" s="53"/>
      <c r="D1509" s="53"/>
      <c r="E1509" s="53"/>
      <c r="F1509" s="53"/>
      <c r="G1509" s="53"/>
      <c r="H1509" s="53"/>
      <c r="I1509" s="53"/>
    </row>
    <row r="1510" spans="2:9" ht="17.100000000000001" customHeight="1" x14ac:dyDescent="0.2">
      <c r="B1510" s="53"/>
      <c r="C1510" s="53"/>
      <c r="D1510" s="53"/>
      <c r="E1510" s="53"/>
      <c r="F1510" s="53"/>
      <c r="G1510" s="53"/>
      <c r="H1510" s="53"/>
      <c r="I1510" s="53"/>
    </row>
    <row r="1511" spans="2:9" ht="17.100000000000001" customHeight="1" x14ac:dyDescent="0.2">
      <c r="B1511" s="53"/>
      <c r="C1511" s="53"/>
      <c r="D1511" s="53"/>
      <c r="E1511" s="53"/>
      <c r="F1511" s="53"/>
      <c r="G1511" s="53"/>
      <c r="H1511" s="53"/>
      <c r="I1511" s="53"/>
    </row>
    <row r="1512" spans="2:9" ht="17.100000000000001" customHeight="1" x14ac:dyDescent="0.2">
      <c r="B1512" s="53"/>
      <c r="C1512" s="53"/>
      <c r="D1512" s="53"/>
      <c r="E1512" s="53"/>
      <c r="F1512" s="53"/>
      <c r="G1512" s="53"/>
      <c r="H1512" s="53"/>
      <c r="I1512" s="53"/>
    </row>
    <row r="1513" spans="2:9" ht="17.100000000000001" customHeight="1" x14ac:dyDescent="0.2">
      <c r="B1513" s="53"/>
      <c r="C1513" s="53"/>
      <c r="D1513" s="53"/>
      <c r="E1513" s="53"/>
      <c r="F1513" s="53"/>
      <c r="G1513" s="53"/>
      <c r="H1513" s="53"/>
      <c r="I1513" s="53"/>
    </row>
    <row r="1514" spans="2:9" ht="17.100000000000001" customHeight="1" x14ac:dyDescent="0.2">
      <c r="B1514" s="53"/>
      <c r="C1514" s="53"/>
      <c r="D1514" s="53"/>
      <c r="E1514" s="53"/>
      <c r="F1514" s="53"/>
      <c r="G1514" s="53"/>
      <c r="H1514" s="53"/>
      <c r="I1514" s="53"/>
    </row>
    <row r="1515" spans="2:9" ht="17.100000000000001" customHeight="1" x14ac:dyDescent="0.2">
      <c r="B1515" s="53"/>
      <c r="C1515" s="53"/>
      <c r="D1515" s="53"/>
      <c r="E1515" s="53"/>
      <c r="F1515" s="53"/>
      <c r="G1515" s="53"/>
      <c r="H1515" s="53"/>
      <c r="I1515" s="53"/>
    </row>
    <row r="1516" spans="2:9" ht="17.100000000000001" customHeight="1" x14ac:dyDescent="0.2">
      <c r="B1516" s="53"/>
      <c r="C1516" s="53"/>
      <c r="D1516" s="53"/>
      <c r="E1516" s="53"/>
      <c r="F1516" s="53"/>
      <c r="G1516" s="53"/>
      <c r="H1516" s="53"/>
      <c r="I1516" s="53"/>
    </row>
    <row r="1517" spans="2:9" ht="17.100000000000001" customHeight="1" x14ac:dyDescent="0.2">
      <c r="B1517" s="53"/>
      <c r="C1517" s="53"/>
      <c r="D1517" s="53"/>
      <c r="E1517" s="53"/>
      <c r="F1517" s="53"/>
      <c r="G1517" s="53"/>
      <c r="H1517" s="53"/>
      <c r="I1517" s="53"/>
    </row>
    <row r="1518" spans="2:9" ht="17.100000000000001" customHeight="1" x14ac:dyDescent="0.2">
      <c r="B1518" s="53"/>
      <c r="C1518" s="53"/>
      <c r="D1518" s="53"/>
      <c r="E1518" s="53"/>
      <c r="F1518" s="53"/>
      <c r="G1518" s="53"/>
      <c r="H1518" s="53"/>
      <c r="I1518" s="53"/>
    </row>
    <row r="1519" spans="2:9" ht="17.100000000000001" customHeight="1" x14ac:dyDescent="0.2">
      <c r="B1519" s="53"/>
      <c r="C1519" s="53"/>
      <c r="D1519" s="53"/>
      <c r="E1519" s="53"/>
      <c r="F1519" s="53"/>
      <c r="G1519" s="53"/>
      <c r="H1519" s="53"/>
      <c r="I1519" s="53"/>
    </row>
    <row r="1520" spans="2:9" ht="17.100000000000001" customHeight="1" x14ac:dyDescent="0.2">
      <c r="B1520" s="53"/>
      <c r="C1520" s="53"/>
      <c r="D1520" s="53"/>
      <c r="E1520" s="53"/>
      <c r="F1520" s="53"/>
      <c r="G1520" s="53"/>
      <c r="H1520" s="53"/>
      <c r="I1520" s="53"/>
    </row>
    <row r="1521" spans="2:9" ht="17.100000000000001" customHeight="1" x14ac:dyDescent="0.2">
      <c r="B1521" s="53"/>
      <c r="C1521" s="53"/>
      <c r="D1521" s="53"/>
      <c r="E1521" s="53"/>
      <c r="F1521" s="53"/>
      <c r="G1521" s="53"/>
      <c r="H1521" s="53"/>
      <c r="I1521" s="53"/>
    </row>
    <row r="1522" spans="2:9" ht="17.100000000000001" customHeight="1" x14ac:dyDescent="0.2">
      <c r="B1522" s="53"/>
      <c r="C1522" s="53"/>
      <c r="D1522" s="53"/>
      <c r="E1522" s="53"/>
      <c r="F1522" s="53"/>
      <c r="G1522" s="53"/>
      <c r="H1522" s="53"/>
      <c r="I1522" s="53"/>
    </row>
    <row r="1523" spans="2:9" ht="17.100000000000001" customHeight="1" x14ac:dyDescent="0.2">
      <c r="B1523" s="53"/>
      <c r="C1523" s="53"/>
      <c r="D1523" s="53"/>
      <c r="E1523" s="53"/>
      <c r="F1523" s="53"/>
      <c r="G1523" s="53"/>
      <c r="H1523" s="53"/>
      <c r="I1523" s="53"/>
    </row>
    <row r="1524" spans="2:9" ht="17.100000000000001" customHeight="1" x14ac:dyDescent="0.2">
      <c r="B1524" s="53"/>
      <c r="C1524" s="53"/>
      <c r="D1524" s="53"/>
      <c r="E1524" s="53"/>
      <c r="F1524" s="53"/>
      <c r="G1524" s="53"/>
      <c r="H1524" s="53"/>
      <c r="I1524" s="53"/>
    </row>
    <row r="1525" spans="2:9" ht="17.100000000000001" customHeight="1" x14ac:dyDescent="0.2">
      <c r="B1525" s="53"/>
      <c r="C1525" s="53"/>
      <c r="D1525" s="53"/>
      <c r="E1525" s="53"/>
      <c r="F1525" s="53"/>
      <c r="G1525" s="53"/>
      <c r="H1525" s="53"/>
      <c r="I1525" s="53"/>
    </row>
    <row r="1526" spans="2:9" ht="17.100000000000001" customHeight="1" x14ac:dyDescent="0.2">
      <c r="B1526" s="53"/>
      <c r="C1526" s="53"/>
      <c r="D1526" s="53"/>
      <c r="E1526" s="53"/>
      <c r="F1526" s="53"/>
      <c r="G1526" s="53"/>
      <c r="H1526" s="53"/>
      <c r="I1526" s="53"/>
    </row>
    <row r="1527" spans="2:9" ht="17.100000000000001" customHeight="1" x14ac:dyDescent="0.2">
      <c r="B1527" s="53"/>
      <c r="C1527" s="53"/>
      <c r="D1527" s="53"/>
      <c r="E1527" s="53"/>
      <c r="F1527" s="53"/>
      <c r="G1527" s="53"/>
      <c r="H1527" s="53"/>
      <c r="I1527" s="53"/>
    </row>
    <row r="1528" spans="2:9" ht="17.100000000000001" customHeight="1" x14ac:dyDescent="0.2">
      <c r="B1528" s="53"/>
      <c r="C1528" s="53"/>
      <c r="D1528" s="53"/>
      <c r="E1528" s="53"/>
      <c r="F1528" s="53"/>
      <c r="G1528" s="53"/>
      <c r="H1528" s="53"/>
      <c r="I1528" s="53"/>
    </row>
    <row r="1529" spans="2:9" ht="17.100000000000001" customHeight="1" x14ac:dyDescent="0.2">
      <c r="B1529" s="53"/>
      <c r="C1529" s="53"/>
      <c r="D1529" s="53"/>
      <c r="E1529" s="53"/>
      <c r="F1529" s="53"/>
      <c r="G1529" s="53"/>
      <c r="H1529" s="53"/>
      <c r="I1529" s="53"/>
    </row>
    <row r="1530" spans="2:9" ht="17.100000000000001" customHeight="1" x14ac:dyDescent="0.2">
      <c r="B1530" s="53"/>
      <c r="C1530" s="53"/>
      <c r="D1530" s="53"/>
      <c r="E1530" s="53"/>
      <c r="F1530" s="53"/>
      <c r="G1530" s="53"/>
      <c r="H1530" s="53"/>
      <c r="I1530" s="53"/>
    </row>
    <row r="1531" spans="2:9" ht="17.100000000000001" customHeight="1" x14ac:dyDescent="0.2">
      <c r="B1531" s="53"/>
      <c r="C1531" s="53"/>
      <c r="D1531" s="53"/>
      <c r="E1531" s="53"/>
      <c r="F1531" s="53"/>
      <c r="G1531" s="53"/>
      <c r="H1531" s="53"/>
      <c r="I1531" s="53"/>
    </row>
    <row r="1532" spans="2:9" ht="17.100000000000001" customHeight="1" x14ac:dyDescent="0.2">
      <c r="B1532" s="53"/>
      <c r="C1532" s="53"/>
      <c r="D1532" s="53"/>
      <c r="E1532" s="53"/>
      <c r="F1532" s="53"/>
      <c r="G1532" s="53"/>
      <c r="H1532" s="53"/>
      <c r="I1532" s="53"/>
    </row>
    <row r="1533" spans="2:9" ht="17.100000000000001" customHeight="1" x14ac:dyDescent="0.2">
      <c r="B1533" s="53"/>
      <c r="C1533" s="53"/>
      <c r="D1533" s="53"/>
      <c r="E1533" s="53"/>
      <c r="F1533" s="53"/>
      <c r="G1533" s="53"/>
      <c r="H1533" s="53"/>
      <c r="I1533" s="53"/>
    </row>
    <row r="1534" spans="2:9" ht="17.100000000000001" customHeight="1" x14ac:dyDescent="0.2">
      <c r="B1534" s="53"/>
      <c r="C1534" s="53"/>
      <c r="D1534" s="53"/>
      <c r="E1534" s="53"/>
      <c r="F1534" s="53"/>
      <c r="G1534" s="53"/>
      <c r="H1534" s="53"/>
      <c r="I1534" s="53"/>
    </row>
    <row r="1535" spans="2:9" ht="17.100000000000001" customHeight="1" x14ac:dyDescent="0.2">
      <c r="B1535" s="53"/>
      <c r="C1535" s="53"/>
      <c r="D1535" s="53"/>
      <c r="E1535" s="53"/>
      <c r="F1535" s="53"/>
      <c r="G1535" s="53"/>
      <c r="H1535" s="53"/>
      <c r="I1535" s="53"/>
    </row>
    <row r="1536" spans="2:9" ht="17.100000000000001" customHeight="1" x14ac:dyDescent="0.2">
      <c r="B1536" s="53"/>
      <c r="C1536" s="53"/>
      <c r="D1536" s="53"/>
      <c r="E1536" s="53"/>
      <c r="F1536" s="53"/>
      <c r="G1536" s="53"/>
      <c r="H1536" s="53"/>
      <c r="I1536" s="53"/>
    </row>
    <row r="1537" spans="2:9" ht="17.100000000000001" customHeight="1" x14ac:dyDescent="0.2">
      <c r="B1537" s="53"/>
      <c r="C1537" s="53"/>
      <c r="D1537" s="53"/>
      <c r="E1537" s="53"/>
      <c r="F1537" s="53"/>
      <c r="G1537" s="53"/>
      <c r="H1537" s="53"/>
      <c r="I1537" s="53"/>
    </row>
    <row r="1538" spans="2:9" ht="17.100000000000001" customHeight="1" x14ac:dyDescent="0.2">
      <c r="B1538" s="53"/>
      <c r="C1538" s="53"/>
      <c r="D1538" s="53"/>
      <c r="E1538" s="53"/>
      <c r="F1538" s="53"/>
      <c r="G1538" s="53"/>
      <c r="H1538" s="53"/>
      <c r="I1538" s="53"/>
    </row>
    <row r="1539" spans="2:9" ht="17.100000000000001" customHeight="1" x14ac:dyDescent="0.2">
      <c r="B1539" s="53"/>
      <c r="C1539" s="53"/>
      <c r="D1539" s="53"/>
      <c r="E1539" s="53"/>
      <c r="F1539" s="53"/>
      <c r="G1539" s="53"/>
      <c r="H1539" s="53"/>
      <c r="I1539" s="53"/>
    </row>
    <row r="1540" spans="2:9" ht="17.100000000000001" customHeight="1" x14ac:dyDescent="0.2">
      <c r="B1540" s="53"/>
      <c r="C1540" s="53"/>
      <c r="D1540" s="53"/>
      <c r="E1540" s="53"/>
      <c r="F1540" s="53"/>
      <c r="G1540" s="53"/>
      <c r="H1540" s="53"/>
      <c r="I1540" s="53"/>
    </row>
    <row r="1541" spans="2:9" ht="17.100000000000001" customHeight="1" x14ac:dyDescent="0.2">
      <c r="B1541" s="53"/>
      <c r="C1541" s="53"/>
      <c r="D1541" s="53"/>
      <c r="E1541" s="53"/>
      <c r="F1541" s="53"/>
      <c r="G1541" s="53"/>
      <c r="H1541" s="53"/>
      <c r="I1541" s="53"/>
    </row>
    <row r="1542" spans="2:9" ht="17.100000000000001" customHeight="1" x14ac:dyDescent="0.2">
      <c r="B1542" s="53"/>
      <c r="C1542" s="53"/>
      <c r="D1542" s="53"/>
      <c r="E1542" s="53"/>
      <c r="F1542" s="53"/>
      <c r="G1542" s="53"/>
      <c r="H1542" s="53"/>
      <c r="I1542" s="53"/>
    </row>
    <row r="1543" spans="2:9" ht="17.100000000000001" customHeight="1" x14ac:dyDescent="0.2">
      <c r="B1543" s="53"/>
      <c r="C1543" s="53"/>
      <c r="D1543" s="53"/>
      <c r="E1543" s="53"/>
      <c r="F1543" s="53"/>
      <c r="G1543" s="53"/>
      <c r="H1543" s="53"/>
      <c r="I1543" s="53"/>
    </row>
    <row r="1544" spans="2:9" ht="17.100000000000001" customHeight="1" x14ac:dyDescent="0.2">
      <c r="B1544" s="53"/>
      <c r="C1544" s="53"/>
      <c r="D1544" s="53"/>
      <c r="E1544" s="53"/>
      <c r="F1544" s="53"/>
      <c r="G1544" s="53"/>
      <c r="H1544" s="53"/>
      <c r="I1544" s="53"/>
    </row>
    <row r="1545" spans="2:9" ht="17.100000000000001" customHeight="1" x14ac:dyDescent="0.2">
      <c r="B1545" s="53"/>
      <c r="C1545" s="53"/>
      <c r="D1545" s="53"/>
      <c r="E1545" s="53"/>
      <c r="F1545" s="53"/>
      <c r="G1545" s="53"/>
      <c r="H1545" s="53"/>
      <c r="I1545" s="53"/>
    </row>
    <row r="1546" spans="2:9" ht="17.100000000000001" customHeight="1" x14ac:dyDescent="0.2">
      <c r="B1546" s="53"/>
      <c r="C1546" s="53"/>
      <c r="D1546" s="53"/>
      <c r="E1546" s="53"/>
      <c r="F1546" s="53"/>
      <c r="G1546" s="53"/>
      <c r="H1546" s="53"/>
      <c r="I1546" s="53"/>
    </row>
    <row r="1547" spans="2:9" ht="17.100000000000001" customHeight="1" x14ac:dyDescent="0.2">
      <c r="B1547" s="53"/>
      <c r="C1547" s="53"/>
      <c r="D1547" s="53"/>
      <c r="E1547" s="53"/>
      <c r="F1547" s="53"/>
      <c r="G1547" s="53"/>
      <c r="H1547" s="53"/>
      <c r="I1547" s="53"/>
    </row>
    <row r="1548" spans="2:9" ht="17.100000000000001" customHeight="1" x14ac:dyDescent="0.2">
      <c r="B1548" s="53"/>
      <c r="C1548" s="53"/>
      <c r="D1548" s="53"/>
      <c r="E1548" s="53"/>
      <c r="F1548" s="53"/>
      <c r="G1548" s="53"/>
      <c r="H1548" s="53"/>
      <c r="I1548" s="53"/>
    </row>
    <row r="1549" spans="2:9" ht="17.100000000000001" customHeight="1" x14ac:dyDescent="0.2">
      <c r="B1549" s="53"/>
      <c r="C1549" s="53"/>
      <c r="D1549" s="53"/>
      <c r="E1549" s="53"/>
      <c r="F1549" s="53"/>
      <c r="G1549" s="53"/>
      <c r="H1549" s="53"/>
      <c r="I1549" s="53"/>
    </row>
    <row r="1550" spans="2:9" ht="17.100000000000001" customHeight="1" x14ac:dyDescent="0.2">
      <c r="B1550" s="53"/>
      <c r="C1550" s="53"/>
      <c r="D1550" s="53"/>
      <c r="E1550" s="53"/>
      <c r="F1550" s="53"/>
      <c r="G1550" s="53"/>
      <c r="H1550" s="53"/>
      <c r="I1550" s="53"/>
    </row>
    <row r="1551" spans="2:9" ht="17.100000000000001" customHeight="1" x14ac:dyDescent="0.2">
      <c r="B1551" s="53"/>
      <c r="C1551" s="53"/>
      <c r="D1551" s="53"/>
      <c r="E1551" s="53"/>
      <c r="F1551" s="53"/>
      <c r="G1551" s="53"/>
      <c r="H1551" s="53"/>
      <c r="I1551" s="53"/>
    </row>
    <row r="1552" spans="2:9" ht="17.100000000000001" customHeight="1" x14ac:dyDescent="0.2">
      <c r="B1552" s="53"/>
      <c r="C1552" s="53"/>
      <c r="D1552" s="53"/>
      <c r="E1552" s="53"/>
      <c r="F1552" s="53"/>
      <c r="G1552" s="53"/>
      <c r="H1552" s="53"/>
      <c r="I1552" s="53"/>
    </row>
    <row r="1553" spans="2:9" ht="17.100000000000001" customHeight="1" x14ac:dyDescent="0.2">
      <c r="B1553" s="53"/>
      <c r="C1553" s="53"/>
      <c r="D1553" s="53"/>
      <c r="E1553" s="53"/>
      <c r="F1553" s="53"/>
      <c r="G1553" s="53"/>
      <c r="H1553" s="53"/>
      <c r="I1553" s="53"/>
    </row>
    <row r="1554" spans="2:9" ht="17.100000000000001" customHeight="1" x14ac:dyDescent="0.2">
      <c r="B1554" s="53"/>
      <c r="C1554" s="53"/>
      <c r="D1554" s="53"/>
      <c r="E1554" s="53"/>
      <c r="F1554" s="53"/>
      <c r="G1554" s="53"/>
      <c r="H1554" s="53"/>
      <c r="I1554" s="53"/>
    </row>
    <row r="1555" spans="2:9" ht="17.100000000000001" customHeight="1" x14ac:dyDescent="0.2">
      <c r="B1555" s="53"/>
      <c r="C1555" s="53"/>
      <c r="D1555" s="53"/>
      <c r="E1555" s="53"/>
      <c r="F1555" s="53"/>
      <c r="G1555" s="53"/>
      <c r="H1555" s="53"/>
      <c r="I1555" s="53"/>
    </row>
    <row r="1556" spans="2:9" ht="17.100000000000001" customHeight="1" x14ac:dyDescent="0.2">
      <c r="B1556" s="53"/>
      <c r="C1556" s="53"/>
      <c r="D1556" s="53"/>
      <c r="E1556" s="53"/>
      <c r="F1556" s="53"/>
      <c r="G1556" s="53"/>
      <c r="H1556" s="53"/>
      <c r="I1556" s="53"/>
    </row>
    <row r="1557" spans="2:9" ht="17.100000000000001" customHeight="1" x14ac:dyDescent="0.2">
      <c r="B1557" s="53"/>
      <c r="C1557" s="53"/>
      <c r="D1557" s="53"/>
      <c r="E1557" s="53"/>
      <c r="F1557" s="53"/>
      <c r="G1557" s="53"/>
      <c r="H1557" s="53"/>
      <c r="I1557" s="53"/>
    </row>
    <row r="1558" spans="2:9" ht="17.100000000000001" customHeight="1" x14ac:dyDescent="0.2">
      <c r="B1558" s="53"/>
      <c r="C1558" s="53"/>
      <c r="D1558" s="53"/>
      <c r="E1558" s="53"/>
      <c r="F1558" s="53"/>
      <c r="G1558" s="53"/>
      <c r="H1558" s="53"/>
      <c r="I1558" s="53"/>
    </row>
    <row r="1559" spans="2:9" ht="17.100000000000001" customHeight="1" x14ac:dyDescent="0.2">
      <c r="B1559" s="53"/>
      <c r="C1559" s="53"/>
      <c r="D1559" s="53"/>
      <c r="E1559" s="53"/>
      <c r="F1559" s="53"/>
      <c r="G1559" s="53"/>
      <c r="H1559" s="53"/>
      <c r="I1559" s="53"/>
    </row>
    <row r="1560" spans="2:9" ht="17.100000000000001" customHeight="1" x14ac:dyDescent="0.2">
      <c r="B1560" s="53"/>
      <c r="C1560" s="53"/>
      <c r="D1560" s="53"/>
      <c r="E1560" s="53"/>
      <c r="F1560" s="53"/>
      <c r="G1560" s="53"/>
      <c r="H1560" s="53"/>
      <c r="I1560" s="53"/>
    </row>
    <row r="1561" spans="2:9" ht="17.100000000000001" customHeight="1" x14ac:dyDescent="0.2">
      <c r="B1561" s="53"/>
      <c r="C1561" s="53"/>
      <c r="D1561" s="53"/>
      <c r="E1561" s="53"/>
      <c r="F1561" s="53"/>
      <c r="G1561" s="53"/>
      <c r="H1561" s="53"/>
      <c r="I1561" s="53"/>
    </row>
    <row r="1562" spans="2:9" ht="17.100000000000001" customHeight="1" x14ac:dyDescent="0.2">
      <c r="B1562" s="53"/>
      <c r="C1562" s="53"/>
      <c r="D1562" s="53"/>
      <c r="E1562" s="53"/>
      <c r="F1562" s="53"/>
      <c r="G1562" s="53"/>
      <c r="H1562" s="53"/>
      <c r="I1562" s="53"/>
    </row>
    <row r="1563" spans="2:9" ht="17.100000000000001" customHeight="1" x14ac:dyDescent="0.2">
      <c r="B1563" s="53"/>
      <c r="C1563" s="53"/>
      <c r="D1563" s="53"/>
      <c r="E1563" s="53"/>
      <c r="F1563" s="53"/>
      <c r="G1563" s="53"/>
      <c r="H1563" s="53"/>
      <c r="I1563" s="53"/>
    </row>
    <row r="1564" spans="2:9" ht="17.100000000000001" customHeight="1" x14ac:dyDescent="0.2">
      <c r="B1564" s="53"/>
      <c r="C1564" s="53"/>
      <c r="D1564" s="53"/>
      <c r="E1564" s="53"/>
      <c r="F1564" s="53"/>
      <c r="G1564" s="53"/>
      <c r="H1564" s="53"/>
      <c r="I1564" s="53"/>
    </row>
    <row r="1565" spans="2:9" ht="17.100000000000001" customHeight="1" x14ac:dyDescent="0.2">
      <c r="B1565" s="53"/>
      <c r="C1565" s="53"/>
      <c r="D1565" s="53"/>
      <c r="E1565" s="53"/>
      <c r="F1565" s="53"/>
      <c r="G1565" s="53"/>
      <c r="H1565" s="53"/>
      <c r="I1565" s="53"/>
    </row>
    <row r="1566" spans="2:9" ht="17.100000000000001" customHeight="1" x14ac:dyDescent="0.2">
      <c r="B1566" s="53"/>
      <c r="C1566" s="53"/>
      <c r="D1566" s="53"/>
      <c r="E1566" s="53"/>
      <c r="F1566" s="53"/>
      <c r="G1566" s="53"/>
      <c r="H1566" s="53"/>
      <c r="I1566" s="53"/>
    </row>
    <row r="1567" spans="2:9" ht="17.100000000000001" customHeight="1" x14ac:dyDescent="0.2">
      <c r="B1567" s="53"/>
      <c r="C1567" s="53"/>
      <c r="D1567" s="53"/>
      <c r="E1567" s="53"/>
      <c r="F1567" s="53"/>
      <c r="G1567" s="53"/>
      <c r="H1567" s="53"/>
      <c r="I1567" s="53"/>
    </row>
    <row r="1568" spans="2:9" ht="17.100000000000001" customHeight="1" x14ac:dyDescent="0.2">
      <c r="B1568" s="53"/>
      <c r="C1568" s="53"/>
      <c r="D1568" s="53"/>
      <c r="E1568" s="53"/>
      <c r="F1568" s="53"/>
      <c r="G1568" s="53"/>
      <c r="H1568" s="53"/>
      <c r="I1568" s="53"/>
    </row>
    <row r="1569" spans="2:9" ht="17.100000000000001" customHeight="1" x14ac:dyDescent="0.2">
      <c r="B1569" s="53"/>
      <c r="C1569" s="53"/>
      <c r="D1569" s="53"/>
      <c r="E1569" s="53"/>
      <c r="F1569" s="53"/>
      <c r="G1569" s="53"/>
      <c r="H1569" s="53"/>
      <c r="I1569" s="53"/>
    </row>
    <row r="1570" spans="2:9" ht="17.100000000000001" customHeight="1" x14ac:dyDescent="0.2">
      <c r="B1570" s="53"/>
      <c r="C1570" s="53"/>
      <c r="D1570" s="53"/>
      <c r="E1570" s="53"/>
      <c r="F1570" s="53"/>
      <c r="G1570" s="53"/>
      <c r="H1570" s="53"/>
      <c r="I1570" s="53"/>
    </row>
    <row r="1571" spans="2:9" ht="17.100000000000001" customHeight="1" x14ac:dyDescent="0.2">
      <c r="B1571" s="53"/>
      <c r="C1571" s="53"/>
      <c r="D1571" s="53"/>
      <c r="E1571" s="53"/>
      <c r="F1571" s="53"/>
      <c r="G1571" s="53"/>
      <c r="H1571" s="53"/>
      <c r="I1571" s="53"/>
    </row>
    <row r="1572" spans="2:9" ht="17.100000000000001" customHeight="1" x14ac:dyDescent="0.2">
      <c r="B1572" s="53"/>
      <c r="C1572" s="53"/>
      <c r="D1572" s="53"/>
      <c r="E1572" s="53"/>
      <c r="F1572" s="53"/>
      <c r="G1572" s="53"/>
      <c r="H1572" s="53"/>
      <c r="I1572" s="53"/>
    </row>
    <row r="1573" spans="2:9" ht="17.100000000000001" customHeight="1" x14ac:dyDescent="0.2">
      <c r="B1573" s="53"/>
      <c r="C1573" s="53"/>
      <c r="D1573" s="53"/>
      <c r="E1573" s="53"/>
      <c r="F1573" s="53"/>
      <c r="G1573" s="53"/>
      <c r="H1573" s="53"/>
      <c r="I1573" s="53"/>
    </row>
    <row r="1574" spans="2:9" ht="17.100000000000001" customHeight="1" x14ac:dyDescent="0.2">
      <c r="B1574" s="53"/>
      <c r="C1574" s="53"/>
      <c r="D1574" s="53"/>
      <c r="E1574" s="53"/>
      <c r="F1574" s="53"/>
      <c r="G1574" s="53"/>
      <c r="H1574" s="53"/>
      <c r="I1574" s="53"/>
    </row>
    <row r="1575" spans="2:9" ht="17.100000000000001" customHeight="1" x14ac:dyDescent="0.2">
      <c r="B1575" s="53"/>
      <c r="C1575" s="53"/>
      <c r="D1575" s="53"/>
      <c r="E1575" s="53"/>
      <c r="F1575" s="53"/>
      <c r="G1575" s="53"/>
      <c r="H1575" s="53"/>
      <c r="I1575" s="53"/>
    </row>
    <row r="1576" spans="2:9" ht="17.100000000000001" customHeight="1" x14ac:dyDescent="0.2">
      <c r="B1576" s="53"/>
      <c r="C1576" s="53"/>
      <c r="D1576" s="53"/>
      <c r="E1576" s="53"/>
      <c r="F1576" s="53"/>
      <c r="G1576" s="53"/>
      <c r="H1576" s="53"/>
      <c r="I1576" s="53"/>
    </row>
    <row r="1577" spans="2:9" ht="17.100000000000001" customHeight="1" x14ac:dyDescent="0.2">
      <c r="B1577" s="53"/>
      <c r="C1577" s="53"/>
      <c r="D1577" s="53"/>
      <c r="E1577" s="53"/>
      <c r="F1577" s="53"/>
      <c r="G1577" s="53"/>
      <c r="H1577" s="53"/>
      <c r="I1577" s="53"/>
    </row>
    <row r="1578" spans="2:9" ht="17.100000000000001" customHeight="1" x14ac:dyDescent="0.2">
      <c r="B1578" s="53"/>
      <c r="C1578" s="53"/>
      <c r="D1578" s="53"/>
      <c r="E1578" s="53"/>
      <c r="F1578" s="53"/>
      <c r="G1578" s="53"/>
      <c r="H1578" s="53"/>
      <c r="I1578" s="53"/>
    </row>
    <row r="1579" spans="2:9" ht="17.100000000000001" customHeight="1" x14ac:dyDescent="0.2">
      <c r="B1579" s="53"/>
      <c r="C1579" s="53"/>
      <c r="D1579" s="53"/>
      <c r="E1579" s="53"/>
      <c r="F1579" s="53"/>
      <c r="G1579" s="53"/>
      <c r="H1579" s="53"/>
      <c r="I1579" s="53"/>
    </row>
    <row r="1580" spans="2:9" ht="17.100000000000001" customHeight="1" x14ac:dyDescent="0.2">
      <c r="B1580" s="53"/>
      <c r="C1580" s="53"/>
      <c r="D1580" s="53"/>
      <c r="E1580" s="53"/>
      <c r="F1580" s="53"/>
      <c r="G1580" s="53"/>
      <c r="H1580" s="53"/>
      <c r="I1580" s="53"/>
    </row>
    <row r="1581" spans="2:9" ht="17.100000000000001" customHeight="1" x14ac:dyDescent="0.2">
      <c r="B1581" s="53"/>
      <c r="C1581" s="53"/>
      <c r="D1581" s="53"/>
      <c r="E1581" s="53"/>
      <c r="F1581" s="53"/>
      <c r="G1581" s="53"/>
      <c r="H1581" s="53"/>
      <c r="I1581" s="53"/>
    </row>
    <row r="1582" spans="2:9" ht="17.100000000000001" customHeight="1" x14ac:dyDescent="0.2">
      <c r="B1582" s="53"/>
      <c r="C1582" s="53"/>
      <c r="D1582" s="53"/>
      <c r="E1582" s="53"/>
      <c r="F1582" s="53"/>
      <c r="G1582" s="53"/>
      <c r="H1582" s="53"/>
      <c r="I1582" s="53"/>
    </row>
    <row r="1583" spans="2:9" ht="17.100000000000001" customHeight="1" x14ac:dyDescent="0.2">
      <c r="B1583" s="53"/>
      <c r="C1583" s="53"/>
      <c r="D1583" s="53"/>
      <c r="E1583" s="53"/>
      <c r="F1583" s="53"/>
      <c r="G1583" s="53"/>
      <c r="H1583" s="53"/>
      <c r="I1583" s="53"/>
    </row>
    <row r="1584" spans="2:9" ht="17.100000000000001" customHeight="1" x14ac:dyDescent="0.2">
      <c r="B1584" s="53"/>
      <c r="C1584" s="53"/>
      <c r="D1584" s="53"/>
      <c r="E1584" s="53"/>
      <c r="F1584" s="53"/>
      <c r="G1584" s="53"/>
      <c r="H1584" s="53"/>
      <c r="I1584" s="53"/>
    </row>
    <row r="1585" spans="2:9" ht="17.100000000000001" customHeight="1" x14ac:dyDescent="0.2">
      <c r="B1585" s="53"/>
      <c r="C1585" s="53"/>
      <c r="D1585" s="53"/>
      <c r="E1585" s="53"/>
      <c r="F1585" s="53"/>
      <c r="G1585" s="53"/>
      <c r="H1585" s="53"/>
      <c r="I1585" s="53"/>
    </row>
    <row r="1586" spans="2:9" ht="17.100000000000001" customHeight="1" x14ac:dyDescent="0.2">
      <c r="B1586" s="53"/>
      <c r="C1586" s="53"/>
      <c r="D1586" s="53"/>
      <c r="E1586" s="53"/>
      <c r="F1586" s="53"/>
      <c r="G1586" s="53"/>
      <c r="H1586" s="53"/>
      <c r="I1586" s="53"/>
    </row>
    <row r="1587" spans="2:9" ht="17.100000000000001" customHeight="1" x14ac:dyDescent="0.2">
      <c r="B1587" s="53"/>
      <c r="C1587" s="53"/>
      <c r="D1587" s="53"/>
      <c r="E1587" s="53"/>
      <c r="F1587" s="53"/>
      <c r="G1587" s="53"/>
      <c r="H1587" s="53"/>
      <c r="I1587" s="53"/>
    </row>
    <row r="1588" spans="2:9" ht="17.100000000000001" customHeight="1" x14ac:dyDescent="0.2">
      <c r="B1588" s="53"/>
      <c r="C1588" s="53"/>
      <c r="D1588" s="53"/>
      <c r="E1588" s="53"/>
      <c r="F1588" s="53"/>
      <c r="G1588" s="53"/>
      <c r="H1588" s="53"/>
      <c r="I1588" s="53"/>
    </row>
    <row r="1589" spans="2:9" ht="17.100000000000001" customHeight="1" x14ac:dyDescent="0.2">
      <c r="B1589" s="53"/>
      <c r="C1589" s="53"/>
      <c r="D1589" s="53"/>
      <c r="E1589" s="53"/>
      <c r="F1589" s="53"/>
      <c r="G1589" s="53"/>
      <c r="H1589" s="53"/>
      <c r="I1589" s="53"/>
    </row>
    <row r="1590" spans="2:9" ht="17.100000000000001" customHeight="1" x14ac:dyDescent="0.2">
      <c r="B1590" s="53"/>
      <c r="C1590" s="53"/>
      <c r="D1590" s="53"/>
      <c r="E1590" s="53"/>
      <c r="F1590" s="53"/>
      <c r="G1590" s="53"/>
      <c r="H1590" s="53"/>
      <c r="I1590" s="53"/>
    </row>
    <row r="1591" spans="2:9" ht="17.100000000000001" customHeight="1" x14ac:dyDescent="0.2">
      <c r="B1591" s="53"/>
      <c r="C1591" s="53"/>
      <c r="D1591" s="53"/>
      <c r="E1591" s="53"/>
      <c r="F1591" s="53"/>
      <c r="G1591" s="53"/>
      <c r="H1591" s="53"/>
      <c r="I1591" s="53"/>
    </row>
    <row r="1592" spans="2:9" ht="17.100000000000001" customHeight="1" x14ac:dyDescent="0.2">
      <c r="B1592" s="53"/>
      <c r="C1592" s="53"/>
      <c r="D1592" s="53"/>
      <c r="E1592" s="53"/>
      <c r="F1592" s="53"/>
      <c r="G1592" s="53"/>
      <c r="H1592" s="53"/>
      <c r="I1592" s="53"/>
    </row>
    <row r="1593" spans="2:9" ht="17.100000000000001" customHeight="1" x14ac:dyDescent="0.2">
      <c r="B1593" s="53"/>
      <c r="C1593" s="53"/>
      <c r="D1593" s="53"/>
      <c r="E1593" s="53"/>
      <c r="F1593" s="53"/>
      <c r="G1593" s="53"/>
      <c r="H1593" s="53"/>
      <c r="I1593" s="53"/>
    </row>
    <row r="1594" spans="2:9" ht="17.100000000000001" customHeight="1" x14ac:dyDescent="0.2">
      <c r="B1594" s="53"/>
      <c r="C1594" s="53"/>
      <c r="D1594" s="53"/>
      <c r="E1594" s="53"/>
      <c r="F1594" s="53"/>
      <c r="G1594" s="53"/>
      <c r="H1594" s="53"/>
      <c r="I1594" s="53"/>
    </row>
    <row r="1595" spans="2:9" ht="17.100000000000001" customHeight="1" x14ac:dyDescent="0.2">
      <c r="B1595" s="53"/>
      <c r="C1595" s="53"/>
      <c r="D1595" s="53"/>
      <c r="E1595" s="53"/>
      <c r="F1595" s="53"/>
      <c r="G1595" s="53"/>
      <c r="H1595" s="53"/>
      <c r="I1595" s="53"/>
    </row>
    <row r="1596" spans="2:9" ht="17.100000000000001" customHeight="1" x14ac:dyDescent="0.2">
      <c r="B1596" s="53"/>
      <c r="C1596" s="53"/>
      <c r="D1596" s="53"/>
      <c r="E1596" s="53"/>
      <c r="F1596" s="53"/>
      <c r="G1596" s="53"/>
      <c r="H1596" s="53"/>
      <c r="I1596" s="53"/>
    </row>
    <row r="1597" spans="2:9" ht="17.100000000000001" customHeight="1" x14ac:dyDescent="0.2">
      <c r="B1597" s="53"/>
      <c r="C1597" s="53"/>
      <c r="D1597" s="53"/>
      <c r="E1597" s="53"/>
      <c r="F1597" s="53"/>
      <c r="G1597" s="53"/>
      <c r="H1597" s="53"/>
      <c r="I1597" s="53"/>
    </row>
    <row r="1598" spans="2:9" ht="17.100000000000001" customHeight="1" x14ac:dyDescent="0.2">
      <c r="B1598" s="53"/>
      <c r="C1598" s="53"/>
      <c r="D1598" s="53"/>
      <c r="E1598" s="53"/>
      <c r="F1598" s="53"/>
      <c r="G1598" s="53"/>
      <c r="H1598" s="53"/>
      <c r="I1598" s="53"/>
    </row>
    <row r="1599" spans="2:9" ht="17.100000000000001" customHeight="1" x14ac:dyDescent="0.2">
      <c r="B1599" s="53"/>
      <c r="C1599" s="53"/>
      <c r="D1599" s="53"/>
      <c r="E1599" s="53"/>
      <c r="F1599" s="53"/>
      <c r="G1599" s="53"/>
      <c r="H1599" s="53"/>
      <c r="I1599" s="53"/>
    </row>
    <row r="1600" spans="2:9" ht="17.100000000000001" customHeight="1" x14ac:dyDescent="0.2">
      <c r="B1600" s="53"/>
      <c r="C1600" s="53"/>
      <c r="D1600" s="53"/>
      <c r="E1600" s="53"/>
      <c r="F1600" s="53"/>
      <c r="G1600" s="53"/>
      <c r="H1600" s="53"/>
      <c r="I1600" s="53"/>
    </row>
    <row r="1601" spans="2:9" ht="17.100000000000001" customHeight="1" x14ac:dyDescent="0.2">
      <c r="B1601" s="53"/>
      <c r="C1601" s="53"/>
      <c r="D1601" s="53"/>
      <c r="E1601" s="53"/>
      <c r="F1601" s="53"/>
      <c r="G1601" s="53"/>
      <c r="H1601" s="53"/>
      <c r="I1601" s="53"/>
    </row>
    <row r="1602" spans="2:9" ht="17.100000000000001" customHeight="1" x14ac:dyDescent="0.2">
      <c r="B1602" s="53"/>
      <c r="C1602" s="53"/>
      <c r="D1602" s="53"/>
      <c r="E1602" s="53"/>
      <c r="F1602" s="53"/>
      <c r="G1602" s="53"/>
      <c r="H1602" s="53"/>
      <c r="I1602" s="53"/>
    </row>
    <row r="1603" spans="2:9" ht="17.100000000000001" customHeight="1" x14ac:dyDescent="0.2">
      <c r="B1603" s="53"/>
      <c r="C1603" s="53"/>
      <c r="D1603" s="53"/>
      <c r="E1603" s="53"/>
      <c r="F1603" s="53"/>
      <c r="G1603" s="53"/>
      <c r="H1603" s="53"/>
      <c r="I1603" s="53"/>
    </row>
    <row r="1604" spans="2:9" ht="17.100000000000001" customHeight="1" x14ac:dyDescent="0.2">
      <c r="B1604" s="53"/>
      <c r="C1604" s="53"/>
      <c r="D1604" s="53"/>
      <c r="E1604" s="53"/>
      <c r="F1604" s="53"/>
      <c r="G1604" s="53"/>
      <c r="H1604" s="53"/>
      <c r="I1604" s="53"/>
    </row>
    <row r="1605" spans="2:9" ht="17.100000000000001" customHeight="1" x14ac:dyDescent="0.2">
      <c r="B1605" s="53"/>
      <c r="C1605" s="53"/>
      <c r="D1605" s="53"/>
      <c r="E1605" s="53"/>
      <c r="F1605" s="53"/>
      <c r="G1605" s="53"/>
      <c r="H1605" s="53"/>
      <c r="I1605" s="53"/>
    </row>
    <row r="1606" spans="2:9" ht="17.100000000000001" customHeight="1" x14ac:dyDescent="0.2">
      <c r="B1606" s="53"/>
      <c r="C1606" s="53"/>
      <c r="D1606" s="53"/>
      <c r="E1606" s="53"/>
      <c r="F1606" s="53"/>
      <c r="G1606" s="53"/>
      <c r="H1606" s="53"/>
      <c r="I1606" s="53"/>
    </row>
    <row r="1607" spans="2:9" ht="17.100000000000001" customHeight="1" x14ac:dyDescent="0.2">
      <c r="B1607" s="53"/>
      <c r="C1607" s="53"/>
      <c r="D1607" s="53"/>
      <c r="E1607" s="53"/>
      <c r="F1607" s="53"/>
      <c r="G1607" s="53"/>
      <c r="H1607" s="53"/>
      <c r="I1607" s="53"/>
    </row>
    <row r="1608" spans="2:9" ht="17.100000000000001" customHeight="1" x14ac:dyDescent="0.2">
      <c r="B1608" s="53"/>
      <c r="C1608" s="53"/>
      <c r="D1608" s="53"/>
      <c r="E1608" s="53"/>
      <c r="F1608" s="53"/>
      <c r="G1608" s="53"/>
      <c r="H1608" s="53"/>
      <c r="I1608" s="53"/>
    </row>
    <row r="1609" spans="2:9" ht="17.100000000000001" customHeight="1" x14ac:dyDescent="0.2">
      <c r="B1609" s="53"/>
      <c r="C1609" s="53"/>
      <c r="D1609" s="53"/>
      <c r="E1609" s="53"/>
      <c r="F1609" s="53"/>
      <c r="G1609" s="53"/>
      <c r="H1609" s="53"/>
      <c r="I1609" s="53"/>
    </row>
    <row r="1610" spans="2:9" ht="17.100000000000001" customHeight="1" x14ac:dyDescent="0.2">
      <c r="B1610" s="53"/>
      <c r="C1610" s="53"/>
      <c r="D1610" s="53"/>
      <c r="E1610" s="53"/>
      <c r="F1610" s="53"/>
      <c r="G1610" s="53"/>
      <c r="H1610" s="53"/>
      <c r="I1610" s="53"/>
    </row>
    <row r="1611" spans="2:9" ht="17.100000000000001" customHeight="1" x14ac:dyDescent="0.2">
      <c r="B1611" s="53"/>
      <c r="C1611" s="53"/>
      <c r="D1611" s="53"/>
      <c r="E1611" s="53"/>
      <c r="F1611" s="53"/>
      <c r="G1611" s="53"/>
      <c r="H1611" s="53"/>
      <c r="I1611" s="53"/>
    </row>
    <row r="1612" spans="2:9" ht="17.100000000000001" customHeight="1" x14ac:dyDescent="0.2">
      <c r="B1612" s="53"/>
      <c r="C1612" s="53"/>
      <c r="D1612" s="53"/>
      <c r="E1612" s="53"/>
      <c r="F1612" s="53"/>
      <c r="G1612" s="53"/>
      <c r="H1612" s="53"/>
      <c r="I1612" s="53"/>
    </row>
    <row r="1613" spans="2:9" ht="17.100000000000001" customHeight="1" x14ac:dyDescent="0.2">
      <c r="B1613" s="53"/>
      <c r="C1613" s="53"/>
      <c r="D1613" s="53"/>
      <c r="E1613" s="53"/>
      <c r="F1613" s="53"/>
      <c r="G1613" s="53"/>
      <c r="H1613" s="53"/>
      <c r="I1613" s="53"/>
    </row>
    <row r="1614" spans="2:9" ht="17.100000000000001" customHeight="1" x14ac:dyDescent="0.2">
      <c r="B1614" s="53"/>
      <c r="C1614" s="53"/>
      <c r="D1614" s="53"/>
      <c r="E1614" s="53"/>
      <c r="F1614" s="53"/>
      <c r="G1614" s="53"/>
      <c r="H1614" s="53"/>
      <c r="I1614" s="53"/>
    </row>
    <row r="1615" spans="2:9" ht="17.100000000000001" customHeight="1" x14ac:dyDescent="0.2">
      <c r="B1615" s="53"/>
      <c r="C1615" s="53"/>
      <c r="D1615" s="53"/>
      <c r="E1615" s="53"/>
      <c r="F1615" s="53"/>
      <c r="G1615" s="53"/>
      <c r="H1615" s="53"/>
      <c r="I1615" s="53"/>
    </row>
    <row r="1616" spans="2:9" ht="17.100000000000001" customHeight="1" x14ac:dyDescent="0.2">
      <c r="B1616" s="53"/>
      <c r="C1616" s="53"/>
      <c r="D1616" s="53"/>
      <c r="E1616" s="53"/>
      <c r="F1616" s="53"/>
      <c r="G1616" s="53"/>
      <c r="H1616" s="53"/>
      <c r="I1616" s="53"/>
    </row>
    <row r="1617" spans="2:9" ht="17.100000000000001" customHeight="1" x14ac:dyDescent="0.2">
      <c r="B1617" s="53"/>
      <c r="C1617" s="53"/>
      <c r="D1617" s="53"/>
      <c r="E1617" s="53"/>
      <c r="F1617" s="53"/>
      <c r="G1617" s="53"/>
      <c r="H1617" s="53"/>
      <c r="I1617" s="53"/>
    </row>
    <row r="1618" spans="2:9" ht="17.100000000000001" customHeight="1" x14ac:dyDescent="0.2">
      <c r="B1618" s="53"/>
      <c r="C1618" s="53"/>
      <c r="D1618" s="53"/>
      <c r="E1618" s="53"/>
      <c r="F1618" s="53"/>
      <c r="G1618" s="53"/>
      <c r="H1618" s="53"/>
      <c r="I1618" s="53"/>
    </row>
    <row r="1619" spans="2:9" ht="17.100000000000001" customHeight="1" x14ac:dyDescent="0.2">
      <c r="B1619" s="53"/>
      <c r="C1619" s="53"/>
      <c r="D1619" s="53"/>
      <c r="E1619" s="53"/>
      <c r="F1619" s="53"/>
      <c r="G1619" s="53"/>
      <c r="H1619" s="53"/>
      <c r="I1619" s="53"/>
    </row>
    <row r="1620" spans="2:9" ht="17.100000000000001" customHeight="1" x14ac:dyDescent="0.2">
      <c r="B1620" s="53"/>
      <c r="C1620" s="53"/>
      <c r="D1620" s="53"/>
      <c r="E1620" s="53"/>
      <c r="F1620" s="53"/>
      <c r="G1620" s="53"/>
      <c r="H1620" s="53"/>
      <c r="I1620" s="53"/>
    </row>
    <row r="1621" spans="2:9" ht="17.100000000000001" customHeight="1" x14ac:dyDescent="0.2">
      <c r="B1621" s="53"/>
      <c r="C1621" s="53"/>
      <c r="D1621" s="53"/>
      <c r="E1621" s="53"/>
      <c r="F1621" s="53"/>
      <c r="G1621" s="53"/>
      <c r="H1621" s="53"/>
      <c r="I1621" s="53"/>
    </row>
    <row r="1622" spans="2:9" ht="17.100000000000001" customHeight="1" x14ac:dyDescent="0.2">
      <c r="B1622" s="53"/>
      <c r="C1622" s="53"/>
      <c r="D1622" s="53"/>
      <c r="E1622" s="53"/>
      <c r="F1622" s="53"/>
      <c r="G1622" s="53"/>
      <c r="H1622" s="53"/>
      <c r="I1622" s="53"/>
    </row>
    <row r="1623" spans="2:9" ht="17.100000000000001" customHeight="1" x14ac:dyDescent="0.2">
      <c r="B1623" s="53"/>
      <c r="C1623" s="53"/>
      <c r="D1623" s="53"/>
      <c r="E1623" s="53"/>
      <c r="F1623" s="53"/>
      <c r="G1623" s="53"/>
      <c r="H1623" s="53"/>
      <c r="I1623" s="53"/>
    </row>
    <row r="1624" spans="2:9" ht="17.100000000000001" customHeight="1" x14ac:dyDescent="0.2">
      <c r="B1624" s="53"/>
      <c r="C1624" s="53"/>
      <c r="D1624" s="53"/>
      <c r="E1624" s="53"/>
      <c r="F1624" s="53"/>
      <c r="G1624" s="53"/>
      <c r="H1624" s="53"/>
      <c r="I1624" s="53"/>
    </row>
    <row r="1625" spans="2:9" ht="17.100000000000001" customHeight="1" x14ac:dyDescent="0.2">
      <c r="B1625" s="53"/>
      <c r="C1625" s="53"/>
      <c r="D1625" s="53"/>
      <c r="E1625" s="53"/>
      <c r="F1625" s="53"/>
      <c r="G1625" s="53"/>
      <c r="H1625" s="53"/>
      <c r="I1625" s="53"/>
    </row>
    <row r="1626" spans="2:9" ht="17.100000000000001" customHeight="1" x14ac:dyDescent="0.2">
      <c r="B1626" s="53"/>
      <c r="C1626" s="53"/>
      <c r="D1626" s="53"/>
      <c r="E1626" s="53"/>
      <c r="F1626" s="53"/>
      <c r="G1626" s="53"/>
      <c r="H1626" s="53"/>
      <c r="I1626" s="53"/>
    </row>
    <row r="1627" spans="2:9" ht="17.100000000000001" customHeight="1" x14ac:dyDescent="0.2">
      <c r="B1627" s="53"/>
      <c r="C1627" s="53"/>
      <c r="D1627" s="53"/>
      <c r="E1627" s="53"/>
      <c r="F1627" s="53"/>
      <c r="G1627" s="53"/>
      <c r="H1627" s="53"/>
      <c r="I1627" s="53"/>
    </row>
    <row r="1628" spans="2:9" ht="17.100000000000001" customHeight="1" x14ac:dyDescent="0.2">
      <c r="B1628" s="53"/>
      <c r="C1628" s="53"/>
      <c r="D1628" s="53"/>
      <c r="E1628" s="53"/>
      <c r="F1628" s="53"/>
      <c r="G1628" s="53"/>
      <c r="H1628" s="53"/>
      <c r="I1628" s="53"/>
    </row>
    <row r="1629" spans="2:9" ht="17.100000000000001" customHeight="1" x14ac:dyDescent="0.2">
      <c r="B1629" s="53"/>
      <c r="C1629" s="53"/>
      <c r="D1629" s="53"/>
      <c r="E1629" s="53"/>
      <c r="F1629" s="53"/>
      <c r="G1629" s="53"/>
      <c r="H1629" s="53"/>
      <c r="I1629" s="53"/>
    </row>
    <row r="1630" spans="2:9" ht="17.100000000000001" customHeight="1" x14ac:dyDescent="0.2">
      <c r="B1630" s="53"/>
      <c r="C1630" s="53"/>
      <c r="D1630" s="53"/>
      <c r="E1630" s="53"/>
      <c r="F1630" s="53"/>
      <c r="G1630" s="53"/>
      <c r="H1630" s="53"/>
      <c r="I1630" s="53"/>
    </row>
    <row r="1631" spans="2:9" ht="17.100000000000001" customHeight="1" x14ac:dyDescent="0.2">
      <c r="B1631" s="53"/>
      <c r="C1631" s="53"/>
      <c r="D1631" s="53"/>
      <c r="E1631" s="53"/>
      <c r="F1631" s="53"/>
      <c r="G1631" s="53"/>
      <c r="H1631" s="53"/>
      <c r="I1631" s="53"/>
    </row>
    <row r="1632" spans="2:9" ht="17.100000000000001" customHeight="1" x14ac:dyDescent="0.2">
      <c r="B1632" s="53"/>
      <c r="C1632" s="53"/>
      <c r="D1632" s="53"/>
      <c r="E1632" s="53"/>
      <c r="F1632" s="53"/>
      <c r="G1632" s="53"/>
      <c r="H1632" s="53"/>
      <c r="I1632" s="53"/>
    </row>
    <row r="1633" spans="2:9" ht="17.100000000000001" customHeight="1" x14ac:dyDescent="0.2">
      <c r="B1633" s="53"/>
      <c r="C1633" s="53"/>
      <c r="D1633" s="53"/>
      <c r="E1633" s="53"/>
      <c r="F1633" s="53"/>
      <c r="G1633" s="53"/>
      <c r="H1633" s="53"/>
      <c r="I1633" s="53"/>
    </row>
    <row r="1634" spans="2:9" ht="17.100000000000001" customHeight="1" x14ac:dyDescent="0.2">
      <c r="B1634" s="53"/>
      <c r="C1634" s="53"/>
      <c r="D1634" s="53"/>
      <c r="E1634" s="53"/>
      <c r="F1634" s="53"/>
      <c r="G1634" s="53"/>
      <c r="H1634" s="53"/>
      <c r="I1634" s="53"/>
    </row>
    <row r="1635" spans="2:9" ht="17.100000000000001" customHeight="1" x14ac:dyDescent="0.2">
      <c r="B1635" s="53"/>
      <c r="C1635" s="53"/>
      <c r="D1635" s="53"/>
      <c r="E1635" s="53"/>
      <c r="F1635" s="53"/>
      <c r="G1635" s="53"/>
      <c r="H1635" s="53"/>
      <c r="I1635" s="53"/>
    </row>
    <row r="1636" spans="2:9" ht="17.100000000000001" customHeight="1" x14ac:dyDescent="0.2">
      <c r="B1636" s="53"/>
      <c r="C1636" s="53"/>
      <c r="D1636" s="53"/>
      <c r="E1636" s="53"/>
      <c r="F1636" s="53"/>
      <c r="G1636" s="53"/>
      <c r="H1636" s="53"/>
      <c r="I1636" s="53"/>
    </row>
    <row r="1637" spans="2:9" ht="17.100000000000001" customHeight="1" x14ac:dyDescent="0.2">
      <c r="B1637" s="53"/>
      <c r="C1637" s="53"/>
      <c r="D1637" s="53"/>
      <c r="E1637" s="53"/>
      <c r="F1637" s="53"/>
      <c r="G1637" s="53"/>
      <c r="H1637" s="53"/>
      <c r="I1637" s="53"/>
    </row>
    <row r="1638" spans="2:9" ht="17.100000000000001" customHeight="1" x14ac:dyDescent="0.2">
      <c r="B1638" s="53"/>
      <c r="C1638" s="53"/>
      <c r="D1638" s="53"/>
      <c r="E1638" s="53"/>
      <c r="F1638" s="53"/>
      <c r="G1638" s="53"/>
      <c r="H1638" s="53"/>
      <c r="I1638" s="53"/>
    </row>
    <row r="1639" spans="2:9" ht="17.100000000000001" customHeight="1" x14ac:dyDescent="0.2">
      <c r="B1639" s="53"/>
      <c r="C1639" s="53"/>
      <c r="D1639" s="53"/>
      <c r="E1639" s="53"/>
      <c r="F1639" s="53"/>
      <c r="G1639" s="53"/>
      <c r="H1639" s="53"/>
      <c r="I1639" s="53"/>
    </row>
    <row r="1640" spans="2:9" ht="17.100000000000001" customHeight="1" x14ac:dyDescent="0.2">
      <c r="B1640" s="53"/>
      <c r="C1640" s="53"/>
      <c r="D1640" s="53"/>
      <c r="E1640" s="53"/>
      <c r="F1640" s="53"/>
      <c r="G1640" s="53"/>
      <c r="H1640" s="53"/>
      <c r="I1640" s="53"/>
    </row>
    <row r="1641" spans="2:9" ht="17.100000000000001" customHeight="1" x14ac:dyDescent="0.2">
      <c r="B1641" s="53"/>
      <c r="C1641" s="53"/>
      <c r="D1641" s="53"/>
      <c r="E1641" s="53"/>
      <c r="F1641" s="53"/>
      <c r="G1641" s="53"/>
      <c r="H1641" s="53"/>
      <c r="I1641" s="53"/>
    </row>
    <row r="1642" spans="2:9" ht="17.100000000000001" customHeight="1" x14ac:dyDescent="0.2">
      <c r="B1642" s="53"/>
      <c r="C1642" s="53"/>
      <c r="D1642" s="53"/>
      <c r="E1642" s="53"/>
      <c r="F1642" s="53"/>
      <c r="G1642" s="53"/>
      <c r="H1642" s="53"/>
      <c r="I1642" s="53"/>
    </row>
    <row r="1643" spans="2:9" ht="17.100000000000001" customHeight="1" x14ac:dyDescent="0.2">
      <c r="B1643" s="53"/>
      <c r="C1643" s="53"/>
      <c r="D1643" s="53"/>
      <c r="E1643" s="53"/>
      <c r="F1643" s="53"/>
      <c r="G1643" s="53"/>
      <c r="H1643" s="53"/>
      <c r="I1643" s="53"/>
    </row>
    <row r="1644" spans="2:9" ht="17.100000000000001" customHeight="1" x14ac:dyDescent="0.2">
      <c r="B1644" s="53"/>
      <c r="C1644" s="53"/>
      <c r="D1644" s="53"/>
      <c r="E1644" s="53"/>
      <c r="F1644" s="53"/>
      <c r="G1644" s="53"/>
      <c r="H1644" s="53"/>
      <c r="I1644" s="53"/>
    </row>
    <row r="1645" spans="2:9" ht="17.100000000000001" customHeight="1" x14ac:dyDescent="0.2">
      <c r="B1645" s="53"/>
      <c r="C1645" s="53"/>
      <c r="D1645" s="53"/>
      <c r="E1645" s="53"/>
      <c r="F1645" s="53"/>
      <c r="G1645" s="53"/>
      <c r="H1645" s="53"/>
      <c r="I1645" s="53"/>
    </row>
    <row r="1646" spans="2:9" ht="17.100000000000001" customHeight="1" x14ac:dyDescent="0.2">
      <c r="B1646" s="53"/>
      <c r="C1646" s="53"/>
      <c r="D1646" s="53"/>
      <c r="E1646" s="53"/>
      <c r="F1646" s="53"/>
      <c r="G1646" s="53"/>
      <c r="H1646" s="53"/>
      <c r="I1646" s="53"/>
    </row>
    <row r="1647" spans="2:9" ht="17.100000000000001" customHeight="1" x14ac:dyDescent="0.2">
      <c r="B1647" s="53"/>
      <c r="C1647" s="53"/>
      <c r="D1647" s="53"/>
      <c r="E1647" s="53"/>
      <c r="F1647" s="53"/>
      <c r="G1647" s="53"/>
      <c r="H1647" s="53"/>
      <c r="I1647" s="53"/>
    </row>
    <row r="1648" spans="2:9" ht="17.100000000000001" customHeight="1" x14ac:dyDescent="0.2">
      <c r="B1648" s="53"/>
      <c r="C1648" s="53"/>
      <c r="D1648" s="53"/>
      <c r="E1648" s="53"/>
      <c r="F1648" s="53"/>
      <c r="G1648" s="53"/>
      <c r="H1648" s="53"/>
      <c r="I1648" s="53"/>
    </row>
    <row r="1649" spans="2:9" ht="17.100000000000001" customHeight="1" x14ac:dyDescent="0.2">
      <c r="B1649" s="53"/>
      <c r="C1649" s="53"/>
      <c r="D1649" s="53"/>
      <c r="E1649" s="53"/>
      <c r="F1649" s="53"/>
      <c r="G1649" s="53"/>
      <c r="H1649" s="53"/>
      <c r="I1649" s="53"/>
    </row>
    <row r="1650" spans="2:9" ht="17.100000000000001" customHeight="1" x14ac:dyDescent="0.2">
      <c r="B1650" s="53"/>
      <c r="C1650" s="53"/>
      <c r="D1650" s="53"/>
      <c r="E1650" s="53"/>
      <c r="F1650" s="53"/>
      <c r="G1650" s="53"/>
      <c r="H1650" s="53"/>
      <c r="I1650" s="53"/>
    </row>
    <row r="1651" spans="2:9" ht="17.100000000000001" customHeight="1" x14ac:dyDescent="0.2">
      <c r="B1651" s="53"/>
      <c r="C1651" s="53"/>
      <c r="D1651" s="53"/>
      <c r="E1651" s="53"/>
      <c r="F1651" s="53"/>
      <c r="G1651" s="53"/>
      <c r="H1651" s="53"/>
      <c r="I1651" s="53"/>
    </row>
    <row r="1652" spans="2:9" ht="17.100000000000001" customHeight="1" x14ac:dyDescent="0.2">
      <c r="B1652" s="53"/>
      <c r="C1652" s="53"/>
      <c r="D1652" s="53"/>
      <c r="E1652" s="53"/>
      <c r="F1652" s="53"/>
      <c r="G1652" s="53"/>
      <c r="H1652" s="53"/>
      <c r="I1652" s="53"/>
    </row>
    <row r="1653" spans="2:9" ht="17.100000000000001" customHeight="1" x14ac:dyDescent="0.2">
      <c r="B1653" s="53"/>
      <c r="C1653" s="53"/>
      <c r="D1653" s="53"/>
      <c r="E1653" s="53"/>
      <c r="F1653" s="53"/>
      <c r="G1653" s="53"/>
      <c r="H1653" s="53"/>
      <c r="I1653" s="53"/>
    </row>
    <row r="1654" spans="2:9" ht="17.100000000000001" customHeight="1" x14ac:dyDescent="0.2">
      <c r="B1654" s="53"/>
      <c r="C1654" s="53"/>
      <c r="D1654" s="53"/>
      <c r="E1654" s="53"/>
      <c r="F1654" s="53"/>
      <c r="G1654" s="53"/>
      <c r="H1654" s="53"/>
      <c r="I1654" s="53"/>
    </row>
    <row r="1655" spans="2:9" ht="17.100000000000001" customHeight="1" x14ac:dyDescent="0.2">
      <c r="B1655" s="53"/>
      <c r="C1655" s="53"/>
      <c r="D1655" s="53"/>
      <c r="E1655" s="53"/>
      <c r="F1655" s="53"/>
      <c r="G1655" s="53"/>
      <c r="H1655" s="53"/>
      <c r="I1655" s="53"/>
    </row>
    <row r="1656" spans="2:9" ht="17.100000000000001" customHeight="1" x14ac:dyDescent="0.2">
      <c r="B1656" s="53"/>
      <c r="C1656" s="53"/>
      <c r="D1656" s="53"/>
      <c r="E1656" s="53"/>
      <c r="F1656" s="53"/>
      <c r="G1656" s="53"/>
      <c r="H1656" s="53"/>
      <c r="I1656" s="53"/>
    </row>
    <row r="1657" spans="2:9" ht="17.100000000000001" customHeight="1" x14ac:dyDescent="0.2">
      <c r="B1657" s="53"/>
      <c r="C1657" s="53"/>
      <c r="D1657" s="53"/>
      <c r="E1657" s="53"/>
      <c r="F1657" s="53"/>
      <c r="G1657" s="53"/>
      <c r="H1657" s="53"/>
      <c r="I1657" s="53"/>
    </row>
    <row r="1658" spans="2:9" ht="17.100000000000001" customHeight="1" x14ac:dyDescent="0.2">
      <c r="B1658" s="53"/>
      <c r="C1658" s="53"/>
      <c r="D1658" s="53"/>
      <c r="E1658" s="53"/>
      <c r="F1658" s="53"/>
      <c r="G1658" s="53"/>
      <c r="H1658" s="53"/>
      <c r="I1658" s="53"/>
    </row>
    <row r="1659" spans="2:9" ht="17.100000000000001" customHeight="1" x14ac:dyDescent="0.2">
      <c r="B1659" s="53"/>
      <c r="C1659" s="53"/>
      <c r="D1659" s="53"/>
      <c r="E1659" s="53"/>
      <c r="F1659" s="53"/>
      <c r="G1659" s="53"/>
      <c r="H1659" s="53"/>
      <c r="I1659" s="53"/>
    </row>
    <row r="1660" spans="2:9" ht="17.100000000000001" customHeight="1" x14ac:dyDescent="0.2">
      <c r="B1660" s="53"/>
      <c r="C1660" s="53"/>
      <c r="D1660" s="53"/>
      <c r="E1660" s="53"/>
      <c r="F1660" s="53"/>
      <c r="G1660" s="53"/>
      <c r="H1660" s="53"/>
      <c r="I1660" s="53"/>
    </row>
    <row r="1661" spans="2:9" ht="17.100000000000001" customHeight="1" x14ac:dyDescent="0.2">
      <c r="B1661" s="53"/>
      <c r="C1661" s="53"/>
      <c r="D1661" s="53"/>
      <c r="E1661" s="53"/>
      <c r="F1661" s="53"/>
      <c r="G1661" s="53"/>
      <c r="H1661" s="53"/>
      <c r="I1661" s="53"/>
    </row>
    <row r="1662" spans="2:9" ht="17.100000000000001" customHeight="1" x14ac:dyDescent="0.2">
      <c r="B1662" s="53"/>
      <c r="C1662" s="53"/>
      <c r="D1662" s="53"/>
      <c r="E1662" s="53"/>
      <c r="F1662" s="53"/>
      <c r="G1662" s="53"/>
      <c r="H1662" s="53"/>
      <c r="I1662" s="53"/>
    </row>
    <row r="1663" spans="2:9" ht="17.100000000000001" customHeight="1" x14ac:dyDescent="0.2">
      <c r="B1663" s="53"/>
      <c r="C1663" s="53"/>
      <c r="D1663" s="53"/>
      <c r="E1663" s="53"/>
      <c r="F1663" s="53"/>
      <c r="G1663" s="53"/>
      <c r="H1663" s="53"/>
      <c r="I1663" s="53"/>
    </row>
    <row r="1664" spans="2:9" ht="17.100000000000001" customHeight="1" x14ac:dyDescent="0.2">
      <c r="B1664" s="53"/>
      <c r="C1664" s="53"/>
      <c r="D1664" s="53"/>
      <c r="E1664" s="53"/>
      <c r="F1664" s="53"/>
      <c r="G1664" s="53"/>
      <c r="H1664" s="53"/>
      <c r="I1664" s="53"/>
    </row>
    <row r="1665" spans="2:9" ht="17.100000000000001" customHeight="1" x14ac:dyDescent="0.2">
      <c r="B1665" s="53"/>
      <c r="C1665" s="53"/>
      <c r="D1665" s="53"/>
      <c r="E1665" s="53"/>
      <c r="F1665" s="53"/>
      <c r="G1665" s="53"/>
      <c r="H1665" s="53"/>
      <c r="I1665" s="53"/>
    </row>
    <row r="1666" spans="2:9" ht="17.100000000000001" customHeight="1" x14ac:dyDescent="0.2">
      <c r="B1666" s="53"/>
      <c r="C1666" s="53"/>
      <c r="D1666" s="53"/>
      <c r="E1666" s="53"/>
      <c r="F1666" s="53"/>
      <c r="G1666" s="53"/>
      <c r="H1666" s="53"/>
      <c r="I1666" s="53"/>
    </row>
    <row r="1667" spans="2:9" ht="17.100000000000001" customHeight="1" x14ac:dyDescent="0.2">
      <c r="B1667" s="53"/>
      <c r="C1667" s="53"/>
      <c r="D1667" s="53"/>
      <c r="E1667" s="53"/>
      <c r="F1667" s="53"/>
      <c r="G1667" s="53"/>
      <c r="H1667" s="53"/>
      <c r="I1667" s="53"/>
    </row>
    <row r="1668" spans="2:9" ht="17.100000000000001" customHeight="1" x14ac:dyDescent="0.2">
      <c r="B1668" s="53"/>
      <c r="C1668" s="53"/>
      <c r="D1668" s="53"/>
      <c r="E1668" s="53"/>
      <c r="F1668" s="53"/>
      <c r="G1668" s="53"/>
      <c r="H1668" s="53"/>
      <c r="I1668" s="53"/>
    </row>
    <row r="1669" spans="2:9" ht="17.100000000000001" customHeight="1" x14ac:dyDescent="0.2">
      <c r="B1669" s="53"/>
      <c r="C1669" s="53"/>
      <c r="D1669" s="53"/>
      <c r="E1669" s="53"/>
      <c r="F1669" s="53"/>
      <c r="G1669" s="53"/>
      <c r="H1669" s="53"/>
      <c r="I1669" s="53"/>
    </row>
    <row r="1670" spans="2:9" ht="17.100000000000001" customHeight="1" x14ac:dyDescent="0.2">
      <c r="B1670" s="53"/>
      <c r="C1670" s="53"/>
      <c r="D1670" s="53"/>
      <c r="E1670" s="53"/>
      <c r="F1670" s="53"/>
      <c r="G1670" s="53"/>
      <c r="H1670" s="53"/>
      <c r="I1670" s="53"/>
    </row>
    <row r="1671" spans="2:9" ht="17.100000000000001" customHeight="1" x14ac:dyDescent="0.2">
      <c r="B1671" s="53"/>
      <c r="C1671" s="53"/>
      <c r="D1671" s="53"/>
      <c r="E1671" s="53"/>
      <c r="F1671" s="53"/>
      <c r="G1671" s="53"/>
      <c r="H1671" s="53"/>
      <c r="I1671" s="53"/>
    </row>
    <row r="1672" spans="2:9" ht="17.100000000000001" customHeight="1" x14ac:dyDescent="0.2">
      <c r="B1672" s="53"/>
      <c r="C1672" s="53"/>
      <c r="D1672" s="53"/>
      <c r="E1672" s="53"/>
      <c r="F1672" s="53"/>
      <c r="G1672" s="53"/>
      <c r="H1672" s="53"/>
      <c r="I1672" s="53"/>
    </row>
    <row r="1673" spans="2:9" ht="17.100000000000001" customHeight="1" x14ac:dyDescent="0.2">
      <c r="B1673" s="53"/>
      <c r="C1673" s="53"/>
      <c r="D1673" s="53"/>
      <c r="E1673" s="53"/>
      <c r="F1673" s="53"/>
      <c r="G1673" s="53"/>
      <c r="H1673" s="53"/>
      <c r="I1673" s="53"/>
    </row>
    <row r="1674" spans="2:9" ht="17.100000000000001" customHeight="1" x14ac:dyDescent="0.2">
      <c r="B1674" s="53"/>
      <c r="C1674" s="53"/>
      <c r="D1674" s="53"/>
      <c r="E1674" s="53"/>
      <c r="F1674" s="53"/>
      <c r="G1674" s="53"/>
      <c r="H1674" s="53"/>
      <c r="I1674" s="53"/>
    </row>
    <row r="1675" spans="2:9" ht="17.100000000000001" customHeight="1" x14ac:dyDescent="0.2">
      <c r="B1675" s="53"/>
      <c r="C1675" s="53"/>
      <c r="D1675" s="53"/>
      <c r="E1675" s="53"/>
      <c r="F1675" s="53"/>
      <c r="G1675" s="53"/>
      <c r="H1675" s="53"/>
      <c r="I1675" s="53"/>
    </row>
    <row r="1676" spans="2:9" ht="17.100000000000001" customHeight="1" x14ac:dyDescent="0.2">
      <c r="B1676" s="53"/>
      <c r="C1676" s="53"/>
      <c r="D1676" s="53"/>
      <c r="E1676" s="53"/>
      <c r="F1676" s="53"/>
      <c r="G1676" s="53"/>
      <c r="H1676" s="53"/>
      <c r="I1676" s="53"/>
    </row>
    <row r="1677" spans="2:9" ht="17.100000000000001" customHeight="1" x14ac:dyDescent="0.2">
      <c r="B1677" s="53"/>
      <c r="C1677" s="53"/>
      <c r="D1677" s="53"/>
      <c r="E1677" s="53"/>
      <c r="F1677" s="53"/>
      <c r="G1677" s="53"/>
      <c r="H1677" s="53"/>
      <c r="I1677" s="53"/>
    </row>
    <row r="1678" spans="2:9" ht="17.100000000000001" customHeight="1" x14ac:dyDescent="0.2">
      <c r="B1678" s="53"/>
      <c r="C1678" s="53"/>
      <c r="D1678" s="53"/>
      <c r="E1678" s="53"/>
      <c r="F1678" s="53"/>
      <c r="G1678" s="53"/>
      <c r="H1678" s="53"/>
      <c r="I1678" s="53"/>
    </row>
    <row r="1679" spans="2:9" ht="17.100000000000001" customHeight="1" x14ac:dyDescent="0.2">
      <c r="B1679" s="53"/>
      <c r="C1679" s="53"/>
      <c r="D1679" s="53"/>
      <c r="E1679" s="53"/>
      <c r="F1679" s="53"/>
      <c r="G1679" s="53"/>
      <c r="H1679" s="53"/>
      <c r="I1679" s="53"/>
    </row>
    <row r="1680" spans="2:9" ht="17.100000000000001" customHeight="1" x14ac:dyDescent="0.2">
      <c r="B1680" s="53"/>
      <c r="C1680" s="53"/>
      <c r="D1680" s="53"/>
      <c r="E1680" s="53"/>
      <c r="F1680" s="53"/>
      <c r="G1680" s="53"/>
      <c r="H1680" s="53"/>
      <c r="I1680" s="53"/>
    </row>
    <row r="1681" spans="2:9" ht="17.100000000000001" customHeight="1" x14ac:dyDescent="0.2">
      <c r="B1681" s="53"/>
      <c r="C1681" s="53"/>
      <c r="D1681" s="53"/>
      <c r="E1681" s="53"/>
      <c r="F1681" s="53"/>
      <c r="G1681" s="53"/>
      <c r="H1681" s="53"/>
      <c r="I1681" s="53"/>
    </row>
    <row r="1682" spans="2:9" ht="17.100000000000001" customHeight="1" x14ac:dyDescent="0.2">
      <c r="B1682" s="53"/>
      <c r="C1682" s="53"/>
      <c r="D1682" s="53"/>
      <c r="E1682" s="53"/>
      <c r="F1682" s="53"/>
      <c r="G1682" s="53"/>
      <c r="H1682" s="53"/>
      <c r="I1682" s="53"/>
    </row>
    <row r="1683" spans="2:9" ht="17.100000000000001" customHeight="1" x14ac:dyDescent="0.2">
      <c r="B1683" s="53"/>
      <c r="C1683" s="53"/>
      <c r="D1683" s="53"/>
      <c r="E1683" s="53"/>
      <c r="F1683" s="53"/>
      <c r="G1683" s="53"/>
      <c r="H1683" s="53"/>
      <c r="I1683" s="53"/>
    </row>
    <row r="1684" spans="2:9" ht="17.100000000000001" customHeight="1" x14ac:dyDescent="0.2">
      <c r="B1684" s="53"/>
      <c r="C1684" s="53"/>
      <c r="D1684" s="53"/>
      <c r="E1684" s="53"/>
      <c r="F1684" s="53"/>
      <c r="G1684" s="53"/>
      <c r="H1684" s="53"/>
      <c r="I1684" s="53"/>
    </row>
    <row r="1685" spans="2:9" ht="17.100000000000001" customHeight="1" x14ac:dyDescent="0.2">
      <c r="B1685" s="53"/>
      <c r="C1685" s="53"/>
      <c r="D1685" s="53"/>
      <c r="E1685" s="53"/>
      <c r="F1685" s="53"/>
      <c r="G1685" s="53"/>
      <c r="H1685" s="53"/>
      <c r="I1685" s="53"/>
    </row>
    <row r="1686" spans="2:9" ht="17.100000000000001" customHeight="1" x14ac:dyDescent="0.2">
      <c r="B1686" s="53"/>
      <c r="C1686" s="53"/>
      <c r="D1686" s="53"/>
      <c r="E1686" s="53"/>
      <c r="F1686" s="53"/>
      <c r="G1686" s="53"/>
      <c r="H1686" s="53"/>
      <c r="I1686" s="53"/>
    </row>
    <row r="1687" spans="2:9" ht="17.100000000000001" customHeight="1" x14ac:dyDescent="0.2">
      <c r="B1687" s="53"/>
      <c r="C1687" s="53"/>
      <c r="D1687" s="53"/>
      <c r="E1687" s="53"/>
      <c r="F1687" s="53"/>
      <c r="G1687" s="53"/>
      <c r="H1687" s="53"/>
      <c r="I1687" s="53"/>
    </row>
    <row r="1688" spans="2:9" ht="17.100000000000001" customHeight="1" x14ac:dyDescent="0.2">
      <c r="B1688" s="53"/>
      <c r="C1688" s="53"/>
      <c r="D1688" s="53"/>
      <c r="E1688" s="53"/>
      <c r="F1688" s="53"/>
      <c r="G1688" s="53"/>
      <c r="H1688" s="53"/>
      <c r="I1688" s="53"/>
    </row>
    <row r="1689" spans="2:9" ht="17.100000000000001" customHeight="1" x14ac:dyDescent="0.2">
      <c r="B1689" s="53"/>
      <c r="C1689" s="53"/>
      <c r="D1689" s="53"/>
      <c r="E1689" s="53"/>
      <c r="F1689" s="53"/>
      <c r="G1689" s="53"/>
      <c r="H1689" s="53"/>
      <c r="I1689" s="53"/>
    </row>
    <row r="1690" spans="2:9" ht="17.100000000000001" customHeight="1" x14ac:dyDescent="0.2">
      <c r="B1690" s="53"/>
      <c r="C1690" s="53"/>
      <c r="D1690" s="53"/>
      <c r="E1690" s="53"/>
      <c r="F1690" s="53"/>
      <c r="G1690" s="53"/>
      <c r="H1690" s="53"/>
      <c r="I1690" s="53"/>
    </row>
    <row r="1691" spans="2:9" ht="17.100000000000001" customHeight="1" x14ac:dyDescent="0.2">
      <c r="B1691" s="53"/>
      <c r="C1691" s="53"/>
      <c r="D1691" s="53"/>
      <c r="E1691" s="53"/>
      <c r="F1691" s="53"/>
      <c r="G1691" s="53"/>
      <c r="H1691" s="53"/>
      <c r="I1691" s="53"/>
    </row>
    <row r="1692" spans="2:9" ht="17.100000000000001" customHeight="1" x14ac:dyDescent="0.2">
      <c r="B1692" s="53"/>
      <c r="C1692" s="53"/>
      <c r="D1692" s="53"/>
      <c r="E1692" s="53"/>
      <c r="F1692" s="53"/>
      <c r="G1692" s="53"/>
      <c r="H1692" s="53"/>
      <c r="I1692" s="53"/>
    </row>
    <row r="1693" spans="2:9" ht="17.100000000000001" customHeight="1" x14ac:dyDescent="0.2">
      <c r="B1693" s="53"/>
      <c r="C1693" s="53"/>
      <c r="D1693" s="53"/>
      <c r="E1693" s="53"/>
      <c r="F1693" s="53"/>
      <c r="G1693" s="53"/>
      <c r="H1693" s="53"/>
      <c r="I1693" s="53"/>
    </row>
    <row r="1694" spans="2:9" ht="17.100000000000001" customHeight="1" x14ac:dyDescent="0.2">
      <c r="B1694" s="53"/>
      <c r="C1694" s="53"/>
      <c r="D1694" s="53"/>
      <c r="E1694" s="53"/>
      <c r="F1694" s="53"/>
      <c r="G1694" s="53"/>
      <c r="H1694" s="53"/>
      <c r="I1694" s="53"/>
    </row>
    <row r="1695" spans="2:9" ht="17.100000000000001" customHeight="1" x14ac:dyDescent="0.2">
      <c r="B1695" s="53"/>
      <c r="C1695" s="53"/>
      <c r="D1695" s="53"/>
      <c r="E1695" s="53"/>
      <c r="F1695" s="53"/>
      <c r="G1695" s="53"/>
      <c r="H1695" s="53"/>
      <c r="I1695" s="53"/>
    </row>
    <row r="1696" spans="2:9" ht="17.100000000000001" customHeight="1" x14ac:dyDescent="0.2">
      <c r="B1696" s="53"/>
      <c r="C1696" s="53"/>
      <c r="D1696" s="53"/>
      <c r="E1696" s="53"/>
      <c r="F1696" s="53"/>
      <c r="G1696" s="53"/>
      <c r="H1696" s="53"/>
      <c r="I1696" s="53"/>
    </row>
    <row r="1697" spans="2:9" ht="17.100000000000001" customHeight="1" x14ac:dyDescent="0.2">
      <c r="B1697" s="53"/>
      <c r="C1697" s="53"/>
      <c r="D1697" s="53"/>
      <c r="E1697" s="53"/>
      <c r="F1697" s="53"/>
      <c r="G1697" s="53"/>
      <c r="H1697" s="53"/>
      <c r="I1697" s="53"/>
    </row>
    <row r="1698" spans="2:9" ht="17.100000000000001" customHeight="1" x14ac:dyDescent="0.2">
      <c r="B1698" s="53"/>
      <c r="C1698" s="53"/>
      <c r="D1698" s="53"/>
      <c r="E1698" s="53"/>
      <c r="F1698" s="53"/>
      <c r="G1698" s="53"/>
      <c r="H1698" s="53"/>
      <c r="I1698" s="53"/>
    </row>
    <row r="1699" spans="2:9" ht="17.100000000000001" customHeight="1" x14ac:dyDescent="0.2">
      <c r="B1699" s="53"/>
      <c r="C1699" s="53"/>
      <c r="D1699" s="53"/>
      <c r="E1699" s="53"/>
      <c r="F1699" s="53"/>
      <c r="G1699" s="53"/>
      <c r="H1699" s="53"/>
      <c r="I1699" s="53"/>
    </row>
    <row r="1700" spans="2:9" ht="17.100000000000001" customHeight="1" x14ac:dyDescent="0.2">
      <c r="B1700" s="53"/>
      <c r="C1700" s="53"/>
      <c r="D1700" s="53"/>
      <c r="E1700" s="53"/>
      <c r="F1700" s="53"/>
      <c r="G1700" s="53"/>
      <c r="H1700" s="53"/>
      <c r="I1700" s="53"/>
    </row>
    <row r="1701" spans="2:9" ht="17.100000000000001" customHeight="1" x14ac:dyDescent="0.2">
      <c r="B1701" s="53"/>
      <c r="C1701" s="53"/>
      <c r="D1701" s="53"/>
      <c r="E1701" s="53"/>
      <c r="F1701" s="53"/>
      <c r="G1701" s="53"/>
      <c r="H1701" s="53"/>
      <c r="I1701" s="53"/>
    </row>
    <row r="1702" spans="2:9" ht="17.100000000000001" customHeight="1" x14ac:dyDescent="0.2">
      <c r="B1702" s="53"/>
      <c r="C1702" s="53"/>
      <c r="D1702" s="53"/>
      <c r="E1702" s="53"/>
      <c r="F1702" s="53"/>
      <c r="G1702" s="53"/>
      <c r="H1702" s="53"/>
      <c r="I1702" s="53"/>
    </row>
    <row r="1703" spans="2:9" ht="17.100000000000001" customHeight="1" x14ac:dyDescent="0.2">
      <c r="B1703" s="53"/>
      <c r="C1703" s="53"/>
      <c r="D1703" s="53"/>
      <c r="E1703" s="53"/>
      <c r="F1703" s="53"/>
      <c r="G1703" s="53"/>
      <c r="H1703" s="53"/>
      <c r="I1703" s="53"/>
    </row>
    <row r="1704" spans="2:9" ht="17.100000000000001" customHeight="1" x14ac:dyDescent="0.2">
      <c r="B1704" s="53"/>
      <c r="C1704" s="53"/>
      <c r="D1704" s="53"/>
      <c r="E1704" s="53"/>
      <c r="F1704" s="53"/>
      <c r="G1704" s="53"/>
      <c r="H1704" s="53"/>
      <c r="I1704" s="53"/>
    </row>
    <row r="1705" spans="2:9" ht="17.100000000000001" customHeight="1" x14ac:dyDescent="0.2">
      <c r="B1705" s="53"/>
      <c r="C1705" s="53"/>
      <c r="D1705" s="53"/>
      <c r="E1705" s="53"/>
      <c r="F1705" s="53"/>
      <c r="G1705" s="53"/>
      <c r="H1705" s="53"/>
      <c r="I1705" s="53"/>
    </row>
    <row r="1706" spans="2:9" ht="17.100000000000001" customHeight="1" x14ac:dyDescent="0.2">
      <c r="B1706" s="53"/>
      <c r="C1706" s="53"/>
      <c r="D1706" s="53"/>
      <c r="E1706" s="53"/>
      <c r="F1706" s="53"/>
      <c r="G1706" s="53"/>
      <c r="H1706" s="53"/>
      <c r="I1706" s="53"/>
    </row>
    <row r="1707" spans="2:9" ht="17.100000000000001" customHeight="1" x14ac:dyDescent="0.2">
      <c r="B1707" s="53"/>
      <c r="C1707" s="53"/>
      <c r="D1707" s="53"/>
      <c r="E1707" s="53"/>
      <c r="F1707" s="53"/>
      <c r="G1707" s="53"/>
      <c r="H1707" s="53"/>
      <c r="I1707" s="53"/>
    </row>
    <row r="1708" spans="2:9" ht="17.100000000000001" customHeight="1" x14ac:dyDescent="0.2">
      <c r="B1708" s="53"/>
      <c r="C1708" s="53"/>
      <c r="D1708" s="53"/>
      <c r="E1708" s="53"/>
      <c r="F1708" s="53"/>
      <c r="G1708" s="53"/>
      <c r="H1708" s="53"/>
      <c r="I1708" s="53"/>
    </row>
    <row r="1709" spans="2:9" ht="17.100000000000001" customHeight="1" x14ac:dyDescent="0.2">
      <c r="B1709" s="53"/>
      <c r="C1709" s="53"/>
      <c r="D1709" s="53"/>
      <c r="E1709" s="53"/>
      <c r="F1709" s="53"/>
      <c r="G1709" s="53"/>
      <c r="H1709" s="53"/>
      <c r="I1709" s="53"/>
    </row>
    <row r="1710" spans="2:9" ht="17.100000000000001" customHeight="1" x14ac:dyDescent="0.2">
      <c r="B1710" s="53"/>
      <c r="C1710" s="53"/>
      <c r="D1710" s="53"/>
      <c r="E1710" s="53"/>
      <c r="F1710" s="53"/>
      <c r="G1710" s="53"/>
      <c r="H1710" s="53"/>
      <c r="I1710" s="53"/>
    </row>
    <row r="1711" spans="2:9" ht="17.100000000000001" customHeight="1" x14ac:dyDescent="0.2">
      <c r="B1711" s="53"/>
      <c r="C1711" s="53"/>
      <c r="D1711" s="53"/>
      <c r="E1711" s="53"/>
      <c r="F1711" s="53"/>
      <c r="G1711" s="53"/>
      <c r="H1711" s="53"/>
      <c r="I1711" s="53"/>
    </row>
    <row r="1712" spans="2:9" ht="17.100000000000001" customHeight="1" x14ac:dyDescent="0.2">
      <c r="B1712" s="53"/>
      <c r="C1712" s="53"/>
      <c r="D1712" s="53"/>
      <c r="E1712" s="53"/>
      <c r="F1712" s="53"/>
      <c r="G1712" s="53"/>
      <c r="H1712" s="53"/>
      <c r="I1712" s="53"/>
    </row>
    <row r="1713" spans="2:9" ht="17.100000000000001" customHeight="1" x14ac:dyDescent="0.2">
      <c r="B1713" s="53"/>
      <c r="C1713" s="53"/>
      <c r="D1713" s="53"/>
      <c r="E1713" s="53"/>
      <c r="F1713" s="53"/>
      <c r="G1713" s="53"/>
      <c r="H1713" s="53"/>
      <c r="I1713" s="53"/>
    </row>
    <row r="1714" spans="2:9" ht="17.100000000000001" customHeight="1" x14ac:dyDescent="0.2">
      <c r="B1714" s="53"/>
      <c r="C1714" s="53"/>
      <c r="D1714" s="53"/>
      <c r="E1714" s="53"/>
      <c r="F1714" s="53"/>
      <c r="G1714" s="53"/>
      <c r="H1714" s="53"/>
      <c r="I1714" s="53"/>
    </row>
    <row r="1715" spans="2:9" ht="17.100000000000001" customHeight="1" x14ac:dyDescent="0.2">
      <c r="B1715" s="53"/>
      <c r="C1715" s="53"/>
      <c r="D1715" s="53"/>
      <c r="E1715" s="53"/>
      <c r="F1715" s="53"/>
      <c r="G1715" s="53"/>
      <c r="H1715" s="53"/>
      <c r="I1715" s="53"/>
    </row>
    <row r="1716" spans="2:9" ht="17.100000000000001" customHeight="1" x14ac:dyDescent="0.2">
      <c r="B1716" s="53"/>
      <c r="C1716" s="53"/>
      <c r="D1716" s="53"/>
      <c r="E1716" s="53"/>
      <c r="F1716" s="53"/>
      <c r="G1716" s="53"/>
      <c r="H1716" s="53"/>
      <c r="I1716" s="53"/>
    </row>
    <row r="1717" spans="2:9" ht="17.100000000000001" customHeight="1" x14ac:dyDescent="0.2">
      <c r="B1717" s="53"/>
      <c r="C1717" s="53"/>
      <c r="D1717" s="53"/>
      <c r="E1717" s="53"/>
      <c r="F1717" s="53"/>
      <c r="G1717" s="53"/>
      <c r="H1717" s="53"/>
      <c r="I1717" s="53"/>
    </row>
    <row r="1718" spans="2:9" ht="17.100000000000001" customHeight="1" x14ac:dyDescent="0.2">
      <c r="B1718" s="53"/>
      <c r="C1718" s="53"/>
      <c r="D1718" s="53"/>
      <c r="E1718" s="53"/>
      <c r="F1718" s="53"/>
      <c r="G1718" s="53"/>
      <c r="H1718" s="53"/>
      <c r="I1718" s="53"/>
    </row>
    <row r="1719" spans="2:9" ht="17.100000000000001" customHeight="1" x14ac:dyDescent="0.2">
      <c r="B1719" s="53"/>
      <c r="C1719" s="53"/>
      <c r="D1719" s="53"/>
      <c r="E1719" s="53"/>
      <c r="F1719" s="53"/>
      <c r="G1719" s="53"/>
      <c r="H1719" s="53"/>
      <c r="I1719" s="53"/>
    </row>
    <row r="1720" spans="2:9" ht="17.100000000000001" customHeight="1" x14ac:dyDescent="0.2">
      <c r="B1720" s="53"/>
      <c r="C1720" s="53"/>
      <c r="D1720" s="53"/>
      <c r="E1720" s="53"/>
      <c r="F1720" s="53"/>
      <c r="G1720" s="53"/>
      <c r="H1720" s="53"/>
      <c r="I1720" s="53"/>
    </row>
    <row r="1721" spans="2:9" ht="17.100000000000001" customHeight="1" x14ac:dyDescent="0.2">
      <c r="B1721" s="53"/>
      <c r="C1721" s="53"/>
      <c r="D1721" s="53"/>
      <c r="E1721" s="53"/>
      <c r="F1721" s="53"/>
      <c r="G1721" s="53"/>
      <c r="H1721" s="53"/>
      <c r="I1721" s="53"/>
    </row>
    <row r="1722" spans="2:9" ht="17.100000000000001" customHeight="1" x14ac:dyDescent="0.2">
      <c r="B1722" s="53"/>
      <c r="C1722" s="53"/>
      <c r="D1722" s="53"/>
      <c r="E1722" s="53"/>
      <c r="F1722" s="53"/>
      <c r="G1722" s="53"/>
      <c r="H1722" s="53"/>
      <c r="I1722" s="53"/>
    </row>
    <row r="1723" spans="2:9" ht="17.100000000000001" customHeight="1" x14ac:dyDescent="0.2">
      <c r="B1723" s="53"/>
      <c r="C1723" s="53"/>
      <c r="D1723" s="53"/>
      <c r="E1723" s="53"/>
      <c r="F1723" s="53"/>
      <c r="G1723" s="53"/>
      <c r="H1723" s="53"/>
      <c r="I1723" s="53"/>
    </row>
    <row r="1724" spans="2:9" ht="17.100000000000001" customHeight="1" x14ac:dyDescent="0.2">
      <c r="B1724" s="53"/>
      <c r="C1724" s="53"/>
      <c r="D1724" s="53"/>
      <c r="E1724" s="53"/>
      <c r="F1724" s="53"/>
      <c r="G1724" s="53"/>
      <c r="H1724" s="53"/>
      <c r="I1724" s="53"/>
    </row>
    <row r="1725" spans="2:9" ht="17.100000000000001" customHeight="1" x14ac:dyDescent="0.2">
      <c r="B1725" s="53"/>
      <c r="C1725" s="53"/>
      <c r="D1725" s="53"/>
      <c r="E1725" s="53"/>
      <c r="F1725" s="53"/>
      <c r="G1725" s="53"/>
      <c r="H1725" s="53"/>
      <c r="I1725" s="53"/>
    </row>
    <row r="1726" spans="2:9" ht="17.100000000000001" customHeight="1" x14ac:dyDescent="0.2">
      <c r="B1726" s="53"/>
      <c r="C1726" s="53"/>
      <c r="D1726" s="53"/>
      <c r="E1726" s="53"/>
      <c r="F1726" s="53"/>
      <c r="G1726" s="53"/>
      <c r="H1726" s="53"/>
      <c r="I1726" s="53"/>
    </row>
    <row r="1727" spans="2:9" ht="17.100000000000001" customHeight="1" x14ac:dyDescent="0.2">
      <c r="B1727" s="53"/>
      <c r="C1727" s="53"/>
      <c r="D1727" s="53"/>
      <c r="E1727" s="53"/>
      <c r="F1727" s="53"/>
      <c r="G1727" s="53"/>
      <c r="H1727" s="53"/>
      <c r="I1727" s="53"/>
    </row>
    <row r="1728" spans="2:9" ht="17.100000000000001" customHeight="1" x14ac:dyDescent="0.2">
      <c r="B1728" s="53"/>
      <c r="C1728" s="53"/>
      <c r="D1728" s="53"/>
      <c r="E1728" s="53"/>
      <c r="F1728" s="53"/>
      <c r="G1728" s="53"/>
      <c r="H1728" s="53"/>
      <c r="I1728" s="53"/>
    </row>
    <row r="1729" spans="2:9" ht="17.100000000000001" customHeight="1" x14ac:dyDescent="0.2">
      <c r="B1729" s="53"/>
      <c r="C1729" s="53"/>
      <c r="D1729" s="53"/>
      <c r="E1729" s="53"/>
      <c r="F1729" s="53"/>
      <c r="G1729" s="53"/>
      <c r="H1729" s="53"/>
      <c r="I1729" s="53"/>
    </row>
    <row r="1730" spans="2:9" ht="17.100000000000001" customHeight="1" x14ac:dyDescent="0.2">
      <c r="B1730" s="53"/>
      <c r="C1730" s="53"/>
      <c r="D1730" s="53"/>
      <c r="E1730" s="53"/>
      <c r="F1730" s="53"/>
      <c r="G1730" s="53"/>
      <c r="H1730" s="53"/>
      <c r="I1730" s="53"/>
    </row>
    <row r="1731" spans="2:9" ht="17.100000000000001" customHeight="1" x14ac:dyDescent="0.2">
      <c r="B1731" s="53"/>
      <c r="C1731" s="53"/>
      <c r="D1731" s="53"/>
      <c r="E1731" s="53"/>
      <c r="F1731" s="53"/>
      <c r="G1731" s="53"/>
      <c r="H1731" s="53"/>
      <c r="I1731" s="53"/>
    </row>
    <row r="1732" spans="2:9" ht="17.100000000000001" customHeight="1" x14ac:dyDescent="0.2">
      <c r="B1732" s="53"/>
      <c r="C1732" s="53"/>
      <c r="D1732" s="53"/>
      <c r="E1732" s="53"/>
      <c r="F1732" s="53"/>
      <c r="G1732" s="53"/>
      <c r="H1732" s="53"/>
      <c r="I1732" s="53"/>
    </row>
    <row r="1733" spans="2:9" ht="17.100000000000001" customHeight="1" x14ac:dyDescent="0.2">
      <c r="B1733" s="53"/>
      <c r="C1733" s="53"/>
      <c r="D1733" s="53"/>
      <c r="E1733" s="53"/>
      <c r="F1733" s="53"/>
      <c r="G1733" s="53"/>
      <c r="H1733" s="53"/>
      <c r="I1733" s="53"/>
    </row>
    <row r="1734" spans="2:9" ht="17.100000000000001" customHeight="1" x14ac:dyDescent="0.2">
      <c r="B1734" s="53"/>
      <c r="C1734" s="53"/>
      <c r="D1734" s="53"/>
      <c r="E1734" s="53"/>
      <c r="F1734" s="53"/>
      <c r="G1734" s="53"/>
      <c r="H1734" s="53"/>
      <c r="I1734" s="53"/>
    </row>
    <row r="1735" spans="2:9" ht="17.100000000000001" customHeight="1" x14ac:dyDescent="0.2">
      <c r="B1735" s="53"/>
      <c r="C1735" s="53"/>
      <c r="D1735" s="53"/>
      <c r="E1735" s="53"/>
      <c r="F1735" s="53"/>
      <c r="G1735" s="53"/>
      <c r="H1735" s="53"/>
      <c r="I1735" s="53"/>
    </row>
    <row r="1736" spans="2:9" ht="17.100000000000001" customHeight="1" x14ac:dyDescent="0.2">
      <c r="B1736" s="53"/>
      <c r="C1736" s="53"/>
      <c r="D1736" s="53"/>
      <c r="E1736" s="53"/>
      <c r="F1736" s="53"/>
      <c r="G1736" s="53"/>
      <c r="H1736" s="53"/>
      <c r="I1736" s="53"/>
    </row>
    <row r="1737" spans="2:9" ht="17.100000000000001" customHeight="1" x14ac:dyDescent="0.2">
      <c r="B1737" s="53"/>
      <c r="C1737" s="53"/>
      <c r="D1737" s="53"/>
      <c r="E1737" s="53"/>
      <c r="F1737" s="53"/>
      <c r="G1737" s="53"/>
      <c r="H1737" s="53"/>
      <c r="I1737" s="53"/>
    </row>
    <row r="1738" spans="2:9" ht="17.100000000000001" customHeight="1" x14ac:dyDescent="0.2">
      <c r="B1738" s="53"/>
      <c r="C1738" s="53"/>
      <c r="D1738" s="53"/>
      <c r="E1738" s="53"/>
      <c r="F1738" s="53"/>
      <c r="G1738" s="53"/>
      <c r="H1738" s="53"/>
      <c r="I1738" s="53"/>
    </row>
    <row r="1739" spans="2:9" ht="17.100000000000001" customHeight="1" x14ac:dyDescent="0.2">
      <c r="B1739" s="53"/>
      <c r="C1739" s="53"/>
      <c r="D1739" s="53"/>
      <c r="E1739" s="53"/>
      <c r="F1739" s="53"/>
      <c r="G1739" s="53"/>
      <c r="H1739" s="53"/>
      <c r="I1739" s="53"/>
    </row>
    <row r="1740" spans="2:9" ht="17.100000000000001" customHeight="1" x14ac:dyDescent="0.2">
      <c r="B1740" s="53"/>
      <c r="C1740" s="53"/>
      <c r="D1740" s="53"/>
      <c r="E1740" s="53"/>
      <c r="F1740" s="53"/>
      <c r="G1740" s="53"/>
      <c r="H1740" s="53"/>
      <c r="I1740" s="53"/>
    </row>
    <row r="1741" spans="2:9" ht="17.100000000000001" customHeight="1" x14ac:dyDescent="0.2">
      <c r="B1741" s="53"/>
      <c r="C1741" s="53"/>
      <c r="D1741" s="53"/>
      <c r="E1741" s="53"/>
      <c r="F1741" s="53"/>
      <c r="G1741" s="53"/>
      <c r="H1741" s="53"/>
      <c r="I1741" s="53"/>
    </row>
    <row r="1742" spans="2:9" ht="17.100000000000001" customHeight="1" x14ac:dyDescent="0.2">
      <c r="B1742" s="53"/>
      <c r="C1742" s="53"/>
      <c r="D1742" s="53"/>
      <c r="E1742" s="53"/>
      <c r="F1742" s="53"/>
      <c r="G1742" s="53"/>
      <c r="H1742" s="53"/>
      <c r="I1742" s="53"/>
    </row>
    <row r="1743" spans="2:9" ht="17.100000000000001" customHeight="1" x14ac:dyDescent="0.2">
      <c r="B1743" s="53"/>
      <c r="C1743" s="53"/>
      <c r="D1743" s="53"/>
      <c r="E1743" s="53"/>
      <c r="F1743" s="53"/>
      <c r="G1743" s="53"/>
      <c r="H1743" s="53"/>
      <c r="I1743" s="53"/>
    </row>
    <row r="1744" spans="2:9" ht="17.100000000000001" customHeight="1" x14ac:dyDescent="0.2">
      <c r="B1744" s="53"/>
      <c r="C1744" s="53"/>
      <c r="D1744" s="53"/>
      <c r="E1744" s="53"/>
      <c r="F1744" s="53"/>
      <c r="G1744" s="53"/>
      <c r="H1744" s="53"/>
      <c r="I1744" s="53"/>
    </row>
    <row r="1745" spans="2:9" ht="17.100000000000001" customHeight="1" x14ac:dyDescent="0.2">
      <c r="B1745" s="53"/>
      <c r="C1745" s="53"/>
      <c r="D1745" s="53"/>
      <c r="E1745" s="53"/>
      <c r="F1745" s="53"/>
      <c r="G1745" s="53"/>
      <c r="H1745" s="53"/>
      <c r="I1745" s="53"/>
    </row>
    <row r="1746" spans="2:9" ht="17.100000000000001" customHeight="1" x14ac:dyDescent="0.2">
      <c r="B1746" s="53"/>
      <c r="C1746" s="53"/>
      <c r="D1746" s="53"/>
      <c r="E1746" s="53"/>
      <c r="F1746" s="53"/>
      <c r="G1746" s="53"/>
      <c r="H1746" s="53"/>
      <c r="I1746" s="53"/>
    </row>
    <row r="1747" spans="2:9" ht="17.100000000000001" customHeight="1" x14ac:dyDescent="0.2">
      <c r="B1747" s="53"/>
      <c r="C1747" s="53"/>
      <c r="D1747" s="53"/>
      <c r="E1747" s="53"/>
      <c r="F1747" s="53"/>
      <c r="G1747" s="53"/>
      <c r="H1747" s="53"/>
      <c r="I1747" s="53"/>
    </row>
    <row r="1748" spans="2:9" ht="17.100000000000001" customHeight="1" x14ac:dyDescent="0.2">
      <c r="B1748" s="53"/>
      <c r="C1748" s="53"/>
      <c r="D1748" s="53"/>
      <c r="E1748" s="53"/>
      <c r="F1748" s="53"/>
      <c r="G1748" s="53"/>
      <c r="H1748" s="53"/>
      <c r="I1748" s="53"/>
    </row>
    <row r="1749" spans="2:9" ht="17.100000000000001" customHeight="1" x14ac:dyDescent="0.2">
      <c r="B1749" s="53"/>
      <c r="C1749" s="53"/>
      <c r="D1749" s="53"/>
      <c r="E1749" s="53"/>
      <c r="F1749" s="53"/>
      <c r="G1749" s="53"/>
      <c r="H1749" s="53"/>
      <c r="I1749" s="53"/>
    </row>
    <row r="1750" spans="2:9" ht="17.100000000000001" customHeight="1" x14ac:dyDescent="0.2">
      <c r="B1750" s="53"/>
      <c r="C1750" s="53"/>
      <c r="D1750" s="53"/>
      <c r="E1750" s="53"/>
      <c r="F1750" s="53"/>
      <c r="G1750" s="53"/>
      <c r="H1750" s="53"/>
      <c r="I1750" s="53"/>
    </row>
    <row r="1751" spans="2:9" ht="17.100000000000001" customHeight="1" x14ac:dyDescent="0.2">
      <c r="B1751" s="53"/>
      <c r="C1751" s="53"/>
      <c r="D1751" s="53"/>
      <c r="E1751" s="53"/>
      <c r="F1751" s="53"/>
      <c r="G1751" s="53"/>
      <c r="H1751" s="53"/>
      <c r="I1751" s="53"/>
    </row>
    <row r="1752" spans="2:9" ht="17.100000000000001" customHeight="1" x14ac:dyDescent="0.2">
      <c r="B1752" s="53"/>
      <c r="C1752" s="53"/>
      <c r="D1752" s="53"/>
      <c r="E1752" s="53"/>
      <c r="F1752" s="53"/>
      <c r="G1752" s="53"/>
      <c r="H1752" s="53"/>
      <c r="I1752" s="53"/>
    </row>
    <row r="1753" spans="2:9" ht="17.100000000000001" customHeight="1" x14ac:dyDescent="0.2">
      <c r="B1753" s="53"/>
      <c r="C1753" s="53"/>
      <c r="D1753" s="53"/>
      <c r="E1753" s="53"/>
      <c r="F1753" s="53"/>
      <c r="G1753" s="53"/>
      <c r="H1753" s="53"/>
      <c r="I1753" s="53"/>
    </row>
    <row r="1754" spans="2:9" ht="17.100000000000001" customHeight="1" x14ac:dyDescent="0.2">
      <c r="B1754" s="53"/>
      <c r="C1754" s="53"/>
      <c r="D1754" s="53"/>
      <c r="E1754" s="53"/>
      <c r="F1754" s="53"/>
      <c r="G1754" s="53"/>
      <c r="H1754" s="53"/>
      <c r="I1754" s="53"/>
    </row>
    <row r="1755" spans="2:9" ht="17.100000000000001" customHeight="1" x14ac:dyDescent="0.2">
      <c r="B1755" s="53"/>
      <c r="C1755" s="53"/>
      <c r="D1755" s="53"/>
      <c r="E1755" s="53"/>
      <c r="F1755" s="53"/>
      <c r="G1755" s="53"/>
      <c r="H1755" s="53"/>
      <c r="I1755" s="53"/>
    </row>
    <row r="1756" spans="2:9" ht="17.100000000000001" customHeight="1" x14ac:dyDescent="0.2">
      <c r="B1756" s="53"/>
      <c r="C1756" s="53"/>
      <c r="D1756" s="53"/>
      <c r="E1756" s="53"/>
      <c r="F1756" s="53"/>
      <c r="G1756" s="53"/>
      <c r="H1756" s="53"/>
      <c r="I1756" s="53"/>
    </row>
    <row r="1757" spans="2:9" ht="17.100000000000001" customHeight="1" x14ac:dyDescent="0.2">
      <c r="B1757" s="53"/>
      <c r="C1757" s="53"/>
      <c r="D1757" s="53"/>
      <c r="E1757" s="53"/>
      <c r="F1757" s="53"/>
      <c r="G1757" s="53"/>
      <c r="H1757" s="53"/>
      <c r="I1757" s="53"/>
    </row>
    <row r="1758" spans="2:9" ht="17.100000000000001" customHeight="1" x14ac:dyDescent="0.2">
      <c r="B1758" s="53"/>
      <c r="C1758" s="53"/>
      <c r="D1758" s="53"/>
      <c r="E1758" s="53"/>
      <c r="F1758" s="53"/>
      <c r="G1758" s="53"/>
      <c r="H1758" s="53"/>
      <c r="I1758" s="53"/>
    </row>
    <row r="1759" spans="2:9" ht="17.100000000000001" customHeight="1" x14ac:dyDescent="0.2">
      <c r="B1759" s="53"/>
      <c r="C1759" s="53"/>
      <c r="D1759" s="53"/>
      <c r="E1759" s="53"/>
      <c r="F1759" s="53"/>
      <c r="G1759" s="53"/>
      <c r="H1759" s="53"/>
      <c r="I1759" s="53"/>
    </row>
    <row r="1760" spans="2:9" ht="17.100000000000001" customHeight="1" x14ac:dyDescent="0.2">
      <c r="B1760" s="53"/>
      <c r="C1760" s="53"/>
      <c r="D1760" s="53"/>
      <c r="E1760" s="53"/>
      <c r="F1760" s="53"/>
      <c r="G1760" s="53"/>
      <c r="H1760" s="53"/>
      <c r="I1760" s="53"/>
    </row>
    <row r="1761" spans="2:9" ht="17.100000000000001" customHeight="1" x14ac:dyDescent="0.2">
      <c r="B1761" s="53"/>
      <c r="C1761" s="53"/>
      <c r="D1761" s="53"/>
      <c r="E1761" s="53"/>
      <c r="F1761" s="53"/>
      <c r="G1761" s="53"/>
      <c r="H1761" s="53"/>
      <c r="I1761" s="53"/>
    </row>
    <row r="1762" spans="2:9" ht="17.100000000000001" customHeight="1" x14ac:dyDescent="0.2">
      <c r="B1762" s="53"/>
      <c r="C1762" s="53"/>
      <c r="D1762" s="53"/>
      <c r="E1762" s="53"/>
      <c r="F1762" s="53"/>
      <c r="G1762" s="53"/>
      <c r="H1762" s="53"/>
      <c r="I1762" s="53"/>
    </row>
    <row r="1763" spans="2:9" ht="17.100000000000001" customHeight="1" x14ac:dyDescent="0.2">
      <c r="B1763" s="53"/>
      <c r="C1763" s="53"/>
      <c r="D1763" s="53"/>
      <c r="E1763" s="53"/>
      <c r="F1763" s="53"/>
      <c r="G1763" s="53"/>
      <c r="H1763" s="53"/>
      <c r="I1763" s="53"/>
    </row>
    <row r="1764" spans="2:9" ht="17.100000000000001" customHeight="1" x14ac:dyDescent="0.2">
      <c r="B1764" s="53"/>
      <c r="C1764" s="53"/>
      <c r="D1764" s="53"/>
      <c r="E1764" s="53"/>
      <c r="F1764" s="53"/>
      <c r="G1764" s="53"/>
      <c r="H1764" s="53"/>
      <c r="I1764" s="53"/>
    </row>
    <row r="1765" spans="2:9" ht="17.100000000000001" customHeight="1" x14ac:dyDescent="0.2">
      <c r="B1765" s="53"/>
      <c r="C1765" s="53"/>
      <c r="D1765" s="53"/>
      <c r="E1765" s="53"/>
      <c r="F1765" s="53"/>
      <c r="G1765" s="53"/>
      <c r="H1765" s="53"/>
      <c r="I1765" s="53"/>
    </row>
    <row r="1766" spans="2:9" ht="17.100000000000001" customHeight="1" x14ac:dyDescent="0.2">
      <c r="B1766" s="53"/>
      <c r="C1766" s="53"/>
      <c r="D1766" s="53"/>
      <c r="E1766" s="53"/>
      <c r="F1766" s="53"/>
      <c r="G1766" s="53"/>
      <c r="H1766" s="53"/>
      <c r="I1766" s="53"/>
    </row>
    <row r="1767" spans="2:9" ht="17.100000000000001" customHeight="1" x14ac:dyDescent="0.2">
      <c r="B1767" s="53"/>
      <c r="C1767" s="53"/>
      <c r="D1767" s="53"/>
      <c r="E1767" s="53"/>
      <c r="F1767" s="53"/>
      <c r="G1767" s="53"/>
      <c r="H1767" s="53"/>
      <c r="I1767" s="53"/>
    </row>
    <row r="1768" spans="2:9" ht="17.100000000000001" customHeight="1" x14ac:dyDescent="0.2">
      <c r="B1768" s="53"/>
      <c r="C1768" s="53"/>
      <c r="D1768" s="53"/>
      <c r="E1768" s="53"/>
      <c r="F1768" s="53"/>
      <c r="G1768" s="53"/>
      <c r="H1768" s="53"/>
      <c r="I1768" s="53"/>
    </row>
    <row r="1769" spans="2:9" ht="17.100000000000001" customHeight="1" x14ac:dyDescent="0.2">
      <c r="B1769" s="53"/>
      <c r="C1769" s="53"/>
      <c r="D1769" s="53"/>
      <c r="E1769" s="53"/>
      <c r="F1769" s="53"/>
      <c r="G1769" s="53"/>
      <c r="H1769" s="53"/>
      <c r="I1769" s="53"/>
    </row>
    <row r="1770" spans="2:9" ht="17.100000000000001" customHeight="1" x14ac:dyDescent="0.2">
      <c r="B1770" s="53"/>
      <c r="C1770" s="53"/>
      <c r="D1770" s="53"/>
      <c r="E1770" s="53"/>
      <c r="F1770" s="53"/>
      <c r="G1770" s="53"/>
      <c r="H1770" s="53"/>
      <c r="I1770" s="53"/>
    </row>
    <row r="1771" spans="2:9" ht="17.100000000000001" customHeight="1" x14ac:dyDescent="0.2">
      <c r="B1771" s="53"/>
      <c r="C1771" s="53"/>
      <c r="D1771" s="53"/>
      <c r="E1771" s="53"/>
      <c r="F1771" s="53"/>
      <c r="G1771" s="53"/>
      <c r="H1771" s="53"/>
      <c r="I1771" s="53"/>
    </row>
    <row r="1772" spans="2:9" ht="17.100000000000001" customHeight="1" x14ac:dyDescent="0.2">
      <c r="B1772" s="53"/>
      <c r="C1772" s="53"/>
      <c r="D1772" s="53"/>
      <c r="E1772" s="53"/>
      <c r="F1772" s="53"/>
      <c r="G1772" s="53"/>
      <c r="H1772" s="53"/>
      <c r="I1772" s="53"/>
    </row>
    <row r="1773" spans="2:9" ht="17.100000000000001" customHeight="1" x14ac:dyDescent="0.2">
      <c r="B1773" s="53"/>
      <c r="C1773" s="53"/>
      <c r="D1773" s="53"/>
      <c r="E1773" s="53"/>
      <c r="F1773" s="53"/>
      <c r="G1773" s="53"/>
      <c r="H1773" s="53"/>
      <c r="I1773" s="53"/>
    </row>
    <row r="1774" spans="2:9" ht="17.100000000000001" customHeight="1" x14ac:dyDescent="0.2">
      <c r="B1774" s="53"/>
      <c r="C1774" s="53"/>
      <c r="D1774" s="53"/>
      <c r="E1774" s="53"/>
      <c r="F1774" s="53"/>
      <c r="G1774" s="53"/>
      <c r="H1774" s="53"/>
      <c r="I1774" s="53"/>
    </row>
    <row r="1775" spans="2:9" ht="17.100000000000001" customHeight="1" x14ac:dyDescent="0.2">
      <c r="B1775" s="53"/>
      <c r="C1775" s="53"/>
      <c r="D1775" s="53"/>
      <c r="E1775" s="53"/>
      <c r="F1775" s="53"/>
      <c r="G1775" s="53"/>
      <c r="H1775" s="53"/>
      <c r="I1775" s="53"/>
    </row>
    <row r="1776" spans="2:9" ht="17.100000000000001" customHeight="1" x14ac:dyDescent="0.2">
      <c r="B1776" s="53"/>
      <c r="C1776" s="53"/>
      <c r="D1776" s="53"/>
      <c r="E1776" s="53"/>
      <c r="F1776" s="53"/>
      <c r="G1776" s="53"/>
      <c r="H1776" s="53"/>
      <c r="I1776" s="53"/>
    </row>
    <row r="1777" spans="2:9" ht="17.100000000000001" customHeight="1" x14ac:dyDescent="0.2">
      <c r="B1777" s="53"/>
      <c r="C1777" s="53"/>
      <c r="D1777" s="53"/>
      <c r="E1777" s="53"/>
      <c r="F1777" s="53"/>
      <c r="G1777" s="53"/>
      <c r="H1777" s="53"/>
      <c r="I1777" s="53"/>
    </row>
    <row r="1778" spans="2:9" ht="17.100000000000001" customHeight="1" x14ac:dyDescent="0.2">
      <c r="B1778" s="53"/>
      <c r="C1778" s="53"/>
      <c r="D1778" s="53"/>
      <c r="E1778" s="53"/>
      <c r="F1778" s="53"/>
      <c r="G1778" s="53"/>
      <c r="H1778" s="53"/>
      <c r="I1778" s="53"/>
    </row>
    <row r="1779" spans="2:9" ht="17.100000000000001" customHeight="1" x14ac:dyDescent="0.2">
      <c r="B1779" s="53"/>
      <c r="C1779" s="53"/>
      <c r="D1779" s="53"/>
      <c r="E1779" s="53"/>
      <c r="F1779" s="53"/>
      <c r="G1779" s="53"/>
      <c r="H1779" s="53"/>
      <c r="I1779" s="53"/>
    </row>
    <row r="1780" spans="2:9" ht="17.100000000000001" customHeight="1" x14ac:dyDescent="0.2">
      <c r="B1780" s="53"/>
      <c r="C1780" s="53"/>
      <c r="D1780" s="53"/>
      <c r="E1780" s="53"/>
      <c r="F1780" s="53"/>
      <c r="G1780" s="53"/>
      <c r="H1780" s="53"/>
      <c r="I1780" s="53"/>
    </row>
    <row r="1781" spans="2:9" ht="17.100000000000001" customHeight="1" x14ac:dyDescent="0.2">
      <c r="B1781" s="53"/>
      <c r="C1781" s="53"/>
      <c r="D1781" s="53"/>
      <c r="E1781" s="53"/>
      <c r="F1781" s="53"/>
      <c r="G1781" s="53"/>
      <c r="H1781" s="53"/>
      <c r="I1781" s="53"/>
    </row>
    <row r="1782" spans="2:9" ht="17.100000000000001" customHeight="1" x14ac:dyDescent="0.2">
      <c r="B1782" s="53"/>
      <c r="C1782" s="53"/>
      <c r="D1782" s="53"/>
      <c r="E1782" s="53"/>
      <c r="F1782" s="53"/>
      <c r="G1782" s="53"/>
      <c r="H1782" s="53"/>
      <c r="I1782" s="53"/>
    </row>
    <row r="1783" spans="2:9" ht="17.100000000000001" customHeight="1" x14ac:dyDescent="0.2">
      <c r="B1783" s="53"/>
      <c r="C1783" s="53"/>
      <c r="D1783" s="53"/>
      <c r="E1783" s="53"/>
      <c r="F1783" s="53"/>
      <c r="G1783" s="53"/>
      <c r="H1783" s="53"/>
      <c r="I1783" s="53"/>
    </row>
    <row r="1784" spans="2:9" ht="17.100000000000001" customHeight="1" x14ac:dyDescent="0.2">
      <c r="B1784" s="53"/>
      <c r="C1784" s="53"/>
      <c r="D1784" s="53"/>
      <c r="E1784" s="53"/>
      <c r="F1784" s="53"/>
      <c r="G1784" s="53"/>
      <c r="H1784" s="53"/>
      <c r="I1784" s="53"/>
    </row>
    <row r="1785" spans="2:9" ht="17.100000000000001" customHeight="1" x14ac:dyDescent="0.2">
      <c r="B1785" s="53"/>
      <c r="C1785" s="53"/>
      <c r="D1785" s="53"/>
      <c r="E1785" s="53"/>
      <c r="F1785" s="53"/>
      <c r="G1785" s="53"/>
      <c r="H1785" s="53"/>
      <c r="I1785" s="53"/>
    </row>
    <row r="1786" spans="2:9" ht="17.100000000000001" customHeight="1" x14ac:dyDescent="0.2">
      <c r="B1786" s="53"/>
      <c r="C1786" s="53"/>
      <c r="D1786" s="53"/>
      <c r="E1786" s="53"/>
      <c r="F1786" s="53"/>
      <c r="G1786" s="53"/>
      <c r="H1786" s="53"/>
      <c r="I1786" s="53"/>
    </row>
    <row r="1787" spans="2:9" ht="17.100000000000001" customHeight="1" x14ac:dyDescent="0.2">
      <c r="B1787" s="53"/>
      <c r="C1787" s="53"/>
      <c r="D1787" s="53"/>
      <c r="E1787" s="53"/>
      <c r="F1787" s="53"/>
      <c r="G1787" s="53"/>
      <c r="H1787" s="53"/>
      <c r="I1787" s="53"/>
    </row>
    <row r="1788" spans="2:9" ht="17.100000000000001" customHeight="1" x14ac:dyDescent="0.2">
      <c r="B1788" s="53"/>
      <c r="C1788" s="53"/>
      <c r="D1788" s="53"/>
      <c r="E1788" s="53"/>
      <c r="F1788" s="53"/>
      <c r="G1788" s="53"/>
      <c r="H1788" s="53"/>
      <c r="I1788" s="53"/>
    </row>
    <row r="1789" spans="2:9" ht="17.100000000000001" customHeight="1" x14ac:dyDescent="0.2">
      <c r="B1789" s="53"/>
      <c r="C1789" s="53"/>
      <c r="D1789" s="53"/>
      <c r="E1789" s="53"/>
      <c r="F1789" s="53"/>
      <c r="G1789" s="53"/>
      <c r="H1789" s="53"/>
      <c r="I1789" s="53"/>
    </row>
    <row r="1790" spans="2:9" ht="17.100000000000001" customHeight="1" x14ac:dyDescent="0.2">
      <c r="B1790" s="53"/>
      <c r="C1790" s="53"/>
      <c r="D1790" s="53"/>
      <c r="E1790" s="53"/>
      <c r="F1790" s="53"/>
      <c r="G1790" s="53"/>
      <c r="H1790" s="53"/>
      <c r="I1790" s="53"/>
    </row>
    <row r="1791" spans="2:9" ht="17.100000000000001" customHeight="1" x14ac:dyDescent="0.2">
      <c r="B1791" s="53"/>
      <c r="C1791" s="53"/>
      <c r="D1791" s="53"/>
      <c r="E1791" s="53"/>
      <c r="F1791" s="53"/>
      <c r="G1791" s="53"/>
      <c r="H1791" s="53"/>
      <c r="I1791" s="53"/>
    </row>
    <row r="1792" spans="2:9" ht="17.100000000000001" customHeight="1" x14ac:dyDescent="0.2">
      <c r="B1792" s="53"/>
      <c r="C1792" s="53"/>
      <c r="D1792" s="53"/>
      <c r="E1792" s="53"/>
      <c r="F1792" s="53"/>
      <c r="G1792" s="53"/>
      <c r="H1792" s="53"/>
      <c r="I1792" s="53"/>
    </row>
    <row r="1793" spans="2:9" ht="17.100000000000001" customHeight="1" x14ac:dyDescent="0.2">
      <c r="B1793" s="53"/>
      <c r="C1793" s="53"/>
      <c r="D1793" s="53"/>
      <c r="E1793" s="53"/>
      <c r="F1793" s="53"/>
      <c r="G1793" s="53"/>
      <c r="H1793" s="53"/>
      <c r="I1793" s="53"/>
    </row>
    <row r="1794" spans="2:9" ht="17.100000000000001" customHeight="1" x14ac:dyDescent="0.2">
      <c r="B1794" s="53"/>
      <c r="C1794" s="53"/>
      <c r="D1794" s="53"/>
      <c r="E1794" s="53"/>
      <c r="F1794" s="53"/>
      <c r="G1794" s="53"/>
      <c r="H1794" s="53"/>
      <c r="I1794" s="53"/>
    </row>
    <row r="1795" spans="2:9" ht="17.100000000000001" customHeight="1" x14ac:dyDescent="0.2">
      <c r="B1795" s="53"/>
      <c r="C1795" s="53"/>
      <c r="D1795" s="53"/>
      <c r="E1795" s="53"/>
      <c r="F1795" s="53"/>
      <c r="G1795" s="53"/>
      <c r="H1795" s="53"/>
      <c r="I1795" s="53"/>
    </row>
    <row r="1796" spans="2:9" ht="17.100000000000001" customHeight="1" x14ac:dyDescent="0.2">
      <c r="B1796" s="53"/>
      <c r="C1796" s="53"/>
      <c r="D1796" s="53"/>
      <c r="E1796" s="53"/>
      <c r="F1796" s="53"/>
      <c r="G1796" s="53"/>
      <c r="H1796" s="53"/>
      <c r="I1796" s="53"/>
    </row>
    <row r="1797" spans="2:9" ht="17.100000000000001" customHeight="1" x14ac:dyDescent="0.2">
      <c r="B1797" s="53"/>
      <c r="C1797" s="53"/>
      <c r="D1797" s="53"/>
      <c r="E1797" s="53"/>
      <c r="F1797" s="53"/>
      <c r="G1797" s="53"/>
      <c r="H1797" s="53"/>
      <c r="I1797" s="53"/>
    </row>
    <row r="1798" spans="2:9" ht="17.100000000000001" customHeight="1" x14ac:dyDescent="0.2">
      <c r="B1798" s="53"/>
      <c r="C1798" s="53"/>
      <c r="D1798" s="53"/>
      <c r="E1798" s="53"/>
      <c r="F1798" s="53"/>
      <c r="G1798" s="53"/>
      <c r="H1798" s="53"/>
      <c r="I1798" s="53"/>
    </row>
    <row r="1799" spans="2:9" ht="17.100000000000001" customHeight="1" x14ac:dyDescent="0.2">
      <c r="B1799" s="53"/>
      <c r="C1799" s="53"/>
      <c r="D1799" s="53"/>
      <c r="E1799" s="53"/>
      <c r="F1799" s="53"/>
      <c r="G1799" s="53"/>
      <c r="H1799" s="53"/>
      <c r="I1799" s="53"/>
    </row>
    <row r="1800" spans="2:9" ht="17.100000000000001" customHeight="1" x14ac:dyDescent="0.2">
      <c r="B1800" s="53"/>
      <c r="C1800" s="53"/>
      <c r="D1800" s="53"/>
      <c r="E1800" s="53"/>
      <c r="F1800" s="53"/>
      <c r="G1800" s="53"/>
      <c r="H1800" s="53"/>
      <c r="I1800" s="53"/>
    </row>
    <row r="1801" spans="2:9" ht="17.100000000000001" customHeight="1" x14ac:dyDescent="0.2">
      <c r="B1801" s="53"/>
      <c r="C1801" s="53"/>
      <c r="D1801" s="53"/>
      <c r="E1801" s="53"/>
      <c r="F1801" s="53"/>
      <c r="G1801" s="53"/>
      <c r="H1801" s="53"/>
      <c r="I1801" s="53"/>
    </row>
    <row r="1802" spans="2:9" ht="17.100000000000001" customHeight="1" x14ac:dyDescent="0.2">
      <c r="B1802" s="53"/>
      <c r="C1802" s="53"/>
      <c r="D1802" s="53"/>
      <c r="E1802" s="53"/>
      <c r="F1802" s="53"/>
      <c r="G1802" s="53"/>
      <c r="H1802" s="53"/>
      <c r="I1802" s="53"/>
    </row>
    <row r="1803" spans="2:9" ht="17.100000000000001" customHeight="1" x14ac:dyDescent="0.2">
      <c r="B1803" s="53"/>
      <c r="C1803" s="53"/>
      <c r="D1803" s="53"/>
      <c r="E1803" s="53"/>
      <c r="F1803" s="53"/>
      <c r="G1803" s="53"/>
      <c r="H1803" s="53"/>
      <c r="I1803" s="53"/>
    </row>
    <row r="1804" spans="2:9" ht="17.100000000000001" customHeight="1" x14ac:dyDescent="0.2">
      <c r="B1804" s="53"/>
      <c r="C1804" s="53"/>
      <c r="D1804" s="53"/>
      <c r="E1804" s="53"/>
      <c r="F1804" s="53"/>
      <c r="G1804" s="53"/>
      <c r="H1804" s="53"/>
      <c r="I1804" s="53"/>
    </row>
    <row r="1805" spans="2:9" ht="17.100000000000001" customHeight="1" x14ac:dyDescent="0.2">
      <c r="B1805" s="53"/>
      <c r="C1805" s="53"/>
      <c r="D1805" s="53"/>
      <c r="E1805" s="53"/>
      <c r="F1805" s="53"/>
      <c r="G1805" s="53"/>
      <c r="H1805" s="53"/>
      <c r="I1805" s="53"/>
    </row>
    <row r="1806" spans="2:9" ht="17.100000000000001" customHeight="1" x14ac:dyDescent="0.2">
      <c r="B1806" s="53"/>
      <c r="C1806" s="53"/>
      <c r="D1806" s="53"/>
      <c r="E1806" s="53"/>
      <c r="F1806" s="53"/>
      <c r="G1806" s="53"/>
      <c r="H1806" s="53"/>
      <c r="I1806" s="53"/>
    </row>
    <row r="1807" spans="2:9" ht="17.100000000000001" customHeight="1" x14ac:dyDescent="0.2">
      <c r="B1807" s="53"/>
      <c r="C1807" s="53"/>
      <c r="D1807" s="53"/>
      <c r="E1807" s="53"/>
      <c r="F1807" s="53"/>
      <c r="G1807" s="53"/>
      <c r="H1807" s="53"/>
      <c r="I1807" s="53"/>
    </row>
    <row r="1808" spans="2:9" ht="17.100000000000001" customHeight="1" x14ac:dyDescent="0.2">
      <c r="B1808" s="53"/>
      <c r="C1808" s="53"/>
      <c r="D1808" s="53"/>
      <c r="E1808" s="53"/>
      <c r="F1808" s="53"/>
      <c r="G1808" s="53"/>
      <c r="H1808" s="53"/>
      <c r="I1808" s="53"/>
    </row>
    <row r="1809" spans="2:9" ht="17.100000000000001" customHeight="1" x14ac:dyDescent="0.2">
      <c r="B1809" s="53"/>
      <c r="C1809" s="53"/>
      <c r="D1809" s="53"/>
      <c r="E1809" s="53"/>
      <c r="F1809" s="53"/>
      <c r="G1809" s="53"/>
      <c r="H1809" s="53"/>
      <c r="I1809" s="53"/>
    </row>
    <row r="1810" spans="2:9" ht="17.100000000000001" customHeight="1" x14ac:dyDescent="0.2">
      <c r="B1810" s="53"/>
      <c r="C1810" s="53"/>
      <c r="D1810" s="53"/>
      <c r="E1810" s="53"/>
      <c r="F1810" s="53"/>
      <c r="G1810" s="53"/>
      <c r="H1810" s="53"/>
      <c r="I1810" s="53"/>
    </row>
    <row r="1811" spans="2:9" ht="17.100000000000001" customHeight="1" x14ac:dyDescent="0.2">
      <c r="B1811" s="53"/>
      <c r="C1811" s="53"/>
      <c r="D1811" s="53"/>
      <c r="E1811" s="53"/>
      <c r="F1811" s="53"/>
      <c r="G1811" s="53"/>
      <c r="H1811" s="53"/>
      <c r="I1811" s="53"/>
    </row>
    <row r="1812" spans="2:9" ht="17.100000000000001" customHeight="1" x14ac:dyDescent="0.2">
      <c r="B1812" s="53"/>
      <c r="C1812" s="53"/>
      <c r="D1812" s="53"/>
      <c r="E1812" s="53"/>
      <c r="F1812" s="53"/>
      <c r="G1812" s="53"/>
      <c r="H1812" s="53"/>
      <c r="I1812" s="53"/>
    </row>
    <row r="1813" spans="2:9" ht="17.100000000000001" customHeight="1" x14ac:dyDescent="0.2">
      <c r="B1813" s="53"/>
      <c r="C1813" s="53"/>
      <c r="D1813" s="53"/>
      <c r="E1813" s="53"/>
      <c r="F1813" s="53"/>
      <c r="G1813" s="53"/>
      <c r="H1813" s="53"/>
      <c r="I1813" s="53"/>
    </row>
    <row r="1814" spans="2:9" ht="17.100000000000001" customHeight="1" x14ac:dyDescent="0.2">
      <c r="B1814" s="53"/>
      <c r="C1814" s="53"/>
      <c r="D1814" s="53"/>
      <c r="E1814" s="53"/>
      <c r="F1814" s="53"/>
      <c r="G1814" s="53"/>
      <c r="H1814" s="53"/>
      <c r="I1814" s="53"/>
    </row>
    <row r="1815" spans="2:9" ht="17.100000000000001" customHeight="1" x14ac:dyDescent="0.2">
      <c r="B1815" s="53"/>
      <c r="C1815" s="53"/>
      <c r="D1815" s="53"/>
      <c r="E1815" s="53"/>
      <c r="F1815" s="53"/>
      <c r="G1815" s="53"/>
      <c r="H1815" s="53"/>
      <c r="I1815" s="53"/>
    </row>
    <row r="1816" spans="2:9" ht="17.100000000000001" customHeight="1" x14ac:dyDescent="0.2">
      <c r="B1816" s="53"/>
      <c r="C1816" s="53"/>
      <c r="D1816" s="53"/>
      <c r="E1816" s="53"/>
      <c r="F1816" s="53"/>
      <c r="G1816" s="53"/>
      <c r="H1816" s="53"/>
      <c r="I1816" s="53"/>
    </row>
    <row r="1817" spans="2:9" ht="17.100000000000001" customHeight="1" x14ac:dyDescent="0.2">
      <c r="B1817" s="53"/>
      <c r="C1817" s="53"/>
      <c r="D1817" s="53"/>
      <c r="E1817" s="53"/>
      <c r="F1817" s="53"/>
      <c r="G1817" s="53"/>
      <c r="H1817" s="53"/>
      <c r="I1817" s="53"/>
    </row>
    <row r="1818" spans="2:9" ht="17.100000000000001" customHeight="1" x14ac:dyDescent="0.2">
      <c r="B1818" s="53"/>
      <c r="C1818" s="53"/>
      <c r="D1818" s="53"/>
      <c r="E1818" s="53"/>
      <c r="F1818" s="53"/>
      <c r="G1818" s="53"/>
      <c r="H1818" s="53"/>
      <c r="I1818" s="53"/>
    </row>
    <row r="1819" spans="2:9" ht="17.100000000000001" customHeight="1" x14ac:dyDescent="0.2">
      <c r="B1819" s="53"/>
      <c r="C1819" s="53"/>
      <c r="D1819" s="53"/>
      <c r="E1819" s="53"/>
      <c r="F1819" s="53"/>
      <c r="G1819" s="53"/>
      <c r="H1819" s="53"/>
      <c r="I1819" s="53"/>
    </row>
    <row r="1820" spans="2:9" ht="17.100000000000001" customHeight="1" x14ac:dyDescent="0.2">
      <c r="B1820" s="53"/>
      <c r="C1820" s="53"/>
      <c r="D1820" s="53"/>
      <c r="E1820" s="53"/>
      <c r="F1820" s="53"/>
      <c r="G1820" s="53"/>
      <c r="H1820" s="53"/>
      <c r="I1820" s="53"/>
    </row>
    <row r="1821" spans="2:9" ht="17.100000000000001" customHeight="1" x14ac:dyDescent="0.2">
      <c r="B1821" s="53"/>
      <c r="C1821" s="53"/>
      <c r="D1821" s="53"/>
      <c r="E1821" s="53"/>
      <c r="F1821" s="53"/>
      <c r="G1821" s="53"/>
      <c r="H1821" s="53"/>
      <c r="I1821" s="53"/>
    </row>
    <row r="1822" spans="2:9" ht="17.100000000000001" customHeight="1" x14ac:dyDescent="0.2">
      <c r="B1822" s="53"/>
      <c r="C1822" s="53"/>
      <c r="D1822" s="53"/>
      <c r="E1822" s="53"/>
      <c r="F1822" s="53"/>
      <c r="G1822" s="53"/>
      <c r="H1822" s="53"/>
      <c r="I1822" s="53"/>
    </row>
    <row r="1823" spans="2:9" ht="17.100000000000001" customHeight="1" x14ac:dyDescent="0.2">
      <c r="B1823" s="53"/>
      <c r="C1823" s="53"/>
      <c r="D1823" s="53"/>
      <c r="E1823" s="53"/>
      <c r="F1823" s="53"/>
      <c r="G1823" s="53"/>
      <c r="H1823" s="53"/>
      <c r="I1823" s="53"/>
    </row>
    <row r="1824" spans="2:9" ht="17.100000000000001" customHeight="1" x14ac:dyDescent="0.2">
      <c r="B1824" s="53"/>
      <c r="C1824" s="53"/>
      <c r="D1824" s="53"/>
      <c r="E1824" s="53"/>
      <c r="F1824" s="53"/>
      <c r="G1824" s="53"/>
      <c r="H1824" s="53"/>
      <c r="I1824" s="53"/>
    </row>
    <row r="1825" spans="2:9" ht="17.100000000000001" customHeight="1" x14ac:dyDescent="0.2">
      <c r="B1825" s="53"/>
      <c r="C1825" s="53"/>
      <c r="D1825" s="53"/>
      <c r="E1825" s="53"/>
      <c r="F1825" s="53"/>
      <c r="G1825" s="53"/>
      <c r="H1825" s="53"/>
      <c r="I1825" s="53"/>
    </row>
    <row r="1826" spans="2:9" ht="17.100000000000001" customHeight="1" x14ac:dyDescent="0.2">
      <c r="B1826" s="53"/>
      <c r="C1826" s="53"/>
      <c r="D1826" s="53"/>
      <c r="E1826" s="53"/>
      <c r="F1826" s="53"/>
      <c r="G1826" s="53"/>
      <c r="H1826" s="53"/>
      <c r="I1826" s="53"/>
    </row>
    <row r="1827" spans="2:9" ht="17.100000000000001" customHeight="1" x14ac:dyDescent="0.2">
      <c r="B1827" s="53"/>
      <c r="C1827" s="53"/>
      <c r="D1827" s="53"/>
      <c r="E1827" s="53"/>
      <c r="F1827" s="53"/>
      <c r="G1827" s="53"/>
      <c r="H1827" s="53"/>
      <c r="I1827" s="53"/>
    </row>
    <row r="1828" spans="2:9" ht="17.100000000000001" customHeight="1" x14ac:dyDescent="0.2">
      <c r="B1828" s="53"/>
      <c r="C1828" s="53"/>
      <c r="D1828" s="53"/>
      <c r="E1828" s="53"/>
      <c r="F1828" s="53"/>
      <c r="G1828" s="53"/>
      <c r="H1828" s="53"/>
      <c r="I1828" s="53"/>
    </row>
    <row r="1829" spans="2:9" ht="17.100000000000001" customHeight="1" x14ac:dyDescent="0.2">
      <c r="B1829" s="53"/>
      <c r="C1829" s="53"/>
      <c r="D1829" s="53"/>
      <c r="E1829" s="53"/>
      <c r="F1829" s="53"/>
      <c r="G1829" s="53"/>
      <c r="H1829" s="53"/>
      <c r="I1829" s="53"/>
    </row>
    <row r="1830" spans="2:9" ht="17.100000000000001" customHeight="1" x14ac:dyDescent="0.2">
      <c r="B1830" s="53"/>
      <c r="C1830" s="53"/>
      <c r="D1830" s="53"/>
      <c r="E1830" s="53"/>
      <c r="F1830" s="53"/>
      <c r="G1830" s="53"/>
      <c r="H1830" s="53"/>
      <c r="I1830" s="53"/>
    </row>
    <row r="1831" spans="2:9" ht="17.100000000000001" customHeight="1" x14ac:dyDescent="0.2">
      <c r="B1831" s="53"/>
      <c r="C1831" s="53"/>
      <c r="D1831" s="53"/>
      <c r="E1831" s="53"/>
      <c r="F1831" s="53"/>
      <c r="G1831" s="53"/>
      <c r="H1831" s="53"/>
      <c r="I1831" s="53"/>
    </row>
    <row r="1832" spans="2:9" ht="17.100000000000001" customHeight="1" x14ac:dyDescent="0.2">
      <c r="B1832" s="53"/>
      <c r="C1832" s="53"/>
      <c r="D1832" s="53"/>
      <c r="E1832" s="53"/>
      <c r="F1832" s="53"/>
      <c r="G1832" s="53"/>
      <c r="H1832" s="53"/>
      <c r="I1832" s="53"/>
    </row>
    <row r="1833" spans="2:9" ht="17.100000000000001" customHeight="1" x14ac:dyDescent="0.2">
      <c r="B1833" s="53"/>
      <c r="C1833" s="53"/>
      <c r="D1833" s="53"/>
      <c r="E1833" s="53"/>
      <c r="F1833" s="53"/>
      <c r="G1833" s="53"/>
      <c r="H1833" s="53"/>
      <c r="I1833" s="53"/>
    </row>
    <row r="1834" spans="2:9" ht="17.100000000000001" customHeight="1" x14ac:dyDescent="0.2">
      <c r="B1834" s="53"/>
      <c r="C1834" s="53"/>
      <c r="D1834" s="53"/>
      <c r="E1834" s="53"/>
      <c r="F1834" s="53"/>
      <c r="G1834" s="53"/>
      <c r="H1834" s="53"/>
      <c r="I1834" s="53"/>
    </row>
    <row r="1835" spans="2:9" ht="17.100000000000001" customHeight="1" x14ac:dyDescent="0.2">
      <c r="B1835" s="53"/>
      <c r="C1835" s="53"/>
      <c r="D1835" s="53"/>
      <c r="E1835" s="53"/>
      <c r="F1835" s="53"/>
      <c r="G1835" s="53"/>
      <c r="H1835" s="53"/>
      <c r="I1835" s="53"/>
    </row>
    <row r="1836" spans="2:9" ht="17.100000000000001" customHeight="1" x14ac:dyDescent="0.2">
      <c r="B1836" s="53"/>
      <c r="C1836" s="53"/>
      <c r="D1836" s="53"/>
      <c r="E1836" s="53"/>
      <c r="F1836" s="53"/>
      <c r="G1836" s="53"/>
      <c r="H1836" s="53"/>
      <c r="I1836" s="53"/>
    </row>
    <row r="1837" spans="2:9" ht="17.100000000000001" customHeight="1" x14ac:dyDescent="0.2">
      <c r="B1837" s="53"/>
      <c r="C1837" s="53"/>
      <c r="D1837" s="53"/>
      <c r="E1837" s="53"/>
      <c r="F1837" s="53"/>
      <c r="G1837" s="53"/>
      <c r="H1837" s="53"/>
      <c r="I1837" s="53"/>
    </row>
    <row r="1838" spans="2:9" ht="17.100000000000001" customHeight="1" x14ac:dyDescent="0.2">
      <c r="B1838" s="53"/>
      <c r="C1838" s="53"/>
      <c r="D1838" s="53"/>
      <c r="E1838" s="53"/>
      <c r="F1838" s="53"/>
      <c r="G1838" s="53"/>
      <c r="H1838" s="53"/>
      <c r="I1838" s="53"/>
    </row>
    <row r="1839" spans="2:9" ht="17.100000000000001" customHeight="1" x14ac:dyDescent="0.2">
      <c r="B1839" s="53"/>
      <c r="C1839" s="53"/>
      <c r="D1839" s="53"/>
      <c r="E1839" s="53"/>
      <c r="F1839" s="53"/>
      <c r="G1839" s="53"/>
      <c r="H1839" s="53"/>
      <c r="I1839" s="53"/>
    </row>
    <row r="1840" spans="2:9" ht="17.100000000000001" customHeight="1" x14ac:dyDescent="0.2">
      <c r="B1840" s="53"/>
      <c r="C1840" s="53"/>
      <c r="D1840" s="53"/>
      <c r="E1840" s="53"/>
      <c r="F1840" s="53"/>
      <c r="G1840" s="53"/>
      <c r="H1840" s="53"/>
      <c r="I1840" s="53"/>
    </row>
    <row r="1841" spans="2:9" ht="17.100000000000001" customHeight="1" x14ac:dyDescent="0.2">
      <c r="B1841" s="53"/>
      <c r="C1841" s="53"/>
      <c r="D1841" s="53"/>
      <c r="E1841" s="53"/>
      <c r="F1841" s="53"/>
      <c r="G1841" s="53"/>
      <c r="H1841" s="53"/>
      <c r="I1841" s="53"/>
    </row>
    <row r="1842" spans="2:9" ht="17.100000000000001" customHeight="1" x14ac:dyDescent="0.2">
      <c r="B1842" s="53"/>
      <c r="C1842" s="53"/>
      <c r="D1842" s="53"/>
      <c r="E1842" s="53"/>
      <c r="F1842" s="53"/>
      <c r="G1842" s="53"/>
      <c r="H1842" s="53"/>
      <c r="I1842" s="53"/>
    </row>
    <row r="1843" spans="2:9" ht="17.100000000000001" customHeight="1" x14ac:dyDescent="0.2">
      <c r="B1843" s="53"/>
      <c r="C1843" s="53"/>
      <c r="D1843" s="53"/>
      <c r="E1843" s="53"/>
      <c r="F1843" s="53"/>
      <c r="G1843" s="53"/>
      <c r="H1843" s="53"/>
      <c r="I1843" s="53"/>
    </row>
    <row r="1844" spans="2:9" ht="17.100000000000001" customHeight="1" x14ac:dyDescent="0.2">
      <c r="B1844" s="53"/>
      <c r="C1844" s="53"/>
      <c r="D1844" s="53"/>
      <c r="E1844" s="53"/>
      <c r="F1844" s="53"/>
      <c r="G1844" s="53"/>
      <c r="H1844" s="53"/>
      <c r="I1844" s="53"/>
    </row>
    <row r="1845" spans="2:9" ht="17.100000000000001" customHeight="1" x14ac:dyDescent="0.2">
      <c r="B1845" s="53"/>
      <c r="C1845" s="53"/>
      <c r="D1845" s="53"/>
      <c r="E1845" s="53"/>
      <c r="F1845" s="53"/>
      <c r="G1845" s="53"/>
      <c r="H1845" s="53"/>
      <c r="I1845" s="53"/>
    </row>
    <row r="1846" spans="2:9" ht="17.100000000000001" customHeight="1" x14ac:dyDescent="0.2">
      <c r="B1846" s="53"/>
      <c r="C1846" s="53"/>
      <c r="D1846" s="53"/>
      <c r="E1846" s="53"/>
      <c r="F1846" s="53"/>
      <c r="G1846" s="53"/>
      <c r="H1846" s="53"/>
      <c r="I1846" s="53"/>
    </row>
    <row r="1847" spans="2:9" ht="17.100000000000001" customHeight="1" x14ac:dyDescent="0.2">
      <c r="B1847" s="53"/>
      <c r="C1847" s="53"/>
      <c r="D1847" s="53"/>
      <c r="E1847" s="53"/>
      <c r="F1847" s="53"/>
      <c r="G1847" s="53"/>
      <c r="H1847" s="53"/>
      <c r="I1847" s="53"/>
    </row>
    <row r="1848" spans="2:9" ht="17.100000000000001" customHeight="1" x14ac:dyDescent="0.2">
      <c r="B1848" s="53"/>
      <c r="C1848" s="53"/>
      <c r="D1848" s="53"/>
      <c r="E1848" s="53"/>
      <c r="F1848" s="53"/>
      <c r="G1848" s="53"/>
      <c r="H1848" s="53"/>
      <c r="I1848" s="53"/>
    </row>
    <row r="1849" spans="2:9" ht="17.100000000000001" customHeight="1" x14ac:dyDescent="0.2">
      <c r="B1849" s="53"/>
      <c r="C1849" s="53"/>
      <c r="D1849" s="53"/>
      <c r="E1849" s="53"/>
      <c r="F1849" s="53"/>
      <c r="G1849" s="53"/>
      <c r="H1849" s="53"/>
      <c r="I1849" s="53"/>
    </row>
    <row r="1850" spans="2:9" ht="17.100000000000001" customHeight="1" x14ac:dyDescent="0.2">
      <c r="B1850" s="53"/>
      <c r="C1850" s="53"/>
      <c r="D1850" s="53"/>
      <c r="E1850" s="53"/>
      <c r="F1850" s="53"/>
      <c r="G1850" s="53"/>
      <c r="H1850" s="53"/>
      <c r="I1850" s="53"/>
    </row>
    <row r="1851" spans="2:9" ht="17.100000000000001" customHeight="1" x14ac:dyDescent="0.2">
      <c r="B1851" s="53"/>
      <c r="C1851" s="53"/>
      <c r="D1851" s="53"/>
      <c r="E1851" s="53"/>
      <c r="F1851" s="53"/>
      <c r="G1851" s="53"/>
      <c r="H1851" s="53"/>
      <c r="I1851" s="53"/>
    </row>
    <row r="1852" spans="2:9" ht="17.100000000000001" customHeight="1" x14ac:dyDescent="0.2">
      <c r="B1852" s="53"/>
      <c r="C1852" s="53"/>
      <c r="D1852" s="53"/>
      <c r="E1852" s="53"/>
      <c r="F1852" s="53"/>
      <c r="G1852" s="53"/>
      <c r="H1852" s="53"/>
      <c r="I1852" s="53"/>
    </row>
    <row r="1853" spans="2:9" ht="17.100000000000001" customHeight="1" x14ac:dyDescent="0.2">
      <c r="B1853" s="53"/>
      <c r="C1853" s="53"/>
      <c r="D1853" s="53"/>
      <c r="E1853" s="53"/>
      <c r="F1853" s="53"/>
      <c r="G1853" s="53"/>
      <c r="H1853" s="53"/>
      <c r="I1853" s="53"/>
    </row>
    <row r="1854" spans="2:9" ht="17.100000000000001" customHeight="1" x14ac:dyDescent="0.2">
      <c r="B1854" s="53"/>
      <c r="C1854" s="53"/>
      <c r="D1854" s="53"/>
      <c r="E1854" s="53"/>
      <c r="F1854" s="53"/>
      <c r="G1854" s="53"/>
      <c r="H1854" s="53"/>
      <c r="I1854" s="53"/>
    </row>
    <row r="1855" spans="2:9" ht="17.100000000000001" customHeight="1" x14ac:dyDescent="0.2">
      <c r="B1855" s="53"/>
      <c r="C1855" s="53"/>
      <c r="D1855" s="53"/>
      <c r="E1855" s="53"/>
      <c r="F1855" s="53"/>
      <c r="G1855" s="53"/>
      <c r="H1855" s="53"/>
      <c r="I1855" s="53"/>
    </row>
    <row r="1856" spans="2:9" ht="17.100000000000001" customHeight="1" x14ac:dyDescent="0.2">
      <c r="B1856" s="53"/>
      <c r="C1856" s="53"/>
      <c r="D1856" s="53"/>
      <c r="E1856" s="53"/>
      <c r="F1856" s="53"/>
      <c r="G1856" s="53"/>
      <c r="H1856" s="53"/>
      <c r="I1856" s="53"/>
    </row>
    <row r="1857" spans="2:9" ht="17.100000000000001" customHeight="1" x14ac:dyDescent="0.2">
      <c r="B1857" s="53"/>
      <c r="C1857" s="53"/>
      <c r="D1857" s="53"/>
      <c r="E1857" s="53"/>
      <c r="F1857" s="53"/>
      <c r="G1857" s="53"/>
      <c r="H1857" s="53"/>
      <c r="I1857" s="53"/>
    </row>
    <row r="1858" spans="2:9" ht="17.100000000000001" customHeight="1" x14ac:dyDescent="0.2">
      <c r="B1858" s="53"/>
      <c r="C1858" s="53"/>
      <c r="D1858" s="53"/>
      <c r="E1858" s="53"/>
      <c r="F1858" s="53"/>
      <c r="G1858" s="53"/>
      <c r="H1858" s="53"/>
      <c r="I1858" s="53"/>
    </row>
    <row r="1859" spans="2:9" ht="17.100000000000001" customHeight="1" x14ac:dyDescent="0.2">
      <c r="B1859" s="53"/>
      <c r="C1859" s="53"/>
      <c r="D1859" s="53"/>
      <c r="E1859" s="53"/>
      <c r="F1859" s="53"/>
      <c r="G1859" s="53"/>
      <c r="H1859" s="53"/>
      <c r="I1859" s="53"/>
    </row>
    <row r="1860" spans="2:9" ht="17.100000000000001" customHeight="1" x14ac:dyDescent="0.2">
      <c r="B1860" s="53"/>
      <c r="C1860" s="53"/>
      <c r="D1860" s="53"/>
      <c r="E1860" s="53"/>
      <c r="F1860" s="53"/>
      <c r="G1860" s="53"/>
      <c r="H1860" s="53"/>
      <c r="I1860" s="53"/>
    </row>
    <row r="1861" spans="2:9" ht="17.100000000000001" customHeight="1" x14ac:dyDescent="0.2">
      <c r="B1861" s="53"/>
      <c r="C1861" s="53"/>
      <c r="D1861" s="53"/>
      <c r="E1861" s="53"/>
      <c r="F1861" s="53"/>
      <c r="G1861" s="53"/>
      <c r="H1861" s="53"/>
      <c r="I1861" s="53"/>
    </row>
    <row r="1862" spans="2:9" ht="17.100000000000001" customHeight="1" x14ac:dyDescent="0.2">
      <c r="B1862" s="53"/>
      <c r="C1862" s="53"/>
      <c r="D1862" s="53"/>
      <c r="E1862" s="53"/>
      <c r="F1862" s="53"/>
      <c r="G1862" s="53"/>
      <c r="H1862" s="53"/>
      <c r="I1862" s="53"/>
    </row>
    <row r="1863" spans="2:9" ht="17.100000000000001" customHeight="1" x14ac:dyDescent="0.2">
      <c r="B1863" s="53"/>
      <c r="C1863" s="53"/>
      <c r="D1863" s="53"/>
      <c r="E1863" s="53"/>
      <c r="F1863" s="53"/>
      <c r="G1863" s="53"/>
      <c r="H1863" s="53"/>
      <c r="I1863" s="53"/>
    </row>
    <row r="1864" spans="2:9" ht="17.100000000000001" customHeight="1" x14ac:dyDescent="0.2">
      <c r="B1864" s="53"/>
      <c r="C1864" s="53"/>
      <c r="D1864" s="53"/>
      <c r="E1864" s="53"/>
      <c r="F1864" s="53"/>
      <c r="G1864" s="53"/>
      <c r="H1864" s="53"/>
      <c r="I1864" s="53"/>
    </row>
    <row r="1865" spans="2:9" ht="17.100000000000001" customHeight="1" x14ac:dyDescent="0.2">
      <c r="B1865" s="53"/>
      <c r="C1865" s="53"/>
      <c r="D1865" s="53"/>
      <c r="E1865" s="53"/>
      <c r="F1865" s="53"/>
      <c r="G1865" s="53"/>
      <c r="H1865" s="53"/>
      <c r="I1865" s="53"/>
    </row>
    <row r="1866" spans="2:9" ht="17.100000000000001" customHeight="1" x14ac:dyDescent="0.2">
      <c r="B1866" s="53"/>
      <c r="C1866" s="53"/>
      <c r="D1866" s="53"/>
      <c r="E1866" s="53"/>
      <c r="F1866" s="53"/>
      <c r="G1866" s="53"/>
      <c r="H1866" s="53"/>
      <c r="I1866" s="53"/>
    </row>
    <row r="1867" spans="2:9" ht="17.100000000000001" customHeight="1" x14ac:dyDescent="0.2">
      <c r="B1867" s="53"/>
      <c r="C1867" s="53"/>
      <c r="D1867" s="53"/>
      <c r="E1867" s="53"/>
      <c r="F1867" s="53"/>
      <c r="G1867" s="53"/>
      <c r="H1867" s="53"/>
      <c r="I1867" s="53"/>
    </row>
    <row r="1868" spans="2:9" ht="17.100000000000001" customHeight="1" x14ac:dyDescent="0.2">
      <c r="B1868" s="53"/>
      <c r="C1868" s="53"/>
      <c r="D1868" s="53"/>
      <c r="E1868" s="53"/>
      <c r="F1868" s="53"/>
      <c r="G1868" s="53"/>
      <c r="H1868" s="53"/>
      <c r="I1868" s="53"/>
    </row>
    <row r="1869" spans="2:9" ht="17.100000000000001" customHeight="1" x14ac:dyDescent="0.2">
      <c r="B1869" s="53"/>
      <c r="C1869" s="53"/>
      <c r="D1869" s="53"/>
      <c r="E1869" s="53"/>
      <c r="F1869" s="53"/>
      <c r="G1869" s="53"/>
      <c r="H1869" s="53"/>
      <c r="I1869" s="53"/>
    </row>
    <row r="1870" spans="2:9" ht="17.100000000000001" customHeight="1" x14ac:dyDescent="0.2">
      <c r="B1870" s="53"/>
      <c r="C1870" s="53"/>
      <c r="D1870" s="53"/>
      <c r="E1870" s="53"/>
      <c r="F1870" s="53"/>
      <c r="G1870" s="53"/>
      <c r="H1870" s="53"/>
      <c r="I1870" s="53"/>
    </row>
    <row r="1871" spans="2:9" ht="17.100000000000001" customHeight="1" x14ac:dyDescent="0.2">
      <c r="B1871" s="53"/>
      <c r="C1871" s="53"/>
      <c r="D1871" s="53"/>
      <c r="E1871" s="53"/>
      <c r="F1871" s="53"/>
      <c r="G1871" s="53"/>
      <c r="H1871" s="53"/>
      <c r="I1871" s="53"/>
    </row>
    <row r="1872" spans="2:9" ht="17.100000000000001" customHeight="1" x14ac:dyDescent="0.2">
      <c r="B1872" s="53"/>
      <c r="C1872" s="53"/>
      <c r="D1872" s="53"/>
      <c r="E1872" s="53"/>
      <c r="F1872" s="53"/>
      <c r="G1872" s="53"/>
      <c r="H1872" s="53"/>
      <c r="I1872" s="53"/>
    </row>
    <row r="1873" spans="2:9" ht="17.100000000000001" customHeight="1" x14ac:dyDescent="0.2">
      <c r="B1873" s="53"/>
      <c r="C1873" s="53"/>
      <c r="D1873" s="53"/>
      <c r="E1873" s="53"/>
      <c r="F1873" s="53"/>
      <c r="G1873" s="53"/>
      <c r="H1873" s="53"/>
      <c r="I1873" s="53"/>
    </row>
    <row r="1874" spans="2:9" ht="17.100000000000001" customHeight="1" x14ac:dyDescent="0.2">
      <c r="B1874" s="53"/>
      <c r="C1874" s="53"/>
      <c r="D1874" s="53"/>
      <c r="E1874" s="53"/>
      <c r="F1874" s="53"/>
      <c r="G1874" s="53"/>
      <c r="H1874" s="53"/>
      <c r="I1874" s="53"/>
    </row>
    <row r="1875" spans="2:9" ht="17.100000000000001" customHeight="1" x14ac:dyDescent="0.2">
      <c r="B1875" s="53"/>
      <c r="C1875" s="53"/>
      <c r="D1875" s="53"/>
      <c r="E1875" s="53"/>
      <c r="F1875" s="53"/>
      <c r="G1875" s="53"/>
      <c r="H1875" s="53"/>
      <c r="I1875" s="53"/>
    </row>
    <row r="1876" spans="2:9" ht="17.100000000000001" customHeight="1" x14ac:dyDescent="0.2">
      <c r="B1876" s="53"/>
      <c r="C1876" s="53"/>
      <c r="D1876" s="53"/>
      <c r="E1876" s="53"/>
      <c r="F1876" s="53"/>
      <c r="G1876" s="53"/>
      <c r="H1876" s="53"/>
      <c r="I1876" s="53"/>
    </row>
    <row r="1877" spans="2:9" ht="17.100000000000001" customHeight="1" x14ac:dyDescent="0.2">
      <c r="B1877" s="53"/>
      <c r="C1877" s="53"/>
      <c r="D1877" s="53"/>
      <c r="E1877" s="53"/>
      <c r="F1877" s="53"/>
      <c r="G1877" s="53"/>
      <c r="H1877" s="53"/>
      <c r="I1877" s="53"/>
    </row>
    <row r="1878" spans="2:9" ht="17.100000000000001" customHeight="1" x14ac:dyDescent="0.2">
      <c r="B1878" s="53"/>
      <c r="C1878" s="53"/>
      <c r="D1878" s="53"/>
      <c r="E1878" s="53"/>
      <c r="F1878" s="53"/>
      <c r="G1878" s="53"/>
      <c r="H1878" s="53"/>
      <c r="I1878" s="53"/>
    </row>
    <row r="1879" spans="2:9" ht="17.100000000000001" customHeight="1" x14ac:dyDescent="0.2">
      <c r="B1879" s="53"/>
      <c r="C1879" s="53"/>
      <c r="D1879" s="53"/>
      <c r="E1879" s="53"/>
      <c r="F1879" s="53"/>
      <c r="G1879" s="53"/>
      <c r="H1879" s="53"/>
      <c r="I1879" s="53"/>
    </row>
    <row r="1880" spans="2:9" ht="17.100000000000001" customHeight="1" x14ac:dyDescent="0.2">
      <c r="B1880" s="53"/>
      <c r="C1880" s="53"/>
      <c r="D1880" s="53"/>
      <c r="E1880" s="53"/>
      <c r="F1880" s="53"/>
      <c r="G1880" s="53"/>
      <c r="H1880" s="53"/>
      <c r="I1880" s="53"/>
    </row>
    <row r="1881" spans="2:9" ht="17.100000000000001" customHeight="1" x14ac:dyDescent="0.2">
      <c r="B1881" s="53"/>
      <c r="C1881" s="53"/>
      <c r="D1881" s="53"/>
      <c r="E1881" s="53"/>
      <c r="F1881" s="53"/>
      <c r="G1881" s="53"/>
      <c r="H1881" s="53"/>
      <c r="I1881" s="53"/>
    </row>
    <row r="1882" spans="2:9" ht="17.100000000000001" customHeight="1" x14ac:dyDescent="0.2">
      <c r="B1882" s="53"/>
      <c r="C1882" s="53"/>
      <c r="D1882" s="53"/>
      <c r="E1882" s="53"/>
      <c r="F1882" s="53"/>
      <c r="G1882" s="53"/>
      <c r="H1882" s="53"/>
      <c r="I1882" s="53"/>
    </row>
    <row r="1883" spans="2:9" ht="17.100000000000001" customHeight="1" x14ac:dyDescent="0.2">
      <c r="B1883" s="53"/>
      <c r="C1883" s="53"/>
      <c r="D1883" s="53"/>
      <c r="E1883" s="53"/>
      <c r="F1883" s="53"/>
      <c r="G1883" s="53"/>
      <c r="H1883" s="53"/>
      <c r="I1883" s="53"/>
    </row>
    <row r="1884" spans="2:9" ht="17.100000000000001" customHeight="1" x14ac:dyDescent="0.2">
      <c r="B1884" s="53"/>
      <c r="C1884" s="53"/>
      <c r="D1884" s="53"/>
      <c r="E1884" s="53"/>
      <c r="F1884" s="53"/>
      <c r="G1884" s="53"/>
      <c r="H1884" s="53"/>
      <c r="I1884" s="53"/>
    </row>
    <row r="1885" spans="2:9" ht="17.100000000000001" customHeight="1" x14ac:dyDescent="0.2">
      <c r="B1885" s="53"/>
      <c r="C1885" s="53"/>
      <c r="D1885" s="53"/>
      <c r="E1885" s="53"/>
      <c r="F1885" s="53"/>
      <c r="G1885" s="53"/>
      <c r="H1885" s="53"/>
      <c r="I1885" s="53"/>
    </row>
    <row r="1886" spans="2:9" ht="17.100000000000001" customHeight="1" x14ac:dyDescent="0.2">
      <c r="B1886" s="53"/>
      <c r="C1886" s="53"/>
      <c r="D1886" s="53"/>
      <c r="E1886" s="53"/>
      <c r="F1886" s="53"/>
      <c r="G1886" s="53"/>
      <c r="H1886" s="53"/>
      <c r="I1886" s="53"/>
    </row>
    <row r="1887" spans="2:9" ht="17.100000000000001" customHeight="1" x14ac:dyDescent="0.2">
      <c r="B1887" s="53"/>
      <c r="C1887" s="53"/>
      <c r="D1887" s="53"/>
      <c r="E1887" s="53"/>
      <c r="F1887" s="53"/>
      <c r="G1887" s="53"/>
      <c r="H1887" s="53"/>
      <c r="I1887" s="53"/>
    </row>
    <row r="1888" spans="2:9" ht="17.100000000000001" customHeight="1" x14ac:dyDescent="0.2">
      <c r="B1888" s="53"/>
      <c r="C1888" s="53"/>
      <c r="D1888" s="53"/>
      <c r="E1888" s="53"/>
      <c r="F1888" s="53"/>
      <c r="G1888" s="53"/>
      <c r="H1888" s="53"/>
      <c r="I1888" s="53"/>
    </row>
    <row r="1889" spans="2:9" ht="17.100000000000001" customHeight="1" x14ac:dyDescent="0.2">
      <c r="B1889" s="53"/>
      <c r="C1889" s="53"/>
      <c r="D1889" s="53"/>
      <c r="E1889" s="53"/>
      <c r="F1889" s="53"/>
      <c r="G1889" s="53"/>
      <c r="H1889" s="53"/>
      <c r="I1889" s="53"/>
    </row>
    <row r="1890" spans="2:9" ht="17.100000000000001" customHeight="1" x14ac:dyDescent="0.2">
      <c r="B1890" s="53"/>
      <c r="C1890" s="53"/>
      <c r="D1890" s="53"/>
      <c r="E1890" s="53"/>
      <c r="F1890" s="53"/>
      <c r="G1890" s="53"/>
      <c r="H1890" s="53"/>
      <c r="I1890" s="53"/>
    </row>
    <row r="1891" spans="2:9" ht="17.100000000000001" customHeight="1" x14ac:dyDescent="0.2">
      <c r="B1891" s="53"/>
      <c r="C1891" s="53"/>
      <c r="D1891" s="53"/>
      <c r="E1891" s="53"/>
      <c r="F1891" s="53"/>
      <c r="G1891" s="53"/>
      <c r="H1891" s="53"/>
      <c r="I1891" s="53"/>
    </row>
    <row r="1892" spans="2:9" ht="17.100000000000001" customHeight="1" x14ac:dyDescent="0.2">
      <c r="B1892" s="53"/>
      <c r="C1892" s="53"/>
      <c r="D1892" s="53"/>
      <c r="E1892" s="53"/>
      <c r="F1892" s="53"/>
      <c r="G1892" s="53"/>
      <c r="H1892" s="53"/>
      <c r="I1892" s="53"/>
    </row>
    <row r="1893" spans="2:9" ht="17.100000000000001" customHeight="1" x14ac:dyDescent="0.2">
      <c r="B1893" s="53"/>
      <c r="C1893" s="53"/>
      <c r="D1893" s="53"/>
      <c r="E1893" s="53"/>
      <c r="F1893" s="53"/>
      <c r="G1893" s="53"/>
      <c r="H1893" s="53"/>
      <c r="I1893" s="53"/>
    </row>
    <row r="1894" spans="2:9" ht="17.100000000000001" customHeight="1" x14ac:dyDescent="0.2">
      <c r="B1894" s="53"/>
      <c r="C1894" s="53"/>
      <c r="D1894" s="53"/>
      <c r="E1894" s="53"/>
      <c r="F1894" s="53"/>
      <c r="G1894" s="53"/>
      <c r="H1894" s="53"/>
      <c r="I1894" s="53"/>
    </row>
    <row r="1895" spans="2:9" ht="17.100000000000001" customHeight="1" x14ac:dyDescent="0.2">
      <c r="B1895" s="53"/>
      <c r="C1895" s="53"/>
      <c r="D1895" s="53"/>
      <c r="E1895" s="53"/>
      <c r="F1895" s="53"/>
      <c r="G1895" s="53"/>
      <c r="H1895" s="53"/>
      <c r="I1895" s="53"/>
    </row>
    <row r="1896" spans="2:9" ht="17.100000000000001" customHeight="1" x14ac:dyDescent="0.2">
      <c r="B1896" s="53"/>
      <c r="C1896" s="53"/>
      <c r="D1896" s="53"/>
      <c r="E1896" s="53"/>
      <c r="F1896" s="53"/>
      <c r="G1896" s="53"/>
      <c r="H1896" s="53"/>
      <c r="I1896" s="53"/>
    </row>
    <row r="1897" spans="2:9" ht="17.100000000000001" customHeight="1" x14ac:dyDescent="0.2">
      <c r="B1897" s="53"/>
      <c r="C1897" s="53"/>
      <c r="D1897" s="53"/>
      <c r="E1897" s="53"/>
      <c r="F1897" s="53"/>
      <c r="G1897" s="53"/>
      <c r="H1897" s="53"/>
      <c r="I1897" s="53"/>
    </row>
    <row r="1898" spans="2:9" ht="17.100000000000001" customHeight="1" x14ac:dyDescent="0.2">
      <c r="B1898" s="53"/>
      <c r="C1898" s="53"/>
      <c r="D1898" s="53"/>
      <c r="E1898" s="53"/>
      <c r="F1898" s="53"/>
      <c r="G1898" s="53"/>
      <c r="H1898" s="53"/>
      <c r="I1898" s="53"/>
    </row>
    <row r="1899" spans="2:9" ht="17.100000000000001" customHeight="1" x14ac:dyDescent="0.2">
      <c r="B1899" s="53"/>
      <c r="C1899" s="53"/>
      <c r="D1899" s="53"/>
      <c r="E1899" s="53"/>
      <c r="F1899" s="53"/>
      <c r="G1899" s="53"/>
      <c r="H1899" s="53"/>
      <c r="I1899" s="53"/>
    </row>
    <row r="1900" spans="2:9" ht="17.100000000000001" customHeight="1" x14ac:dyDescent="0.2">
      <c r="B1900" s="53"/>
      <c r="C1900" s="53"/>
      <c r="D1900" s="53"/>
      <c r="E1900" s="53"/>
      <c r="F1900" s="53"/>
      <c r="G1900" s="53"/>
      <c r="H1900" s="53"/>
      <c r="I1900" s="53"/>
    </row>
    <row r="1901" spans="2:9" ht="17.100000000000001" customHeight="1" x14ac:dyDescent="0.2">
      <c r="B1901" s="53"/>
      <c r="C1901" s="53"/>
      <c r="D1901" s="53"/>
      <c r="E1901" s="53"/>
      <c r="F1901" s="53"/>
      <c r="G1901" s="53"/>
      <c r="H1901" s="53"/>
      <c r="I1901" s="53"/>
    </row>
    <row r="1902" spans="2:9" ht="17.100000000000001" customHeight="1" x14ac:dyDescent="0.2">
      <c r="B1902" s="53"/>
      <c r="C1902" s="53"/>
      <c r="D1902" s="53"/>
      <c r="E1902" s="53"/>
      <c r="F1902" s="53"/>
      <c r="G1902" s="53"/>
      <c r="H1902" s="53"/>
      <c r="I1902" s="53"/>
    </row>
    <row r="1903" spans="2:9" ht="17.100000000000001" customHeight="1" x14ac:dyDescent="0.2">
      <c r="B1903" s="53"/>
      <c r="C1903" s="53"/>
      <c r="D1903" s="53"/>
      <c r="E1903" s="53"/>
      <c r="F1903" s="53"/>
      <c r="G1903" s="53"/>
      <c r="H1903" s="53"/>
      <c r="I1903" s="53"/>
    </row>
    <row r="1904" spans="2:9" ht="17.100000000000001" customHeight="1" x14ac:dyDescent="0.2">
      <c r="B1904" s="53"/>
      <c r="C1904" s="53"/>
      <c r="D1904" s="53"/>
      <c r="E1904" s="53"/>
      <c r="F1904" s="53"/>
      <c r="G1904" s="53"/>
      <c r="H1904" s="53"/>
      <c r="I1904" s="53"/>
    </row>
    <row r="1905" spans="2:9" ht="17.100000000000001" customHeight="1" x14ac:dyDescent="0.2">
      <c r="B1905" s="53"/>
      <c r="C1905" s="53"/>
      <c r="D1905" s="53"/>
      <c r="E1905" s="53"/>
      <c r="F1905" s="53"/>
      <c r="G1905" s="53"/>
      <c r="H1905" s="53"/>
      <c r="I1905" s="53"/>
    </row>
    <row r="1906" spans="2:9" ht="17.100000000000001" customHeight="1" x14ac:dyDescent="0.2">
      <c r="B1906" s="53"/>
      <c r="C1906" s="53"/>
      <c r="D1906" s="53"/>
      <c r="E1906" s="53"/>
      <c r="F1906" s="53"/>
      <c r="G1906" s="53"/>
      <c r="H1906" s="53"/>
      <c r="I1906" s="53"/>
    </row>
    <row r="1907" spans="2:9" ht="17.100000000000001" customHeight="1" x14ac:dyDescent="0.2">
      <c r="B1907" s="53"/>
      <c r="C1907" s="53"/>
      <c r="D1907" s="53"/>
      <c r="E1907" s="53"/>
      <c r="F1907" s="53"/>
      <c r="G1907" s="53"/>
      <c r="H1907" s="53"/>
      <c r="I1907" s="53"/>
    </row>
    <row r="1908" spans="2:9" ht="17.100000000000001" customHeight="1" x14ac:dyDescent="0.2">
      <c r="B1908" s="53"/>
      <c r="C1908" s="53"/>
      <c r="D1908" s="53"/>
      <c r="E1908" s="53"/>
      <c r="F1908" s="53"/>
      <c r="G1908" s="53"/>
      <c r="H1908" s="53"/>
      <c r="I1908" s="53"/>
    </row>
    <row r="1909" spans="2:9" ht="17.100000000000001" customHeight="1" x14ac:dyDescent="0.2">
      <c r="B1909" s="53"/>
      <c r="C1909" s="53"/>
      <c r="D1909" s="53"/>
      <c r="E1909" s="53"/>
      <c r="F1909" s="53"/>
      <c r="G1909" s="53"/>
      <c r="H1909" s="53"/>
      <c r="I1909" s="53"/>
    </row>
    <row r="1910" spans="2:9" ht="17.100000000000001" customHeight="1" x14ac:dyDescent="0.2">
      <c r="B1910" s="53"/>
      <c r="C1910" s="53"/>
      <c r="D1910" s="53"/>
      <c r="E1910" s="53"/>
      <c r="F1910" s="53"/>
      <c r="G1910" s="53"/>
      <c r="H1910" s="53"/>
      <c r="I1910" s="53"/>
    </row>
    <row r="1911" spans="2:9" ht="17.100000000000001" customHeight="1" x14ac:dyDescent="0.2">
      <c r="B1911" s="53"/>
      <c r="C1911" s="53"/>
      <c r="D1911" s="53"/>
      <c r="E1911" s="53"/>
      <c r="F1911" s="53"/>
      <c r="G1911" s="53"/>
      <c r="H1911" s="53"/>
      <c r="I1911" s="53"/>
    </row>
    <row r="1912" spans="2:9" ht="17.100000000000001" customHeight="1" x14ac:dyDescent="0.2">
      <c r="B1912" s="53"/>
      <c r="C1912" s="53"/>
      <c r="D1912" s="53"/>
      <c r="E1912" s="53"/>
      <c r="F1912" s="53"/>
      <c r="G1912" s="53"/>
      <c r="H1912" s="53"/>
      <c r="I1912" s="53"/>
    </row>
    <row r="1913" spans="2:9" ht="17.100000000000001" customHeight="1" x14ac:dyDescent="0.2">
      <c r="B1913" s="53"/>
      <c r="C1913" s="53"/>
      <c r="D1913" s="53"/>
      <c r="E1913" s="53"/>
      <c r="F1913" s="53"/>
      <c r="G1913" s="53"/>
      <c r="H1913" s="53"/>
      <c r="I1913" s="53"/>
    </row>
    <row r="1914" spans="2:9" ht="17.100000000000001" customHeight="1" x14ac:dyDescent="0.2">
      <c r="B1914" s="53"/>
      <c r="C1914" s="53"/>
      <c r="D1914" s="53"/>
      <c r="E1914" s="53"/>
      <c r="F1914" s="53"/>
      <c r="G1914" s="53"/>
      <c r="H1914" s="53"/>
      <c r="I1914" s="53"/>
    </row>
    <row r="1915" spans="2:9" ht="17.100000000000001" customHeight="1" x14ac:dyDescent="0.2">
      <c r="B1915" s="53"/>
      <c r="C1915" s="53"/>
      <c r="D1915" s="53"/>
      <c r="E1915" s="53"/>
      <c r="F1915" s="53"/>
      <c r="G1915" s="53"/>
      <c r="H1915" s="53"/>
      <c r="I1915" s="53"/>
    </row>
    <row r="1916" spans="2:9" ht="17.100000000000001" customHeight="1" x14ac:dyDescent="0.2">
      <c r="B1916" s="53"/>
      <c r="C1916" s="53"/>
      <c r="D1916" s="53"/>
      <c r="E1916" s="53"/>
      <c r="F1916" s="53"/>
      <c r="G1916" s="53"/>
      <c r="H1916" s="53"/>
      <c r="I1916" s="53"/>
    </row>
    <row r="1917" spans="2:9" ht="17.100000000000001" customHeight="1" x14ac:dyDescent="0.2">
      <c r="B1917" s="53"/>
      <c r="C1917" s="53"/>
      <c r="D1917" s="53"/>
      <c r="E1917" s="53"/>
      <c r="F1917" s="53"/>
      <c r="G1917" s="53"/>
      <c r="H1917" s="53"/>
      <c r="I1917" s="53"/>
    </row>
    <row r="1918" spans="2:9" ht="17.100000000000001" customHeight="1" x14ac:dyDescent="0.2">
      <c r="B1918" s="53"/>
      <c r="C1918" s="53"/>
      <c r="D1918" s="53"/>
      <c r="E1918" s="53"/>
      <c r="F1918" s="53"/>
      <c r="G1918" s="53"/>
      <c r="H1918" s="53"/>
      <c r="I1918" s="53"/>
    </row>
    <row r="1919" spans="2:9" ht="17.100000000000001" customHeight="1" x14ac:dyDescent="0.2">
      <c r="B1919" s="53"/>
      <c r="C1919" s="53"/>
      <c r="D1919" s="53"/>
      <c r="E1919" s="53"/>
      <c r="F1919" s="53"/>
      <c r="G1919" s="53"/>
      <c r="H1919" s="53"/>
      <c r="I1919" s="53"/>
    </row>
    <row r="1920" spans="2:9" ht="17.100000000000001" customHeight="1" x14ac:dyDescent="0.2">
      <c r="B1920" s="53"/>
      <c r="C1920" s="53"/>
      <c r="D1920" s="53"/>
      <c r="E1920" s="53"/>
      <c r="F1920" s="53"/>
      <c r="G1920" s="53"/>
      <c r="H1920" s="53"/>
      <c r="I1920" s="53"/>
    </row>
    <row r="1921" spans="2:9" ht="17.100000000000001" customHeight="1" x14ac:dyDescent="0.2">
      <c r="B1921" s="53"/>
      <c r="C1921" s="53"/>
      <c r="D1921" s="53"/>
      <c r="E1921" s="53"/>
      <c r="F1921" s="53"/>
      <c r="G1921" s="53"/>
      <c r="H1921" s="53"/>
      <c r="I1921" s="53"/>
    </row>
    <row r="1922" spans="2:9" ht="17.100000000000001" customHeight="1" x14ac:dyDescent="0.2">
      <c r="B1922" s="53"/>
      <c r="C1922" s="53"/>
      <c r="D1922" s="53"/>
      <c r="E1922" s="53"/>
      <c r="F1922" s="53"/>
      <c r="G1922" s="53"/>
      <c r="H1922" s="53"/>
      <c r="I1922" s="53"/>
    </row>
    <row r="1923" spans="2:9" ht="17.100000000000001" customHeight="1" x14ac:dyDescent="0.2">
      <c r="B1923" s="53"/>
      <c r="C1923" s="53"/>
      <c r="D1923" s="53"/>
      <c r="E1923" s="53"/>
      <c r="F1923" s="53"/>
      <c r="G1923" s="53"/>
      <c r="H1923" s="53"/>
      <c r="I1923" s="53"/>
    </row>
    <row r="1924" spans="2:9" ht="17.100000000000001" customHeight="1" x14ac:dyDescent="0.2">
      <c r="B1924" s="53"/>
      <c r="C1924" s="53"/>
      <c r="D1924" s="53"/>
      <c r="E1924" s="53"/>
      <c r="F1924" s="53"/>
      <c r="G1924" s="53"/>
      <c r="H1924" s="53"/>
      <c r="I1924" s="53"/>
    </row>
    <row r="1925" spans="2:9" ht="17.100000000000001" customHeight="1" x14ac:dyDescent="0.2">
      <c r="B1925" s="53"/>
      <c r="C1925" s="53"/>
      <c r="D1925" s="53"/>
      <c r="E1925" s="53"/>
      <c r="F1925" s="53"/>
      <c r="G1925" s="53"/>
      <c r="H1925" s="53"/>
      <c r="I1925" s="53"/>
    </row>
    <row r="1926" spans="2:9" ht="17.100000000000001" customHeight="1" x14ac:dyDescent="0.2">
      <c r="B1926" s="53"/>
      <c r="C1926" s="53"/>
      <c r="D1926" s="53"/>
      <c r="E1926" s="53"/>
      <c r="F1926" s="53"/>
      <c r="G1926" s="53"/>
      <c r="H1926" s="53"/>
      <c r="I1926" s="53"/>
    </row>
    <row r="1927" spans="2:9" ht="17.100000000000001" customHeight="1" x14ac:dyDescent="0.2">
      <c r="B1927" s="53"/>
      <c r="C1927" s="53"/>
      <c r="D1927" s="53"/>
      <c r="E1927" s="53"/>
      <c r="F1927" s="53"/>
      <c r="G1927" s="53"/>
      <c r="H1927" s="53"/>
      <c r="I1927" s="53"/>
    </row>
    <row r="1928" spans="2:9" ht="17.100000000000001" customHeight="1" x14ac:dyDescent="0.2">
      <c r="B1928" s="53"/>
      <c r="C1928" s="53"/>
      <c r="D1928" s="53"/>
      <c r="E1928" s="53"/>
      <c r="F1928" s="53"/>
      <c r="G1928" s="53"/>
      <c r="H1928" s="53"/>
      <c r="I1928" s="53"/>
    </row>
    <row r="1929" spans="2:9" ht="17.100000000000001" customHeight="1" x14ac:dyDescent="0.2">
      <c r="B1929" s="53"/>
      <c r="C1929" s="53"/>
      <c r="D1929" s="53"/>
      <c r="E1929" s="53"/>
      <c r="F1929" s="53"/>
      <c r="G1929" s="53"/>
      <c r="H1929" s="53"/>
      <c r="I1929" s="53"/>
    </row>
    <row r="1930" spans="2:9" ht="17.100000000000001" customHeight="1" x14ac:dyDescent="0.2">
      <c r="B1930" s="53"/>
      <c r="C1930" s="53"/>
      <c r="D1930" s="53"/>
      <c r="E1930" s="53"/>
      <c r="F1930" s="53"/>
      <c r="G1930" s="53"/>
      <c r="H1930" s="53"/>
      <c r="I1930" s="53"/>
    </row>
    <row r="1931" spans="2:9" ht="17.100000000000001" customHeight="1" x14ac:dyDescent="0.2">
      <c r="B1931" s="53"/>
      <c r="C1931" s="53"/>
      <c r="D1931" s="53"/>
      <c r="E1931" s="53"/>
      <c r="F1931" s="53"/>
      <c r="G1931" s="53"/>
      <c r="H1931" s="53"/>
      <c r="I1931" s="53"/>
    </row>
    <row r="1932" spans="2:9" ht="17.100000000000001" customHeight="1" x14ac:dyDescent="0.2">
      <c r="B1932" s="53"/>
      <c r="C1932" s="53"/>
      <c r="D1932" s="53"/>
      <c r="E1932" s="53"/>
      <c r="F1932" s="53"/>
      <c r="G1932" s="53"/>
      <c r="H1932" s="53"/>
      <c r="I1932" s="53"/>
    </row>
    <row r="1933" spans="2:9" ht="17.100000000000001" customHeight="1" x14ac:dyDescent="0.2">
      <c r="B1933" s="53"/>
      <c r="C1933" s="53"/>
      <c r="D1933" s="53"/>
      <c r="E1933" s="53"/>
      <c r="F1933" s="53"/>
      <c r="G1933" s="53"/>
      <c r="H1933" s="53"/>
      <c r="I1933" s="53"/>
    </row>
    <row r="1934" spans="2:9" ht="17.100000000000001" customHeight="1" x14ac:dyDescent="0.2">
      <c r="B1934" s="53"/>
      <c r="C1934" s="53"/>
      <c r="D1934" s="53"/>
      <c r="E1934" s="53"/>
      <c r="F1934" s="53"/>
      <c r="G1934" s="53"/>
      <c r="H1934" s="53"/>
      <c r="I1934" s="53"/>
    </row>
    <row r="1935" spans="2:9" ht="17.100000000000001" customHeight="1" x14ac:dyDescent="0.2">
      <c r="B1935" s="53"/>
      <c r="C1935" s="53"/>
      <c r="D1935" s="53"/>
      <c r="E1935" s="53"/>
      <c r="F1935" s="53"/>
      <c r="G1935" s="53"/>
      <c r="H1935" s="53"/>
      <c r="I1935" s="53"/>
    </row>
    <row r="1936" spans="2:9" ht="17.100000000000001" customHeight="1" x14ac:dyDescent="0.2">
      <c r="B1936" s="53"/>
      <c r="C1936" s="53"/>
      <c r="D1936" s="53"/>
      <c r="E1936" s="53"/>
      <c r="F1936" s="53"/>
      <c r="G1936" s="53"/>
      <c r="H1936" s="53"/>
      <c r="I1936" s="53"/>
    </row>
    <row r="1937" spans="2:9" ht="17.100000000000001" customHeight="1" x14ac:dyDescent="0.2">
      <c r="B1937" s="53"/>
      <c r="C1937" s="53"/>
      <c r="D1937" s="53"/>
      <c r="E1937" s="53"/>
      <c r="F1937" s="53"/>
      <c r="G1937" s="53"/>
      <c r="H1937" s="53"/>
      <c r="I1937" s="53"/>
    </row>
    <row r="1938" spans="2:9" ht="17.100000000000001" customHeight="1" x14ac:dyDescent="0.2">
      <c r="B1938" s="53"/>
      <c r="C1938" s="53"/>
      <c r="D1938" s="53"/>
      <c r="E1938" s="53"/>
      <c r="F1938" s="53"/>
      <c r="G1938" s="53"/>
      <c r="H1938" s="53"/>
      <c r="I1938" s="53"/>
    </row>
    <row r="1939" spans="2:9" ht="17.100000000000001" customHeight="1" x14ac:dyDescent="0.2">
      <c r="B1939" s="53"/>
      <c r="C1939" s="53"/>
      <c r="D1939" s="53"/>
      <c r="E1939" s="53"/>
      <c r="F1939" s="53"/>
      <c r="G1939" s="53"/>
      <c r="H1939" s="53"/>
      <c r="I1939" s="53"/>
    </row>
    <row r="1940" spans="2:9" ht="17.100000000000001" customHeight="1" x14ac:dyDescent="0.2">
      <c r="B1940" s="53"/>
      <c r="C1940" s="53"/>
      <c r="D1940" s="53"/>
      <c r="E1940" s="53"/>
      <c r="F1940" s="53"/>
      <c r="G1940" s="53"/>
      <c r="H1940" s="53"/>
      <c r="I1940" s="53"/>
    </row>
    <row r="1941" spans="2:9" ht="17.100000000000001" customHeight="1" x14ac:dyDescent="0.2">
      <c r="B1941" s="53"/>
      <c r="C1941" s="53"/>
      <c r="D1941" s="53"/>
      <c r="E1941" s="53"/>
      <c r="F1941" s="53"/>
      <c r="G1941" s="53"/>
      <c r="H1941" s="53"/>
      <c r="I1941" s="53"/>
    </row>
    <row r="1942" spans="2:9" ht="17.100000000000001" customHeight="1" x14ac:dyDescent="0.2">
      <c r="B1942" s="53"/>
      <c r="C1942" s="53"/>
      <c r="D1942" s="53"/>
      <c r="E1942" s="53"/>
      <c r="F1942" s="53"/>
      <c r="G1942" s="53"/>
      <c r="H1942" s="53"/>
      <c r="I1942" s="53"/>
    </row>
    <row r="1943" spans="2:9" ht="17.100000000000001" customHeight="1" x14ac:dyDescent="0.2">
      <c r="B1943" s="53"/>
      <c r="C1943" s="53"/>
      <c r="D1943" s="53"/>
      <c r="E1943" s="53"/>
      <c r="F1943" s="53"/>
      <c r="G1943" s="53"/>
      <c r="H1943" s="53"/>
      <c r="I1943" s="53"/>
    </row>
    <row r="1944" spans="2:9" ht="17.100000000000001" customHeight="1" x14ac:dyDescent="0.2">
      <c r="B1944" s="53"/>
      <c r="C1944" s="53"/>
      <c r="D1944" s="53"/>
      <c r="E1944" s="53"/>
      <c r="F1944" s="53"/>
      <c r="G1944" s="53"/>
      <c r="H1944" s="53"/>
      <c r="I1944" s="53"/>
    </row>
    <row r="1945" spans="2:9" ht="17.100000000000001" customHeight="1" x14ac:dyDescent="0.2">
      <c r="B1945" s="53"/>
      <c r="C1945" s="53"/>
      <c r="D1945" s="53"/>
      <c r="E1945" s="53"/>
      <c r="F1945" s="53"/>
      <c r="G1945" s="53"/>
      <c r="H1945" s="53"/>
      <c r="I1945" s="53"/>
    </row>
    <row r="1946" spans="2:9" ht="17.100000000000001" customHeight="1" x14ac:dyDescent="0.2">
      <c r="B1946" s="53"/>
      <c r="C1946" s="53"/>
      <c r="D1946" s="53"/>
      <c r="E1946" s="53"/>
      <c r="F1946" s="53"/>
      <c r="G1946" s="53"/>
      <c r="H1946" s="53"/>
      <c r="I1946" s="53"/>
    </row>
    <row r="1947" spans="2:9" ht="17.100000000000001" customHeight="1" x14ac:dyDescent="0.2">
      <c r="B1947" s="53"/>
      <c r="C1947" s="53"/>
      <c r="D1947" s="53"/>
      <c r="E1947" s="53"/>
      <c r="F1947" s="53"/>
      <c r="G1947" s="53"/>
      <c r="H1947" s="53"/>
      <c r="I1947" s="53"/>
    </row>
    <row r="1948" spans="2:9" ht="17.100000000000001" customHeight="1" x14ac:dyDescent="0.2">
      <c r="B1948" s="53"/>
      <c r="C1948" s="53"/>
      <c r="D1948" s="53"/>
      <c r="E1948" s="53"/>
      <c r="F1948" s="53"/>
      <c r="G1948" s="53"/>
      <c r="H1948" s="53"/>
      <c r="I1948" s="53"/>
    </row>
    <row r="1949" spans="2:9" ht="17.100000000000001" customHeight="1" x14ac:dyDescent="0.2">
      <c r="B1949" s="53"/>
      <c r="C1949" s="53"/>
      <c r="D1949" s="53"/>
      <c r="E1949" s="53"/>
      <c r="F1949" s="53"/>
      <c r="G1949" s="53"/>
      <c r="H1949" s="53"/>
      <c r="I1949" s="53"/>
    </row>
    <row r="1950" spans="2:9" ht="17.100000000000001" customHeight="1" x14ac:dyDescent="0.2">
      <c r="B1950" s="53"/>
      <c r="C1950" s="53"/>
      <c r="D1950" s="53"/>
      <c r="E1950" s="53"/>
      <c r="F1950" s="53"/>
      <c r="G1950" s="53"/>
      <c r="H1950" s="53"/>
      <c r="I1950" s="53"/>
    </row>
    <row r="1951" spans="2:9" ht="17.100000000000001" customHeight="1" x14ac:dyDescent="0.2">
      <c r="B1951" s="53"/>
      <c r="C1951" s="53"/>
      <c r="D1951" s="53"/>
      <c r="E1951" s="53"/>
      <c r="F1951" s="53"/>
      <c r="G1951" s="53"/>
      <c r="H1951" s="53"/>
      <c r="I1951" s="53"/>
    </row>
    <row r="1952" spans="2:9" ht="17.100000000000001" customHeight="1" x14ac:dyDescent="0.2">
      <c r="B1952" s="53"/>
      <c r="C1952" s="53"/>
      <c r="D1952" s="53"/>
      <c r="E1952" s="53"/>
      <c r="F1952" s="53"/>
      <c r="G1952" s="53"/>
      <c r="H1952" s="53"/>
      <c r="I1952" s="53"/>
    </row>
    <row r="1953" spans="2:9" ht="17.100000000000001" customHeight="1" x14ac:dyDescent="0.2">
      <c r="B1953" s="53"/>
      <c r="C1953" s="53"/>
      <c r="D1953" s="53"/>
      <c r="E1953" s="53"/>
      <c r="F1953" s="53"/>
      <c r="G1953" s="53"/>
      <c r="H1953" s="53"/>
      <c r="I1953" s="53"/>
    </row>
    <row r="1954" spans="2:9" ht="17.100000000000001" customHeight="1" x14ac:dyDescent="0.2">
      <c r="B1954" s="53"/>
      <c r="C1954" s="53"/>
      <c r="D1954" s="53"/>
      <c r="E1954" s="53"/>
      <c r="F1954" s="53"/>
      <c r="G1954" s="53"/>
      <c r="H1954" s="53"/>
      <c r="I1954" s="53"/>
    </row>
    <row r="1955" spans="2:9" ht="17.100000000000001" customHeight="1" x14ac:dyDescent="0.2">
      <c r="B1955" s="53"/>
      <c r="C1955" s="53"/>
      <c r="D1955" s="53"/>
      <c r="E1955" s="53"/>
      <c r="F1955" s="53"/>
      <c r="G1955" s="53"/>
      <c r="H1955" s="53"/>
      <c r="I1955" s="53"/>
    </row>
    <row r="1956" spans="2:9" ht="17.100000000000001" customHeight="1" x14ac:dyDescent="0.2">
      <c r="B1956" s="53"/>
      <c r="C1956" s="53"/>
      <c r="D1956" s="53"/>
      <c r="E1956" s="53"/>
      <c r="F1956" s="53"/>
      <c r="G1956" s="53"/>
      <c r="H1956" s="53"/>
      <c r="I1956" s="53"/>
    </row>
    <row r="1957" spans="2:9" ht="17.100000000000001" customHeight="1" x14ac:dyDescent="0.2">
      <c r="B1957" s="53"/>
      <c r="C1957" s="53"/>
      <c r="D1957" s="53"/>
      <c r="E1957" s="53"/>
      <c r="F1957" s="53"/>
      <c r="G1957" s="53"/>
      <c r="H1957" s="53"/>
      <c r="I1957" s="53"/>
    </row>
    <row r="1958" spans="2:9" ht="17.100000000000001" customHeight="1" x14ac:dyDescent="0.2">
      <c r="B1958" s="53"/>
      <c r="C1958" s="53"/>
      <c r="D1958" s="53"/>
      <c r="E1958" s="53"/>
      <c r="F1958" s="53"/>
      <c r="G1958" s="53"/>
      <c r="H1958" s="53"/>
      <c r="I1958" s="53"/>
    </row>
    <row r="1959" spans="2:9" ht="17.100000000000001" customHeight="1" x14ac:dyDescent="0.2">
      <c r="B1959" s="53"/>
      <c r="C1959" s="53"/>
      <c r="D1959" s="53"/>
      <c r="E1959" s="53"/>
      <c r="F1959" s="53"/>
      <c r="G1959" s="53"/>
      <c r="H1959" s="53"/>
      <c r="I1959" s="53"/>
    </row>
    <row r="1960" spans="2:9" ht="17.100000000000001" customHeight="1" x14ac:dyDescent="0.2">
      <c r="B1960" s="53"/>
      <c r="C1960" s="53"/>
      <c r="D1960" s="53"/>
      <c r="E1960" s="53"/>
      <c r="F1960" s="53"/>
      <c r="G1960" s="53"/>
      <c r="H1960" s="53"/>
      <c r="I1960" s="53"/>
    </row>
    <row r="1961" spans="2:9" ht="17.100000000000001" customHeight="1" x14ac:dyDescent="0.2">
      <c r="B1961" s="53"/>
      <c r="C1961" s="53"/>
      <c r="D1961" s="53"/>
      <c r="E1961" s="53"/>
      <c r="F1961" s="53"/>
      <c r="G1961" s="53"/>
      <c r="H1961" s="53"/>
      <c r="I1961" s="53"/>
    </row>
    <row r="1962" spans="2:9" ht="17.100000000000001" customHeight="1" x14ac:dyDescent="0.2">
      <c r="B1962" s="53"/>
      <c r="C1962" s="53"/>
      <c r="D1962" s="53"/>
      <c r="E1962" s="53"/>
      <c r="F1962" s="53"/>
      <c r="G1962" s="53"/>
      <c r="H1962" s="53"/>
      <c r="I1962" s="53"/>
    </row>
    <row r="1963" spans="2:9" ht="17.100000000000001" customHeight="1" x14ac:dyDescent="0.2">
      <c r="B1963" s="53"/>
      <c r="C1963" s="53"/>
      <c r="D1963" s="53"/>
      <c r="E1963" s="53"/>
      <c r="F1963" s="53"/>
      <c r="G1963" s="53"/>
      <c r="H1963" s="53"/>
      <c r="I1963" s="53"/>
    </row>
    <row r="1964" spans="2:9" ht="17.100000000000001" customHeight="1" x14ac:dyDescent="0.2">
      <c r="B1964" s="53"/>
      <c r="C1964" s="53"/>
      <c r="D1964" s="53"/>
      <c r="E1964" s="53"/>
      <c r="F1964" s="53"/>
      <c r="G1964" s="53"/>
      <c r="H1964" s="53"/>
      <c r="I1964" s="53"/>
    </row>
    <row r="1965" spans="2:9" ht="17.100000000000001" customHeight="1" x14ac:dyDescent="0.2">
      <c r="B1965" s="53"/>
      <c r="C1965" s="53"/>
      <c r="D1965" s="53"/>
      <c r="E1965" s="53"/>
      <c r="F1965" s="53"/>
      <c r="G1965" s="53"/>
      <c r="H1965" s="53"/>
      <c r="I1965" s="53"/>
    </row>
    <row r="1966" spans="2:9" ht="17.100000000000001" customHeight="1" x14ac:dyDescent="0.2">
      <c r="B1966" s="53"/>
      <c r="C1966" s="53"/>
      <c r="D1966" s="53"/>
      <c r="E1966" s="53"/>
      <c r="F1966" s="53"/>
      <c r="G1966" s="53"/>
      <c r="H1966" s="53"/>
      <c r="I1966" s="53"/>
    </row>
    <row r="1967" spans="2:9" ht="17.100000000000001" customHeight="1" x14ac:dyDescent="0.2">
      <c r="B1967" s="53"/>
      <c r="C1967" s="53"/>
      <c r="D1967" s="53"/>
      <c r="E1967" s="53"/>
      <c r="F1967" s="53"/>
      <c r="G1967" s="53"/>
      <c r="H1967" s="53"/>
      <c r="I1967" s="53"/>
    </row>
    <row r="1968" spans="2:9" ht="17.100000000000001" customHeight="1" x14ac:dyDescent="0.2">
      <c r="B1968" s="53"/>
      <c r="C1968" s="53"/>
      <c r="D1968" s="53"/>
      <c r="E1968" s="53"/>
      <c r="F1968" s="53"/>
      <c r="G1968" s="53"/>
      <c r="H1968" s="53"/>
      <c r="I1968" s="53"/>
    </row>
    <row r="1969" spans="2:9" ht="17.100000000000001" customHeight="1" x14ac:dyDescent="0.2">
      <c r="B1969" s="53"/>
      <c r="C1969" s="53"/>
      <c r="D1969" s="53"/>
      <c r="E1969" s="53"/>
      <c r="F1969" s="53"/>
      <c r="G1969" s="53"/>
      <c r="H1969" s="53"/>
      <c r="I1969" s="53"/>
    </row>
    <row r="1970" spans="2:9" ht="17.100000000000001" customHeight="1" x14ac:dyDescent="0.2">
      <c r="B1970" s="53"/>
      <c r="C1970" s="53"/>
      <c r="D1970" s="53"/>
      <c r="E1970" s="53"/>
      <c r="F1970" s="53"/>
      <c r="G1970" s="53"/>
      <c r="H1970" s="53"/>
      <c r="I1970" s="53"/>
    </row>
    <row r="1971" spans="2:9" ht="17.100000000000001" customHeight="1" x14ac:dyDescent="0.2">
      <c r="B1971" s="53"/>
      <c r="C1971" s="53"/>
      <c r="D1971" s="53"/>
      <c r="E1971" s="53"/>
      <c r="F1971" s="53"/>
      <c r="G1971" s="53"/>
      <c r="H1971" s="53"/>
      <c r="I1971" s="53"/>
    </row>
    <row r="1972" spans="2:9" ht="17.100000000000001" customHeight="1" x14ac:dyDescent="0.2">
      <c r="B1972" s="53"/>
      <c r="C1972" s="53"/>
      <c r="D1972" s="53"/>
      <c r="E1972" s="53"/>
      <c r="F1972" s="53"/>
      <c r="G1972" s="53"/>
      <c r="H1972" s="53"/>
      <c r="I1972" s="53"/>
    </row>
    <row r="1973" spans="2:9" ht="17.100000000000001" customHeight="1" x14ac:dyDescent="0.2">
      <c r="B1973" s="53"/>
      <c r="C1973" s="53"/>
      <c r="D1973" s="53"/>
      <c r="E1973" s="53"/>
      <c r="F1973" s="53"/>
      <c r="G1973" s="53"/>
      <c r="H1973" s="53"/>
      <c r="I1973" s="53"/>
    </row>
    <row r="1974" spans="2:9" ht="17.100000000000001" customHeight="1" x14ac:dyDescent="0.2">
      <c r="B1974" s="53"/>
      <c r="C1974" s="53"/>
      <c r="D1974" s="53"/>
      <c r="E1974" s="53"/>
      <c r="F1974" s="53"/>
      <c r="G1974" s="53"/>
      <c r="H1974" s="53"/>
      <c r="I1974" s="53"/>
    </row>
    <row r="1975" spans="2:9" ht="17.100000000000001" customHeight="1" x14ac:dyDescent="0.2">
      <c r="B1975" s="53"/>
      <c r="C1975" s="53"/>
      <c r="D1975" s="53"/>
      <c r="E1975" s="53"/>
      <c r="F1975" s="53"/>
      <c r="G1975" s="53"/>
      <c r="H1975" s="53"/>
      <c r="I1975" s="53"/>
    </row>
    <row r="1976" spans="2:9" ht="17.100000000000001" customHeight="1" x14ac:dyDescent="0.2">
      <c r="B1976" s="53"/>
      <c r="C1976" s="53"/>
      <c r="D1976" s="53"/>
      <c r="E1976" s="53"/>
      <c r="F1976" s="53"/>
      <c r="G1976" s="53"/>
      <c r="H1976" s="53"/>
      <c r="I1976" s="53"/>
    </row>
    <row r="1977" spans="2:9" ht="17.100000000000001" customHeight="1" x14ac:dyDescent="0.2">
      <c r="B1977" s="53"/>
      <c r="C1977" s="53"/>
      <c r="D1977" s="53"/>
      <c r="E1977" s="53"/>
      <c r="F1977" s="53"/>
      <c r="G1977" s="53"/>
      <c r="H1977" s="53"/>
      <c r="I1977" s="53"/>
    </row>
    <row r="1978" spans="2:9" ht="17.100000000000001" customHeight="1" x14ac:dyDescent="0.2">
      <c r="B1978" s="53"/>
      <c r="C1978" s="53"/>
      <c r="D1978" s="53"/>
      <c r="E1978" s="53"/>
      <c r="F1978" s="53"/>
      <c r="G1978" s="53"/>
      <c r="H1978" s="53"/>
      <c r="I1978" s="53"/>
    </row>
    <row r="1979" spans="2:9" ht="17.100000000000001" customHeight="1" x14ac:dyDescent="0.2">
      <c r="B1979" s="53"/>
      <c r="C1979" s="53"/>
      <c r="D1979" s="53"/>
      <c r="E1979" s="53"/>
      <c r="F1979" s="53"/>
      <c r="G1979" s="53"/>
      <c r="H1979" s="53"/>
      <c r="I1979" s="53"/>
    </row>
    <row r="1980" spans="2:9" ht="17.100000000000001" customHeight="1" x14ac:dyDescent="0.2">
      <c r="B1980" s="53"/>
      <c r="C1980" s="53"/>
      <c r="D1980" s="53"/>
      <c r="E1980" s="53"/>
      <c r="F1980" s="53"/>
      <c r="G1980" s="53"/>
      <c r="H1980" s="53"/>
      <c r="I1980" s="53"/>
    </row>
    <row r="1981" spans="2:9" ht="17.100000000000001" customHeight="1" x14ac:dyDescent="0.2">
      <c r="B1981" s="53"/>
      <c r="C1981" s="53"/>
      <c r="D1981" s="53"/>
      <c r="E1981" s="53"/>
      <c r="F1981" s="53"/>
      <c r="G1981" s="53"/>
      <c r="H1981" s="53"/>
      <c r="I1981" s="53"/>
    </row>
    <row r="1982" spans="2:9" ht="17.100000000000001" customHeight="1" x14ac:dyDescent="0.2">
      <c r="B1982" s="53"/>
      <c r="C1982" s="53"/>
      <c r="D1982" s="53"/>
      <c r="E1982" s="53"/>
      <c r="F1982" s="53"/>
      <c r="G1982" s="53"/>
      <c r="H1982" s="53"/>
      <c r="I1982" s="53"/>
    </row>
    <row r="1983" spans="2:9" ht="17.100000000000001" customHeight="1" x14ac:dyDescent="0.2">
      <c r="B1983" s="53"/>
      <c r="C1983" s="53"/>
      <c r="D1983" s="53"/>
      <c r="E1983" s="53"/>
      <c r="F1983" s="53"/>
      <c r="G1983" s="53"/>
      <c r="H1983" s="53"/>
      <c r="I1983" s="53"/>
    </row>
    <row r="1984" spans="2:9" ht="17.100000000000001" customHeight="1" x14ac:dyDescent="0.2">
      <c r="B1984" s="53"/>
      <c r="C1984" s="53"/>
      <c r="D1984" s="53"/>
      <c r="E1984" s="53"/>
      <c r="F1984" s="53"/>
      <c r="G1984" s="53"/>
      <c r="H1984" s="53"/>
      <c r="I1984" s="53"/>
    </row>
    <row r="1985" spans="2:9" ht="17.100000000000001" customHeight="1" x14ac:dyDescent="0.2">
      <c r="B1985" s="53"/>
      <c r="C1985" s="53"/>
      <c r="D1985" s="53"/>
      <c r="E1985" s="53"/>
      <c r="F1985" s="53"/>
      <c r="G1985" s="53"/>
      <c r="H1985" s="53"/>
      <c r="I1985" s="53"/>
    </row>
    <row r="1986" spans="2:9" ht="17.100000000000001" customHeight="1" x14ac:dyDescent="0.2">
      <c r="B1986" s="53"/>
      <c r="C1986" s="53"/>
      <c r="D1986" s="53"/>
      <c r="E1986" s="53"/>
      <c r="F1986" s="53"/>
      <c r="G1986" s="53"/>
      <c r="H1986" s="53"/>
      <c r="I1986" s="53"/>
    </row>
    <row r="1987" spans="2:9" ht="17.100000000000001" customHeight="1" x14ac:dyDescent="0.2">
      <c r="B1987" s="53"/>
      <c r="C1987" s="53"/>
      <c r="D1987" s="53"/>
      <c r="E1987" s="53"/>
      <c r="F1987" s="53"/>
      <c r="G1987" s="53"/>
      <c r="H1987" s="53"/>
      <c r="I1987" s="53"/>
    </row>
    <row r="1988" spans="2:9" ht="17.100000000000001" customHeight="1" x14ac:dyDescent="0.2">
      <c r="B1988" s="53"/>
      <c r="C1988" s="53"/>
      <c r="D1988" s="53"/>
      <c r="E1988" s="53"/>
      <c r="F1988" s="53"/>
      <c r="G1988" s="53"/>
      <c r="H1988" s="53"/>
      <c r="I1988" s="53"/>
    </row>
    <row r="1989" spans="2:9" ht="17.100000000000001" customHeight="1" x14ac:dyDescent="0.2">
      <c r="B1989" s="53"/>
      <c r="C1989" s="53"/>
      <c r="D1989" s="53"/>
      <c r="E1989" s="53"/>
      <c r="F1989" s="53"/>
      <c r="G1989" s="53"/>
      <c r="H1989" s="53"/>
      <c r="I1989" s="53"/>
    </row>
    <row r="1990" spans="2:9" ht="17.100000000000001" customHeight="1" x14ac:dyDescent="0.2">
      <c r="B1990" s="53"/>
      <c r="C1990" s="53"/>
      <c r="D1990" s="53"/>
      <c r="E1990" s="53"/>
      <c r="F1990" s="53"/>
      <c r="G1990" s="53"/>
      <c r="H1990" s="53"/>
      <c r="I1990" s="53"/>
    </row>
    <row r="1991" spans="2:9" ht="17.100000000000001" customHeight="1" x14ac:dyDescent="0.2">
      <c r="B1991" s="53"/>
      <c r="C1991" s="53"/>
      <c r="D1991" s="53"/>
      <c r="E1991" s="53"/>
      <c r="F1991" s="53"/>
      <c r="G1991" s="53"/>
      <c r="H1991" s="53"/>
      <c r="I1991" s="53"/>
    </row>
    <row r="1992" spans="2:9" ht="17.100000000000001" customHeight="1" x14ac:dyDescent="0.2">
      <c r="B1992" s="53"/>
      <c r="C1992" s="53"/>
      <c r="D1992" s="53"/>
      <c r="E1992" s="53"/>
      <c r="F1992" s="53"/>
      <c r="G1992" s="53"/>
      <c r="H1992" s="53"/>
      <c r="I1992" s="53"/>
    </row>
    <row r="1993" spans="2:9" ht="17.100000000000001" customHeight="1" x14ac:dyDescent="0.2">
      <c r="B1993" s="53"/>
      <c r="C1993" s="53"/>
      <c r="D1993" s="53"/>
      <c r="E1993" s="53"/>
      <c r="F1993" s="53"/>
      <c r="G1993" s="53"/>
      <c r="H1993" s="53"/>
      <c r="I1993" s="53"/>
    </row>
    <row r="1994" spans="2:9" ht="17.100000000000001" customHeight="1" x14ac:dyDescent="0.2">
      <c r="B1994" s="53"/>
      <c r="C1994" s="53"/>
      <c r="D1994" s="53"/>
      <c r="E1994" s="53"/>
      <c r="F1994" s="53"/>
      <c r="G1994" s="53"/>
      <c r="H1994" s="53"/>
      <c r="I1994" s="53"/>
    </row>
    <row r="1995" spans="2:9" ht="17.100000000000001" customHeight="1" x14ac:dyDescent="0.2">
      <c r="B1995" s="53"/>
      <c r="C1995" s="53"/>
      <c r="D1995" s="53"/>
      <c r="E1995" s="53"/>
      <c r="F1995" s="53"/>
      <c r="G1995" s="53"/>
      <c r="H1995" s="53"/>
      <c r="I1995" s="53"/>
    </row>
    <row r="1996" spans="2:9" ht="17.100000000000001" customHeight="1" x14ac:dyDescent="0.2">
      <c r="B1996" s="53"/>
      <c r="C1996" s="53"/>
      <c r="D1996" s="53"/>
      <c r="E1996" s="53"/>
      <c r="F1996" s="53"/>
      <c r="G1996" s="53"/>
      <c r="H1996" s="53"/>
      <c r="I1996" s="53"/>
    </row>
    <row r="1997" spans="2:9" ht="17.100000000000001" customHeight="1" x14ac:dyDescent="0.2">
      <c r="B1997" s="53"/>
      <c r="C1997" s="53"/>
      <c r="D1997" s="53"/>
      <c r="E1997" s="53"/>
      <c r="F1997" s="53"/>
      <c r="G1997" s="53"/>
      <c r="H1997" s="53"/>
      <c r="I1997" s="53"/>
    </row>
    <row r="1998" spans="2:9" ht="17.100000000000001" customHeight="1" x14ac:dyDescent="0.2">
      <c r="B1998" s="53"/>
      <c r="C1998" s="53"/>
      <c r="D1998" s="53"/>
      <c r="E1998" s="53"/>
      <c r="F1998" s="53"/>
      <c r="G1998" s="53"/>
      <c r="H1998" s="53"/>
      <c r="I1998" s="53"/>
    </row>
    <row r="1999" spans="2:9" ht="17.100000000000001" customHeight="1" x14ac:dyDescent="0.2">
      <c r="B1999" s="53"/>
      <c r="C1999" s="53"/>
      <c r="D1999" s="53"/>
      <c r="E1999" s="53"/>
      <c r="F1999" s="53"/>
      <c r="G1999" s="53"/>
      <c r="H1999" s="53"/>
      <c r="I1999" s="53"/>
    </row>
    <row r="2000" spans="2:9" ht="17.100000000000001" customHeight="1" x14ac:dyDescent="0.2">
      <c r="B2000" s="53"/>
      <c r="C2000" s="53"/>
      <c r="D2000" s="53"/>
      <c r="E2000" s="53"/>
      <c r="F2000" s="53"/>
      <c r="G2000" s="53"/>
      <c r="H2000" s="53"/>
      <c r="I2000" s="53"/>
    </row>
    <row r="2001" spans="2:9" ht="17.100000000000001" customHeight="1" x14ac:dyDescent="0.2">
      <c r="B2001" s="53"/>
      <c r="C2001" s="53"/>
      <c r="D2001" s="53"/>
      <c r="E2001" s="53"/>
      <c r="F2001" s="53"/>
      <c r="G2001" s="53"/>
      <c r="H2001" s="53"/>
      <c r="I2001" s="53"/>
    </row>
    <row r="2002" spans="2:9" ht="17.100000000000001" customHeight="1" x14ac:dyDescent="0.2">
      <c r="B2002" s="53"/>
      <c r="C2002" s="53"/>
      <c r="D2002" s="53"/>
      <c r="E2002" s="53"/>
      <c r="F2002" s="53"/>
      <c r="G2002" s="53"/>
      <c r="H2002" s="53"/>
      <c r="I2002" s="53"/>
    </row>
    <row r="2003" spans="2:9" ht="17.100000000000001" customHeight="1" x14ac:dyDescent="0.2">
      <c r="B2003" s="53"/>
      <c r="C2003" s="53"/>
      <c r="D2003" s="53"/>
      <c r="E2003" s="53"/>
      <c r="F2003" s="53"/>
      <c r="G2003" s="53"/>
      <c r="H2003" s="53"/>
      <c r="I2003" s="53"/>
    </row>
    <row r="2004" spans="2:9" ht="17.100000000000001" customHeight="1" x14ac:dyDescent="0.2">
      <c r="B2004" s="53"/>
      <c r="C2004" s="53"/>
      <c r="D2004" s="53"/>
      <c r="E2004" s="53"/>
      <c r="F2004" s="53"/>
      <c r="G2004" s="53"/>
      <c r="H2004" s="53"/>
      <c r="I2004" s="53"/>
    </row>
    <row r="2005" spans="2:9" ht="17.100000000000001" customHeight="1" x14ac:dyDescent="0.2">
      <c r="B2005" s="53"/>
      <c r="C2005" s="53"/>
      <c r="D2005" s="53"/>
      <c r="E2005" s="53"/>
      <c r="F2005" s="53"/>
      <c r="G2005" s="53"/>
      <c r="H2005" s="53"/>
      <c r="I2005" s="53"/>
    </row>
    <row r="2006" spans="2:9" ht="17.100000000000001" customHeight="1" x14ac:dyDescent="0.2">
      <c r="B2006" s="53"/>
      <c r="C2006" s="53"/>
      <c r="D2006" s="53"/>
      <c r="E2006" s="53"/>
      <c r="F2006" s="53"/>
      <c r="G2006" s="53"/>
      <c r="H2006" s="53"/>
      <c r="I2006" s="53"/>
    </row>
    <row r="2007" spans="2:9" ht="17.100000000000001" customHeight="1" x14ac:dyDescent="0.2">
      <c r="B2007" s="53"/>
      <c r="C2007" s="53"/>
      <c r="D2007" s="53"/>
      <c r="E2007" s="53"/>
      <c r="F2007" s="53"/>
      <c r="G2007" s="53"/>
      <c r="H2007" s="53"/>
      <c r="I2007" s="53"/>
    </row>
    <row r="2008" spans="2:9" ht="17.100000000000001" customHeight="1" x14ac:dyDescent="0.2">
      <c r="B2008" s="53"/>
      <c r="C2008" s="53"/>
      <c r="D2008" s="53"/>
      <c r="E2008" s="53"/>
      <c r="F2008" s="53"/>
      <c r="G2008" s="53"/>
      <c r="H2008" s="53"/>
      <c r="I2008" s="53"/>
    </row>
    <row r="2009" spans="2:9" ht="17.100000000000001" customHeight="1" x14ac:dyDescent="0.2">
      <c r="B2009" s="53"/>
      <c r="C2009" s="53"/>
      <c r="D2009" s="53"/>
      <c r="E2009" s="53"/>
      <c r="F2009" s="53"/>
      <c r="G2009" s="53"/>
      <c r="H2009" s="53"/>
      <c r="I2009" s="53"/>
    </row>
    <row r="2010" spans="2:9" ht="17.100000000000001" customHeight="1" x14ac:dyDescent="0.2">
      <c r="B2010" s="53"/>
      <c r="C2010" s="53"/>
      <c r="D2010" s="53"/>
      <c r="E2010" s="53"/>
      <c r="F2010" s="53"/>
      <c r="G2010" s="53"/>
      <c r="H2010" s="53"/>
      <c r="I2010" s="53"/>
    </row>
    <row r="2011" spans="2:9" ht="17.100000000000001" customHeight="1" x14ac:dyDescent="0.2">
      <c r="B2011" s="53"/>
      <c r="C2011" s="53"/>
      <c r="D2011" s="53"/>
      <c r="E2011" s="53"/>
      <c r="F2011" s="53"/>
      <c r="G2011" s="53"/>
      <c r="H2011" s="53"/>
      <c r="I2011" s="53"/>
    </row>
    <row r="2012" spans="2:9" ht="17.100000000000001" customHeight="1" x14ac:dyDescent="0.2">
      <c r="B2012" s="53"/>
      <c r="C2012" s="53"/>
      <c r="D2012" s="53"/>
      <c r="E2012" s="53"/>
      <c r="F2012" s="53"/>
      <c r="G2012" s="53"/>
      <c r="H2012" s="53"/>
      <c r="I2012" s="53"/>
    </row>
    <row r="2013" spans="2:9" ht="17.100000000000001" customHeight="1" x14ac:dyDescent="0.2">
      <c r="B2013" s="53"/>
      <c r="C2013" s="53"/>
      <c r="D2013" s="53"/>
      <c r="E2013" s="53"/>
      <c r="F2013" s="53"/>
      <c r="G2013" s="53"/>
      <c r="H2013" s="53"/>
      <c r="I2013" s="53"/>
    </row>
    <row r="2014" spans="2:9" ht="17.100000000000001" customHeight="1" x14ac:dyDescent="0.2">
      <c r="B2014" s="53"/>
      <c r="C2014" s="53"/>
      <c r="D2014" s="53"/>
      <c r="E2014" s="53"/>
      <c r="F2014" s="53"/>
      <c r="G2014" s="53"/>
      <c r="H2014" s="53"/>
      <c r="I2014" s="53"/>
    </row>
    <row r="2015" spans="2:9" ht="17.100000000000001" customHeight="1" x14ac:dyDescent="0.2">
      <c r="B2015" s="53"/>
      <c r="C2015" s="53"/>
      <c r="D2015" s="53"/>
      <c r="E2015" s="53"/>
      <c r="F2015" s="53"/>
      <c r="G2015" s="53"/>
      <c r="H2015" s="53"/>
      <c r="I2015" s="53"/>
    </row>
    <row r="2016" spans="2:9" ht="17.100000000000001" customHeight="1" x14ac:dyDescent="0.2">
      <c r="B2016" s="53"/>
      <c r="C2016" s="53"/>
      <c r="D2016" s="53"/>
      <c r="E2016" s="53"/>
      <c r="F2016" s="53"/>
      <c r="G2016" s="53"/>
      <c r="H2016" s="53"/>
      <c r="I2016" s="53"/>
    </row>
    <row r="2017" spans="2:9" ht="17.100000000000001" customHeight="1" x14ac:dyDescent="0.2">
      <c r="B2017" s="53"/>
      <c r="C2017" s="53"/>
      <c r="D2017" s="53"/>
      <c r="E2017" s="53"/>
      <c r="F2017" s="53"/>
      <c r="G2017" s="53"/>
      <c r="H2017" s="53"/>
      <c r="I2017" s="53"/>
    </row>
    <row r="2018" spans="2:9" ht="17.100000000000001" customHeight="1" x14ac:dyDescent="0.2">
      <c r="B2018" s="53"/>
      <c r="C2018" s="53"/>
      <c r="D2018" s="53"/>
      <c r="E2018" s="53"/>
      <c r="F2018" s="53"/>
      <c r="G2018" s="53"/>
      <c r="H2018" s="53"/>
      <c r="I2018" s="53"/>
    </row>
    <row r="2019" spans="2:9" ht="17.100000000000001" customHeight="1" x14ac:dyDescent="0.2">
      <c r="B2019" s="53"/>
      <c r="C2019" s="53"/>
      <c r="D2019" s="53"/>
      <c r="E2019" s="53"/>
      <c r="F2019" s="53"/>
      <c r="G2019" s="53"/>
      <c r="H2019" s="53"/>
      <c r="I2019" s="53"/>
    </row>
    <row r="2020" spans="2:9" ht="17.100000000000001" customHeight="1" x14ac:dyDescent="0.2">
      <c r="B2020" s="53"/>
      <c r="C2020" s="53"/>
      <c r="D2020" s="53"/>
      <c r="E2020" s="53"/>
      <c r="F2020" s="53"/>
      <c r="G2020" s="53"/>
      <c r="H2020" s="53"/>
      <c r="I2020" s="53"/>
    </row>
    <row r="2021" spans="2:9" ht="17.100000000000001" customHeight="1" x14ac:dyDescent="0.2">
      <c r="B2021" s="53"/>
      <c r="C2021" s="53"/>
      <c r="D2021" s="53"/>
      <c r="E2021" s="53"/>
      <c r="F2021" s="53"/>
      <c r="G2021" s="53"/>
      <c r="H2021" s="53"/>
      <c r="I2021" s="53"/>
    </row>
    <row r="2022" spans="2:9" ht="17.100000000000001" customHeight="1" x14ac:dyDescent="0.2">
      <c r="B2022" s="53"/>
      <c r="C2022" s="53"/>
      <c r="D2022" s="53"/>
      <c r="E2022" s="53"/>
      <c r="F2022" s="53"/>
      <c r="G2022" s="53"/>
      <c r="H2022" s="53"/>
      <c r="I2022" s="53"/>
    </row>
    <row r="2023" spans="2:9" ht="17.100000000000001" customHeight="1" x14ac:dyDescent="0.2">
      <c r="B2023" s="53"/>
      <c r="C2023" s="53"/>
      <c r="D2023" s="53"/>
      <c r="E2023" s="53"/>
      <c r="F2023" s="53"/>
      <c r="G2023" s="53"/>
      <c r="H2023" s="53"/>
      <c r="I2023" s="53"/>
    </row>
    <row r="2024" spans="2:9" ht="17.100000000000001" customHeight="1" x14ac:dyDescent="0.2">
      <c r="B2024" s="53"/>
      <c r="C2024" s="53"/>
      <c r="D2024" s="53"/>
      <c r="E2024" s="53"/>
      <c r="F2024" s="53"/>
      <c r="G2024" s="53"/>
      <c r="H2024" s="53"/>
      <c r="I2024" s="53"/>
    </row>
    <row r="2025" spans="2:9" ht="17.100000000000001" customHeight="1" x14ac:dyDescent="0.2">
      <c r="B2025" s="53"/>
      <c r="C2025" s="53"/>
      <c r="D2025" s="53"/>
      <c r="E2025" s="53"/>
      <c r="F2025" s="53"/>
      <c r="G2025" s="53"/>
      <c r="H2025" s="53"/>
      <c r="I2025" s="53"/>
    </row>
    <row r="2026" spans="2:9" ht="17.100000000000001" customHeight="1" x14ac:dyDescent="0.2">
      <c r="B2026" s="53"/>
      <c r="C2026" s="53"/>
      <c r="D2026" s="53"/>
      <c r="E2026" s="53"/>
      <c r="F2026" s="53"/>
      <c r="G2026" s="53"/>
      <c r="H2026" s="53"/>
      <c r="I2026" s="53"/>
    </row>
    <row r="2027" spans="2:9" ht="17.100000000000001" customHeight="1" x14ac:dyDescent="0.2">
      <c r="B2027" s="53"/>
      <c r="C2027" s="53"/>
      <c r="D2027" s="53"/>
      <c r="E2027" s="53"/>
      <c r="F2027" s="53"/>
      <c r="G2027" s="53"/>
      <c r="H2027" s="53"/>
      <c r="I2027" s="53"/>
    </row>
    <row r="2028" spans="2:9" ht="17.100000000000001" customHeight="1" x14ac:dyDescent="0.2">
      <c r="B2028" s="53"/>
      <c r="C2028" s="53"/>
      <c r="D2028" s="53"/>
      <c r="E2028" s="53"/>
      <c r="F2028" s="53"/>
      <c r="G2028" s="53"/>
      <c r="H2028" s="53"/>
      <c r="I2028" s="53"/>
    </row>
    <row r="2029" spans="2:9" ht="17.100000000000001" customHeight="1" x14ac:dyDescent="0.2">
      <c r="B2029" s="53"/>
      <c r="C2029" s="53"/>
      <c r="D2029" s="53"/>
      <c r="E2029" s="53"/>
      <c r="F2029" s="53"/>
      <c r="G2029" s="53"/>
      <c r="H2029" s="53"/>
      <c r="I2029" s="53"/>
    </row>
    <row r="2030" spans="2:9" ht="17.100000000000001" customHeight="1" x14ac:dyDescent="0.2">
      <c r="B2030" s="53"/>
      <c r="C2030" s="53"/>
      <c r="D2030" s="53"/>
      <c r="E2030" s="53"/>
      <c r="F2030" s="53"/>
      <c r="G2030" s="53"/>
      <c r="H2030" s="53"/>
      <c r="I2030" s="53"/>
    </row>
    <row r="2031" spans="2:9" ht="17.100000000000001" customHeight="1" x14ac:dyDescent="0.2">
      <c r="B2031" s="53"/>
      <c r="C2031" s="53"/>
      <c r="D2031" s="53"/>
      <c r="E2031" s="53"/>
      <c r="F2031" s="53"/>
      <c r="G2031" s="53"/>
      <c r="H2031" s="53"/>
      <c r="I2031" s="53"/>
    </row>
    <row r="2032" spans="2:9" ht="17.100000000000001" customHeight="1" x14ac:dyDescent="0.2">
      <c r="B2032" s="53"/>
      <c r="C2032" s="53"/>
      <c r="D2032" s="53"/>
      <c r="E2032" s="53"/>
      <c r="F2032" s="53"/>
      <c r="G2032" s="53"/>
      <c r="H2032" s="53"/>
      <c r="I2032" s="53"/>
    </row>
    <row r="2033" spans="2:9" ht="17.100000000000001" customHeight="1" x14ac:dyDescent="0.2">
      <c r="B2033" s="53"/>
      <c r="C2033" s="53"/>
      <c r="D2033" s="53"/>
      <c r="E2033" s="53"/>
      <c r="F2033" s="53"/>
      <c r="G2033" s="53"/>
      <c r="H2033" s="53"/>
      <c r="I2033" s="53"/>
    </row>
    <row r="2034" spans="2:9" ht="17.100000000000001" customHeight="1" x14ac:dyDescent="0.2">
      <c r="B2034" s="53"/>
      <c r="C2034" s="53"/>
      <c r="D2034" s="53"/>
      <c r="E2034" s="53"/>
      <c r="F2034" s="53"/>
      <c r="G2034" s="53"/>
      <c r="H2034" s="53"/>
      <c r="I2034" s="53"/>
    </row>
    <row r="2035" spans="2:9" ht="17.100000000000001" customHeight="1" x14ac:dyDescent="0.2">
      <c r="B2035" s="53"/>
      <c r="C2035" s="53"/>
      <c r="D2035" s="53"/>
      <c r="E2035" s="53"/>
      <c r="F2035" s="53"/>
      <c r="G2035" s="53"/>
      <c r="H2035" s="53"/>
      <c r="I2035" s="53"/>
    </row>
    <row r="2036" spans="2:9" ht="17.100000000000001" customHeight="1" x14ac:dyDescent="0.2">
      <c r="B2036" s="53"/>
      <c r="C2036" s="53"/>
      <c r="D2036" s="53"/>
      <c r="E2036" s="53"/>
      <c r="F2036" s="53"/>
      <c r="G2036" s="53"/>
      <c r="H2036" s="53"/>
      <c r="I2036" s="53"/>
    </row>
    <row r="2037" spans="2:9" ht="17.100000000000001" customHeight="1" x14ac:dyDescent="0.2">
      <c r="B2037" s="53"/>
      <c r="C2037" s="53"/>
      <c r="D2037" s="53"/>
      <c r="E2037" s="53"/>
      <c r="F2037" s="53"/>
      <c r="G2037" s="53"/>
      <c r="H2037" s="53"/>
      <c r="I2037" s="53"/>
    </row>
    <row r="2038" spans="2:9" ht="17.100000000000001" customHeight="1" x14ac:dyDescent="0.2">
      <c r="B2038" s="53"/>
      <c r="C2038" s="53"/>
      <c r="D2038" s="53"/>
      <c r="E2038" s="53"/>
      <c r="F2038" s="53"/>
      <c r="G2038" s="53"/>
      <c r="H2038" s="53"/>
      <c r="I2038" s="53"/>
    </row>
    <row r="2039" spans="2:9" ht="17.100000000000001" customHeight="1" x14ac:dyDescent="0.2">
      <c r="B2039" s="53"/>
      <c r="C2039" s="53"/>
      <c r="D2039" s="53"/>
      <c r="E2039" s="53"/>
      <c r="F2039" s="53"/>
      <c r="G2039" s="53"/>
      <c r="H2039" s="53"/>
      <c r="I2039" s="53"/>
    </row>
    <row r="2040" spans="2:9" ht="17.100000000000001" customHeight="1" x14ac:dyDescent="0.2">
      <c r="B2040" s="53"/>
      <c r="C2040" s="53"/>
      <c r="D2040" s="53"/>
      <c r="E2040" s="53"/>
      <c r="F2040" s="53"/>
      <c r="G2040" s="53"/>
      <c r="H2040" s="53"/>
      <c r="I2040" s="53"/>
    </row>
    <row r="2041" spans="2:9" ht="17.100000000000001" customHeight="1" x14ac:dyDescent="0.2">
      <c r="B2041" s="53"/>
      <c r="C2041" s="53"/>
      <c r="D2041" s="53"/>
      <c r="E2041" s="53"/>
      <c r="F2041" s="53"/>
      <c r="G2041" s="53"/>
      <c r="H2041" s="53"/>
      <c r="I2041" s="53"/>
    </row>
    <row r="2042" spans="2:9" ht="17.100000000000001" customHeight="1" x14ac:dyDescent="0.2">
      <c r="B2042" s="53"/>
      <c r="C2042" s="53"/>
      <c r="D2042" s="53"/>
      <c r="E2042" s="53"/>
      <c r="F2042" s="53"/>
      <c r="G2042" s="53"/>
      <c r="H2042" s="53"/>
      <c r="I2042" s="53"/>
    </row>
    <row r="2043" spans="2:9" ht="17.100000000000001" customHeight="1" x14ac:dyDescent="0.2">
      <c r="B2043" s="53"/>
      <c r="C2043" s="53"/>
      <c r="D2043" s="53"/>
      <c r="E2043" s="53"/>
      <c r="F2043" s="53"/>
      <c r="G2043" s="53"/>
      <c r="H2043" s="53"/>
      <c r="I2043" s="53"/>
    </row>
    <row r="2044" spans="2:9" ht="17.100000000000001" customHeight="1" x14ac:dyDescent="0.2">
      <c r="B2044" s="53"/>
      <c r="C2044" s="53"/>
      <c r="D2044" s="53"/>
      <c r="E2044" s="53"/>
      <c r="F2044" s="53"/>
      <c r="G2044" s="53"/>
      <c r="H2044" s="53"/>
      <c r="I2044" s="53"/>
    </row>
    <row r="2045" spans="2:9" ht="17.100000000000001" customHeight="1" x14ac:dyDescent="0.2">
      <c r="B2045" s="53"/>
      <c r="C2045" s="53"/>
      <c r="D2045" s="53"/>
      <c r="E2045" s="53"/>
      <c r="F2045" s="53"/>
      <c r="G2045" s="53"/>
      <c r="H2045" s="53"/>
      <c r="I2045" s="53"/>
    </row>
    <row r="2046" spans="2:9" ht="17.100000000000001" customHeight="1" x14ac:dyDescent="0.2">
      <c r="B2046" s="53"/>
      <c r="C2046" s="53"/>
      <c r="D2046" s="53"/>
      <c r="E2046" s="53"/>
      <c r="F2046" s="53"/>
      <c r="G2046" s="53"/>
      <c r="H2046" s="53"/>
      <c r="I2046" s="53"/>
    </row>
    <row r="2047" spans="2:9" ht="17.100000000000001" customHeight="1" x14ac:dyDescent="0.2">
      <c r="B2047" s="53"/>
      <c r="C2047" s="53"/>
      <c r="D2047" s="53"/>
      <c r="E2047" s="53"/>
      <c r="F2047" s="53"/>
      <c r="G2047" s="53"/>
      <c r="H2047" s="53"/>
      <c r="I2047" s="53"/>
    </row>
    <row r="2048" spans="2:9" ht="17.100000000000001" customHeight="1" x14ac:dyDescent="0.2">
      <c r="B2048" s="53"/>
      <c r="C2048" s="53"/>
      <c r="D2048" s="53"/>
      <c r="E2048" s="53"/>
      <c r="F2048" s="53"/>
      <c r="G2048" s="53"/>
      <c r="H2048" s="53"/>
      <c r="I2048" s="53"/>
    </row>
    <row r="2049" spans="2:9" ht="17.100000000000001" customHeight="1" x14ac:dyDescent="0.2">
      <c r="B2049" s="53"/>
      <c r="C2049" s="53"/>
      <c r="D2049" s="53"/>
      <c r="E2049" s="53"/>
      <c r="F2049" s="53"/>
      <c r="G2049" s="53"/>
      <c r="H2049" s="53"/>
      <c r="I2049" s="53"/>
    </row>
    <row r="2050" spans="2:9" ht="17.100000000000001" customHeight="1" x14ac:dyDescent="0.2">
      <c r="B2050" s="53"/>
      <c r="C2050" s="53"/>
      <c r="D2050" s="53"/>
      <c r="E2050" s="53"/>
      <c r="F2050" s="53"/>
      <c r="G2050" s="53"/>
      <c r="H2050" s="53"/>
      <c r="I2050" s="53"/>
    </row>
    <row r="2051" spans="2:9" ht="17.100000000000001" customHeight="1" x14ac:dyDescent="0.2">
      <c r="B2051" s="53"/>
      <c r="C2051" s="53"/>
      <c r="D2051" s="53"/>
      <c r="E2051" s="53"/>
      <c r="F2051" s="53"/>
      <c r="G2051" s="53"/>
      <c r="H2051" s="53"/>
      <c r="I2051" s="53"/>
    </row>
    <row r="2052" spans="2:9" ht="17.100000000000001" customHeight="1" x14ac:dyDescent="0.2">
      <c r="B2052" s="53"/>
      <c r="C2052" s="53"/>
      <c r="D2052" s="53"/>
      <c r="E2052" s="53"/>
      <c r="F2052" s="53"/>
      <c r="G2052" s="53"/>
      <c r="H2052" s="53"/>
      <c r="I2052" s="53"/>
    </row>
    <row r="2053" spans="2:9" ht="17.100000000000001" customHeight="1" x14ac:dyDescent="0.2">
      <c r="B2053" s="53"/>
      <c r="C2053" s="53"/>
      <c r="D2053" s="53"/>
      <c r="E2053" s="53"/>
      <c r="F2053" s="53"/>
      <c r="G2053" s="53"/>
      <c r="H2053" s="53"/>
      <c r="I2053" s="53"/>
    </row>
    <row r="2054" spans="2:9" ht="17.100000000000001" customHeight="1" x14ac:dyDescent="0.2">
      <c r="B2054" s="53"/>
      <c r="C2054" s="53"/>
      <c r="D2054" s="53"/>
      <c r="E2054" s="53"/>
      <c r="F2054" s="53"/>
      <c r="G2054" s="53"/>
      <c r="H2054" s="53"/>
      <c r="I2054" s="53"/>
    </row>
    <row r="2055" spans="2:9" ht="17.100000000000001" customHeight="1" x14ac:dyDescent="0.2">
      <c r="B2055" s="53"/>
      <c r="C2055" s="53"/>
      <c r="D2055" s="53"/>
      <c r="E2055" s="53"/>
      <c r="F2055" s="53"/>
      <c r="G2055" s="53"/>
      <c r="H2055" s="53"/>
      <c r="I2055" s="53"/>
    </row>
    <row r="2056" spans="2:9" ht="17.100000000000001" customHeight="1" x14ac:dyDescent="0.2">
      <c r="B2056" s="53"/>
      <c r="C2056" s="53"/>
      <c r="D2056" s="53"/>
      <c r="E2056" s="53"/>
      <c r="F2056" s="53"/>
      <c r="G2056" s="53"/>
      <c r="H2056" s="53"/>
      <c r="I2056" s="53"/>
    </row>
    <row r="2057" spans="2:9" ht="17.100000000000001" customHeight="1" x14ac:dyDescent="0.2">
      <c r="B2057" s="53"/>
      <c r="C2057" s="53"/>
      <c r="D2057" s="53"/>
      <c r="E2057" s="53"/>
      <c r="F2057" s="53"/>
      <c r="G2057" s="53"/>
      <c r="H2057" s="53"/>
      <c r="I2057" s="53"/>
    </row>
    <row r="2058" spans="2:9" ht="17.100000000000001" customHeight="1" x14ac:dyDescent="0.2">
      <c r="B2058" s="53"/>
      <c r="C2058" s="53"/>
      <c r="D2058" s="53"/>
      <c r="E2058" s="53"/>
      <c r="F2058" s="53"/>
      <c r="G2058" s="53"/>
      <c r="H2058" s="53"/>
      <c r="I2058" s="53"/>
    </row>
    <row r="2059" spans="2:9" ht="17.100000000000001" customHeight="1" x14ac:dyDescent="0.2">
      <c r="B2059" s="53"/>
      <c r="C2059" s="53"/>
      <c r="D2059" s="53"/>
      <c r="E2059" s="53"/>
      <c r="F2059" s="53"/>
      <c r="G2059" s="53"/>
      <c r="H2059" s="53"/>
      <c r="I2059" s="53"/>
    </row>
    <row r="2060" spans="2:9" ht="17.100000000000001" customHeight="1" x14ac:dyDescent="0.2">
      <c r="B2060" s="53"/>
      <c r="C2060" s="53"/>
      <c r="D2060" s="53"/>
      <c r="E2060" s="53"/>
      <c r="F2060" s="53"/>
      <c r="G2060" s="53"/>
      <c r="H2060" s="53"/>
      <c r="I2060" s="53"/>
    </row>
    <row r="2061" spans="2:9" ht="17.100000000000001" customHeight="1" x14ac:dyDescent="0.2">
      <c r="B2061" s="53"/>
      <c r="C2061" s="53"/>
      <c r="D2061" s="53"/>
      <c r="E2061" s="53"/>
      <c r="F2061" s="53"/>
      <c r="G2061" s="53"/>
      <c r="H2061" s="53"/>
      <c r="I2061" s="53"/>
    </row>
    <row r="2062" spans="2:9" ht="17.100000000000001" customHeight="1" x14ac:dyDescent="0.2">
      <c r="B2062" s="53"/>
      <c r="C2062" s="53"/>
      <c r="D2062" s="53"/>
      <c r="E2062" s="53"/>
      <c r="F2062" s="53"/>
      <c r="G2062" s="53"/>
      <c r="H2062" s="53"/>
      <c r="I2062" s="53"/>
    </row>
    <row r="2063" spans="2:9" ht="17.100000000000001" customHeight="1" x14ac:dyDescent="0.2">
      <c r="B2063" s="53"/>
      <c r="C2063" s="53"/>
      <c r="D2063" s="53"/>
      <c r="E2063" s="53"/>
      <c r="F2063" s="53"/>
      <c r="G2063" s="53"/>
      <c r="H2063" s="53"/>
      <c r="I2063" s="53"/>
    </row>
    <row r="2064" spans="2:9" ht="17.100000000000001" customHeight="1" x14ac:dyDescent="0.2">
      <c r="B2064" s="53"/>
      <c r="C2064" s="53"/>
      <c r="D2064" s="53"/>
      <c r="E2064" s="53"/>
      <c r="F2064" s="53"/>
      <c r="G2064" s="53"/>
      <c r="H2064" s="53"/>
      <c r="I2064" s="53"/>
    </row>
    <row r="2065" spans="2:9" ht="17.100000000000001" customHeight="1" x14ac:dyDescent="0.2">
      <c r="B2065" s="53"/>
      <c r="C2065" s="53"/>
      <c r="D2065" s="53"/>
      <c r="E2065" s="53"/>
      <c r="F2065" s="53"/>
      <c r="G2065" s="53"/>
      <c r="H2065" s="53"/>
      <c r="I2065" s="53"/>
    </row>
    <row r="2066" spans="2:9" ht="17.100000000000001" customHeight="1" x14ac:dyDescent="0.2">
      <c r="B2066" s="53"/>
      <c r="C2066" s="53"/>
      <c r="D2066" s="53"/>
      <c r="E2066" s="53"/>
      <c r="F2066" s="53"/>
      <c r="G2066" s="53"/>
      <c r="H2066" s="53"/>
      <c r="I2066" s="53"/>
    </row>
    <row r="2067" spans="2:9" ht="17.100000000000001" customHeight="1" x14ac:dyDescent="0.2">
      <c r="B2067" s="53"/>
      <c r="C2067" s="53"/>
      <c r="D2067" s="53"/>
      <c r="E2067" s="53"/>
      <c r="F2067" s="53"/>
      <c r="G2067" s="53"/>
      <c r="H2067" s="53"/>
      <c r="I2067" s="53"/>
    </row>
    <row r="2068" spans="2:9" ht="17.100000000000001" customHeight="1" x14ac:dyDescent="0.2">
      <c r="B2068" s="53"/>
      <c r="C2068" s="53"/>
      <c r="D2068" s="53"/>
      <c r="E2068" s="53"/>
      <c r="F2068" s="53"/>
      <c r="G2068" s="53"/>
      <c r="H2068" s="53"/>
      <c r="I2068" s="53"/>
    </row>
    <row r="2069" spans="2:9" ht="17.100000000000001" customHeight="1" x14ac:dyDescent="0.2">
      <c r="B2069" s="53"/>
      <c r="C2069" s="53"/>
      <c r="D2069" s="53"/>
      <c r="E2069" s="53"/>
      <c r="F2069" s="53"/>
      <c r="G2069" s="53"/>
      <c r="H2069" s="53"/>
      <c r="I2069" s="53"/>
    </row>
    <row r="2070" spans="2:9" ht="17.100000000000001" customHeight="1" x14ac:dyDescent="0.2">
      <c r="B2070" s="53"/>
      <c r="C2070" s="53"/>
      <c r="D2070" s="53"/>
      <c r="E2070" s="53"/>
      <c r="F2070" s="53"/>
      <c r="G2070" s="53"/>
      <c r="H2070" s="53"/>
      <c r="I2070" s="53"/>
    </row>
    <row r="2071" spans="2:9" ht="17.100000000000001" customHeight="1" x14ac:dyDescent="0.2">
      <c r="B2071" s="53"/>
      <c r="C2071" s="53"/>
      <c r="D2071" s="53"/>
      <c r="E2071" s="53"/>
      <c r="F2071" s="53"/>
      <c r="G2071" s="53"/>
      <c r="H2071" s="53"/>
      <c r="I2071" s="53"/>
    </row>
    <row r="2072" spans="2:9" ht="17.100000000000001" customHeight="1" x14ac:dyDescent="0.2">
      <c r="B2072" s="53"/>
      <c r="C2072" s="53"/>
      <c r="D2072" s="53"/>
      <c r="E2072" s="53"/>
      <c r="F2072" s="53"/>
      <c r="G2072" s="53"/>
      <c r="H2072" s="53"/>
      <c r="I2072" s="53"/>
    </row>
    <row r="2073" spans="2:9" ht="17.100000000000001" customHeight="1" x14ac:dyDescent="0.2">
      <c r="B2073" s="53"/>
      <c r="C2073" s="53"/>
      <c r="D2073" s="53"/>
      <c r="E2073" s="53"/>
      <c r="F2073" s="53"/>
      <c r="G2073" s="53"/>
      <c r="H2073" s="53"/>
      <c r="I2073" s="53"/>
    </row>
    <row r="2074" spans="2:9" ht="17.100000000000001" customHeight="1" x14ac:dyDescent="0.2">
      <c r="B2074" s="53"/>
      <c r="C2074" s="53"/>
      <c r="D2074" s="53"/>
      <c r="E2074" s="53"/>
      <c r="F2074" s="53"/>
      <c r="G2074" s="53"/>
      <c r="H2074" s="53"/>
      <c r="I2074" s="53"/>
    </row>
    <row r="2075" spans="2:9" ht="17.100000000000001" customHeight="1" x14ac:dyDescent="0.2">
      <c r="B2075" s="53"/>
      <c r="C2075" s="53"/>
      <c r="D2075" s="53"/>
      <c r="E2075" s="53"/>
      <c r="F2075" s="53"/>
      <c r="G2075" s="53"/>
      <c r="H2075" s="53"/>
      <c r="I2075" s="53"/>
    </row>
    <row r="2076" spans="2:9" ht="17.100000000000001" customHeight="1" x14ac:dyDescent="0.2">
      <c r="B2076" s="53"/>
      <c r="C2076" s="53"/>
      <c r="D2076" s="53"/>
      <c r="E2076" s="53"/>
      <c r="F2076" s="53"/>
      <c r="G2076" s="53"/>
      <c r="H2076" s="53"/>
      <c r="I2076" s="53"/>
    </row>
    <row r="2077" spans="2:9" ht="17.100000000000001" customHeight="1" x14ac:dyDescent="0.2">
      <c r="B2077" s="53"/>
      <c r="C2077" s="53"/>
      <c r="D2077" s="53"/>
      <c r="E2077" s="53"/>
      <c r="F2077" s="53"/>
      <c r="G2077" s="53"/>
      <c r="H2077" s="53"/>
      <c r="I2077" s="53"/>
    </row>
    <row r="2078" spans="2:9" ht="17.100000000000001" customHeight="1" x14ac:dyDescent="0.2">
      <c r="B2078" s="53"/>
      <c r="C2078" s="53"/>
      <c r="D2078" s="53"/>
      <c r="E2078" s="53"/>
      <c r="F2078" s="53"/>
      <c r="G2078" s="53"/>
      <c r="H2078" s="53"/>
      <c r="I2078" s="53"/>
    </row>
    <row r="2079" spans="2:9" ht="17.100000000000001" customHeight="1" x14ac:dyDescent="0.2">
      <c r="B2079" s="53"/>
      <c r="C2079" s="53"/>
      <c r="D2079" s="53"/>
      <c r="E2079" s="53"/>
      <c r="F2079" s="53"/>
      <c r="G2079" s="53"/>
      <c r="H2079" s="53"/>
      <c r="I2079" s="53"/>
    </row>
    <row r="2080" spans="2:9" ht="17.100000000000001" customHeight="1" x14ac:dyDescent="0.2">
      <c r="B2080" s="53"/>
      <c r="C2080" s="53"/>
      <c r="D2080" s="53"/>
      <c r="E2080" s="53"/>
      <c r="F2080" s="53"/>
      <c r="G2080" s="53"/>
      <c r="H2080" s="53"/>
      <c r="I2080" s="53"/>
    </row>
    <row r="2081" spans="2:9" ht="17.100000000000001" customHeight="1" x14ac:dyDescent="0.2">
      <c r="B2081" s="53"/>
      <c r="C2081" s="53"/>
      <c r="D2081" s="53"/>
      <c r="E2081" s="53"/>
      <c r="F2081" s="53"/>
      <c r="G2081" s="53"/>
      <c r="H2081" s="53"/>
      <c r="I2081" s="53"/>
    </row>
    <row r="2082" spans="2:9" ht="17.100000000000001" customHeight="1" x14ac:dyDescent="0.2">
      <c r="B2082" s="53"/>
      <c r="C2082" s="53"/>
      <c r="D2082" s="53"/>
      <c r="E2082" s="53"/>
      <c r="F2082" s="53"/>
      <c r="G2082" s="53"/>
      <c r="H2082" s="53"/>
      <c r="I2082" s="53"/>
    </row>
    <row r="2083" spans="2:9" ht="17.100000000000001" customHeight="1" x14ac:dyDescent="0.2">
      <c r="B2083" s="53"/>
      <c r="C2083" s="53"/>
      <c r="D2083" s="53"/>
      <c r="E2083" s="53"/>
      <c r="F2083" s="53"/>
      <c r="G2083" s="53"/>
      <c r="H2083" s="53"/>
      <c r="I2083" s="53"/>
    </row>
    <row r="2084" spans="2:9" ht="17.100000000000001" customHeight="1" x14ac:dyDescent="0.2">
      <c r="B2084" s="53"/>
      <c r="C2084" s="53"/>
      <c r="D2084" s="53"/>
      <c r="E2084" s="53"/>
      <c r="F2084" s="53"/>
      <c r="G2084" s="53"/>
      <c r="H2084" s="53"/>
      <c r="I2084" s="53"/>
    </row>
    <row r="2085" spans="2:9" ht="17.100000000000001" customHeight="1" x14ac:dyDescent="0.2">
      <c r="B2085" s="53"/>
      <c r="C2085" s="53"/>
      <c r="D2085" s="53"/>
      <c r="E2085" s="53"/>
      <c r="F2085" s="53"/>
      <c r="G2085" s="53"/>
      <c r="H2085" s="53"/>
      <c r="I2085" s="53"/>
    </row>
    <row r="2086" spans="2:9" ht="17.100000000000001" customHeight="1" x14ac:dyDescent="0.2">
      <c r="B2086" s="53"/>
      <c r="C2086" s="53"/>
      <c r="D2086" s="53"/>
      <c r="E2086" s="53"/>
      <c r="F2086" s="53"/>
      <c r="G2086" s="53"/>
      <c r="H2086" s="53"/>
      <c r="I2086" s="53"/>
    </row>
    <row r="2087" spans="2:9" ht="17.100000000000001" customHeight="1" x14ac:dyDescent="0.2">
      <c r="B2087" s="53"/>
      <c r="C2087" s="53"/>
      <c r="D2087" s="53"/>
      <c r="E2087" s="53"/>
      <c r="F2087" s="53"/>
      <c r="G2087" s="53"/>
      <c r="H2087" s="53"/>
      <c r="I2087" s="53"/>
    </row>
    <row r="2088" spans="2:9" ht="17.100000000000001" customHeight="1" x14ac:dyDescent="0.2">
      <c r="B2088" s="53"/>
      <c r="C2088" s="53"/>
      <c r="D2088" s="53"/>
      <c r="E2088" s="53"/>
      <c r="F2088" s="53"/>
      <c r="G2088" s="53"/>
      <c r="H2088" s="53"/>
      <c r="I2088" s="53"/>
    </row>
    <row r="2089" spans="2:9" ht="17.100000000000001" customHeight="1" x14ac:dyDescent="0.2">
      <c r="B2089" s="53"/>
      <c r="C2089" s="53"/>
      <c r="D2089" s="53"/>
      <c r="E2089" s="53"/>
      <c r="F2089" s="53"/>
      <c r="G2089" s="53"/>
      <c r="H2089" s="53"/>
      <c r="I2089" s="53"/>
    </row>
    <row r="2090" spans="2:9" ht="17.100000000000001" customHeight="1" x14ac:dyDescent="0.2">
      <c r="B2090" s="53"/>
      <c r="C2090" s="53"/>
      <c r="D2090" s="53"/>
      <c r="E2090" s="53"/>
      <c r="F2090" s="53"/>
      <c r="G2090" s="53"/>
      <c r="H2090" s="53"/>
      <c r="I2090" s="53"/>
    </row>
    <row r="2091" spans="2:9" ht="17.100000000000001" customHeight="1" x14ac:dyDescent="0.2">
      <c r="B2091" s="53"/>
      <c r="C2091" s="53"/>
      <c r="D2091" s="53"/>
      <c r="E2091" s="53"/>
      <c r="F2091" s="53"/>
      <c r="G2091" s="53"/>
      <c r="H2091" s="53"/>
      <c r="I2091" s="53"/>
    </row>
    <row r="2092" spans="2:9" ht="17.100000000000001" customHeight="1" x14ac:dyDescent="0.2">
      <c r="B2092" s="53"/>
      <c r="C2092" s="53"/>
      <c r="D2092" s="53"/>
      <c r="E2092" s="53"/>
      <c r="F2092" s="53"/>
      <c r="G2092" s="53"/>
      <c r="H2092" s="53"/>
      <c r="I2092" s="53"/>
    </row>
    <row r="2093" spans="2:9" ht="17.100000000000001" customHeight="1" x14ac:dyDescent="0.2">
      <c r="B2093" s="53"/>
      <c r="C2093" s="53"/>
      <c r="D2093" s="53"/>
      <c r="E2093" s="53"/>
      <c r="F2093" s="53"/>
      <c r="G2093" s="53"/>
      <c r="H2093" s="53"/>
      <c r="I2093" s="53"/>
    </row>
    <row r="2094" spans="2:9" ht="17.100000000000001" customHeight="1" x14ac:dyDescent="0.2">
      <c r="B2094" s="53"/>
      <c r="C2094" s="53"/>
      <c r="D2094" s="53"/>
      <c r="E2094" s="53"/>
      <c r="F2094" s="53"/>
      <c r="G2094" s="53"/>
      <c r="H2094" s="53"/>
      <c r="I2094" s="53"/>
    </row>
    <row r="2095" spans="2:9" ht="17.100000000000001" customHeight="1" x14ac:dyDescent="0.2">
      <c r="B2095" s="53"/>
      <c r="C2095" s="53"/>
      <c r="D2095" s="53"/>
      <c r="E2095" s="53"/>
      <c r="F2095" s="53"/>
      <c r="G2095" s="53"/>
      <c r="H2095" s="53"/>
      <c r="I2095" s="53"/>
    </row>
    <row r="2096" spans="2:9" ht="17.100000000000001" customHeight="1" x14ac:dyDescent="0.2">
      <c r="B2096" s="53"/>
      <c r="C2096" s="53"/>
      <c r="D2096" s="53"/>
      <c r="E2096" s="53"/>
      <c r="F2096" s="53"/>
      <c r="G2096" s="53"/>
      <c r="H2096" s="53"/>
      <c r="I2096" s="53"/>
    </row>
    <row r="2097" spans="2:9" ht="17.100000000000001" customHeight="1" x14ac:dyDescent="0.2">
      <c r="B2097" s="53"/>
      <c r="C2097" s="53"/>
      <c r="D2097" s="53"/>
      <c r="E2097" s="53"/>
      <c r="F2097" s="53"/>
      <c r="G2097" s="53"/>
      <c r="H2097" s="53"/>
      <c r="I2097" s="53"/>
    </row>
    <row r="2098" spans="2:9" ht="17.100000000000001" customHeight="1" x14ac:dyDescent="0.2">
      <c r="B2098" s="53"/>
      <c r="C2098" s="53"/>
      <c r="D2098" s="53"/>
      <c r="E2098" s="53"/>
      <c r="F2098" s="53"/>
      <c r="G2098" s="53"/>
      <c r="H2098" s="53"/>
      <c r="I2098" s="53"/>
    </row>
    <row r="2099" spans="2:9" ht="17.100000000000001" customHeight="1" x14ac:dyDescent="0.2">
      <c r="B2099" s="53"/>
      <c r="C2099" s="53"/>
      <c r="D2099" s="53"/>
      <c r="E2099" s="53"/>
      <c r="F2099" s="53"/>
      <c r="G2099" s="53"/>
      <c r="H2099" s="53"/>
      <c r="I2099" s="53"/>
    </row>
    <row r="2100" spans="2:9" ht="17.100000000000001" customHeight="1" x14ac:dyDescent="0.2">
      <c r="B2100" s="53"/>
      <c r="C2100" s="53"/>
      <c r="D2100" s="53"/>
      <c r="E2100" s="53"/>
      <c r="F2100" s="53"/>
      <c r="G2100" s="53"/>
      <c r="H2100" s="53"/>
      <c r="I2100" s="53"/>
    </row>
    <row r="2101" spans="2:9" ht="17.100000000000001" customHeight="1" x14ac:dyDescent="0.2">
      <c r="B2101" s="53"/>
      <c r="C2101" s="53"/>
      <c r="D2101" s="53"/>
      <c r="E2101" s="53"/>
      <c r="F2101" s="53"/>
      <c r="G2101" s="53"/>
      <c r="H2101" s="53"/>
      <c r="I2101" s="53"/>
    </row>
    <row r="2102" spans="2:9" ht="17.100000000000001" customHeight="1" x14ac:dyDescent="0.2">
      <c r="B2102" s="53"/>
      <c r="C2102" s="53"/>
      <c r="D2102" s="53"/>
      <c r="E2102" s="53"/>
      <c r="F2102" s="53"/>
      <c r="G2102" s="53"/>
      <c r="H2102" s="53"/>
      <c r="I2102" s="53"/>
    </row>
    <row r="2103" spans="2:9" ht="17.100000000000001" customHeight="1" x14ac:dyDescent="0.2">
      <c r="B2103" s="53"/>
      <c r="C2103" s="53"/>
      <c r="D2103" s="53"/>
      <c r="E2103" s="53"/>
      <c r="F2103" s="53"/>
      <c r="G2103" s="53"/>
      <c r="H2103" s="53"/>
      <c r="I2103" s="53"/>
    </row>
    <row r="2104" spans="2:9" ht="17.100000000000001" customHeight="1" x14ac:dyDescent="0.2">
      <c r="B2104" s="53"/>
      <c r="C2104" s="53"/>
      <c r="D2104" s="53"/>
      <c r="E2104" s="53"/>
      <c r="F2104" s="53"/>
      <c r="G2104" s="53"/>
      <c r="H2104" s="53"/>
      <c r="I2104" s="53"/>
    </row>
    <row r="2105" spans="2:9" ht="17.100000000000001" customHeight="1" x14ac:dyDescent="0.2">
      <c r="B2105" s="53"/>
      <c r="C2105" s="53"/>
      <c r="D2105" s="53"/>
      <c r="E2105" s="53"/>
      <c r="F2105" s="53"/>
      <c r="G2105" s="53"/>
      <c r="H2105" s="53"/>
      <c r="I2105" s="53"/>
    </row>
    <row r="2106" spans="2:9" ht="17.100000000000001" customHeight="1" x14ac:dyDescent="0.2">
      <c r="B2106" s="53"/>
      <c r="C2106" s="53"/>
      <c r="D2106" s="53"/>
      <c r="E2106" s="53"/>
      <c r="F2106" s="53"/>
      <c r="G2106" s="53"/>
      <c r="H2106" s="53"/>
      <c r="I2106" s="53"/>
    </row>
    <row r="2107" spans="2:9" ht="17.100000000000001" customHeight="1" x14ac:dyDescent="0.2">
      <c r="B2107" s="53"/>
      <c r="C2107" s="53"/>
      <c r="D2107" s="53"/>
      <c r="E2107" s="53"/>
      <c r="F2107" s="53"/>
      <c r="G2107" s="53"/>
      <c r="H2107" s="53"/>
      <c r="I2107" s="53"/>
    </row>
    <row r="2108" spans="2:9" ht="17.100000000000001" customHeight="1" x14ac:dyDescent="0.2">
      <c r="B2108" s="53"/>
      <c r="C2108" s="53"/>
      <c r="D2108" s="53"/>
      <c r="E2108" s="53"/>
      <c r="F2108" s="53"/>
      <c r="G2108" s="53"/>
      <c r="H2108" s="53"/>
      <c r="I2108" s="53"/>
    </row>
    <row r="2109" spans="2:9" ht="17.100000000000001" customHeight="1" x14ac:dyDescent="0.2">
      <c r="B2109" s="53"/>
      <c r="C2109" s="53"/>
      <c r="D2109" s="53"/>
      <c r="E2109" s="53"/>
      <c r="F2109" s="53"/>
      <c r="G2109" s="53"/>
      <c r="H2109" s="53"/>
      <c r="I2109" s="53"/>
    </row>
    <row r="2110" spans="2:9" ht="17.100000000000001" customHeight="1" x14ac:dyDescent="0.2">
      <c r="B2110" s="53"/>
      <c r="C2110" s="53"/>
      <c r="D2110" s="53"/>
      <c r="E2110" s="53"/>
      <c r="F2110" s="53"/>
      <c r="G2110" s="53"/>
      <c r="H2110" s="53"/>
      <c r="I2110" s="53"/>
    </row>
    <row r="2111" spans="2:9" ht="17.100000000000001" customHeight="1" x14ac:dyDescent="0.2">
      <c r="B2111" s="53"/>
      <c r="C2111" s="53"/>
      <c r="D2111" s="53"/>
      <c r="E2111" s="53"/>
      <c r="F2111" s="53"/>
      <c r="G2111" s="53"/>
      <c r="H2111" s="53"/>
      <c r="I2111" s="53"/>
    </row>
    <row r="2112" spans="2:9" ht="17.100000000000001" customHeight="1" x14ac:dyDescent="0.2">
      <c r="B2112" s="53"/>
      <c r="C2112" s="53"/>
      <c r="D2112" s="53"/>
      <c r="E2112" s="53"/>
      <c r="F2112" s="53"/>
      <c r="G2112" s="53"/>
      <c r="H2112" s="53"/>
      <c r="I2112" s="53"/>
    </row>
    <row r="2113" spans="2:9" ht="17.100000000000001" customHeight="1" x14ac:dyDescent="0.2">
      <c r="B2113" s="53"/>
      <c r="C2113" s="53"/>
      <c r="D2113" s="53"/>
      <c r="E2113" s="53"/>
      <c r="F2113" s="53"/>
      <c r="G2113" s="53"/>
      <c r="H2113" s="53"/>
      <c r="I2113" s="53"/>
    </row>
    <row r="2114" spans="2:9" ht="17.100000000000001" customHeight="1" x14ac:dyDescent="0.2">
      <c r="B2114" s="53"/>
      <c r="C2114" s="53"/>
      <c r="D2114" s="53"/>
      <c r="E2114" s="53"/>
      <c r="F2114" s="53"/>
      <c r="G2114" s="53"/>
      <c r="H2114" s="53"/>
      <c r="I2114" s="53"/>
    </row>
    <row r="2115" spans="2:9" ht="17.100000000000001" customHeight="1" x14ac:dyDescent="0.2">
      <c r="B2115" s="53"/>
      <c r="C2115" s="53"/>
      <c r="D2115" s="53"/>
      <c r="E2115" s="53"/>
      <c r="F2115" s="53"/>
      <c r="G2115" s="53"/>
      <c r="H2115" s="53"/>
      <c r="I2115" s="53"/>
    </row>
    <row r="2116" spans="2:9" ht="17.100000000000001" customHeight="1" x14ac:dyDescent="0.2">
      <c r="B2116" s="53"/>
      <c r="C2116" s="53"/>
      <c r="D2116" s="53"/>
      <c r="E2116" s="53"/>
      <c r="F2116" s="53"/>
      <c r="G2116" s="53"/>
      <c r="H2116" s="53"/>
      <c r="I2116" s="53"/>
    </row>
    <row r="2117" spans="2:9" ht="17.100000000000001" customHeight="1" x14ac:dyDescent="0.2">
      <c r="B2117" s="53"/>
      <c r="C2117" s="53"/>
      <c r="D2117" s="53"/>
      <c r="E2117" s="53"/>
      <c r="F2117" s="53"/>
      <c r="G2117" s="53"/>
      <c r="H2117" s="53"/>
      <c r="I2117" s="53"/>
    </row>
    <row r="2118" spans="2:9" ht="17.100000000000001" customHeight="1" x14ac:dyDescent="0.2">
      <c r="B2118" s="53"/>
      <c r="C2118" s="53"/>
      <c r="D2118" s="53"/>
      <c r="E2118" s="53"/>
      <c r="F2118" s="53"/>
      <c r="G2118" s="53"/>
      <c r="H2118" s="53"/>
      <c r="I2118" s="53"/>
    </row>
    <row r="2119" spans="2:9" ht="17.100000000000001" customHeight="1" x14ac:dyDescent="0.2">
      <c r="B2119" s="53"/>
      <c r="C2119" s="53"/>
      <c r="D2119" s="53"/>
      <c r="E2119" s="53"/>
      <c r="F2119" s="53"/>
      <c r="G2119" s="53"/>
      <c r="H2119" s="53"/>
      <c r="I2119" s="53"/>
    </row>
    <row r="2120" spans="2:9" ht="17.100000000000001" customHeight="1" x14ac:dyDescent="0.2">
      <c r="B2120" s="53"/>
      <c r="C2120" s="53"/>
      <c r="D2120" s="53"/>
      <c r="E2120" s="53"/>
      <c r="F2120" s="53"/>
      <c r="G2120" s="53"/>
      <c r="H2120" s="53"/>
      <c r="I2120" s="53"/>
    </row>
    <row r="2121" spans="2:9" ht="17.100000000000001" customHeight="1" x14ac:dyDescent="0.2">
      <c r="B2121" s="53"/>
      <c r="C2121" s="53"/>
      <c r="D2121" s="53"/>
      <c r="E2121" s="53"/>
      <c r="F2121" s="53"/>
      <c r="G2121" s="53"/>
      <c r="H2121" s="53"/>
      <c r="I2121" s="53"/>
    </row>
    <row r="2122" spans="2:9" ht="17.100000000000001" customHeight="1" x14ac:dyDescent="0.2">
      <c r="B2122" s="53"/>
      <c r="C2122" s="53"/>
      <c r="D2122" s="53"/>
      <c r="E2122" s="53"/>
      <c r="F2122" s="53"/>
      <c r="G2122" s="53"/>
      <c r="H2122" s="53"/>
      <c r="I2122" s="53"/>
    </row>
    <row r="2123" spans="2:9" ht="17.100000000000001" customHeight="1" x14ac:dyDescent="0.2">
      <c r="B2123" s="53"/>
      <c r="C2123" s="53"/>
      <c r="D2123" s="53"/>
      <c r="E2123" s="53"/>
      <c r="F2123" s="53"/>
      <c r="G2123" s="53"/>
      <c r="H2123" s="53"/>
      <c r="I2123" s="53"/>
    </row>
    <row r="2124" spans="2:9" ht="17.100000000000001" customHeight="1" x14ac:dyDescent="0.2">
      <c r="B2124" s="53"/>
      <c r="C2124" s="53"/>
      <c r="D2124" s="53"/>
      <c r="E2124" s="53"/>
      <c r="F2124" s="53"/>
      <c r="G2124" s="53"/>
      <c r="H2124" s="53"/>
      <c r="I2124" s="53"/>
    </row>
    <row r="2125" spans="2:9" ht="17.100000000000001" customHeight="1" x14ac:dyDescent="0.2">
      <c r="B2125" s="53"/>
      <c r="C2125" s="53"/>
      <c r="D2125" s="53"/>
      <c r="E2125" s="53"/>
      <c r="F2125" s="53"/>
      <c r="G2125" s="53"/>
      <c r="H2125" s="53"/>
      <c r="I2125" s="53"/>
    </row>
    <row r="2126" spans="2:9" ht="17.100000000000001" customHeight="1" x14ac:dyDescent="0.2">
      <c r="B2126" s="53"/>
      <c r="C2126" s="53"/>
      <c r="D2126" s="53"/>
      <c r="E2126" s="53"/>
      <c r="F2126" s="53"/>
      <c r="G2126" s="53"/>
      <c r="H2126" s="53"/>
      <c r="I2126" s="53"/>
    </row>
    <row r="2127" spans="2:9" ht="17.100000000000001" customHeight="1" x14ac:dyDescent="0.2">
      <c r="B2127" s="53"/>
      <c r="C2127" s="53"/>
      <c r="D2127" s="53"/>
      <c r="E2127" s="53"/>
      <c r="F2127" s="53"/>
      <c r="G2127" s="53"/>
      <c r="H2127" s="53"/>
      <c r="I2127" s="53"/>
    </row>
    <row r="2128" spans="2:9" ht="17.100000000000001" customHeight="1" x14ac:dyDescent="0.2">
      <c r="B2128" s="53"/>
      <c r="C2128" s="53"/>
      <c r="D2128" s="53"/>
      <c r="E2128" s="53"/>
      <c r="F2128" s="53"/>
      <c r="G2128" s="53"/>
      <c r="H2128" s="53"/>
      <c r="I2128" s="53"/>
    </row>
    <row r="2129" spans="2:9" ht="17.100000000000001" customHeight="1" x14ac:dyDescent="0.2">
      <c r="B2129" s="53"/>
      <c r="C2129" s="53"/>
      <c r="D2129" s="53"/>
      <c r="E2129" s="53"/>
      <c r="F2129" s="53"/>
      <c r="G2129" s="53"/>
      <c r="H2129" s="53"/>
      <c r="I2129" s="53"/>
    </row>
    <row r="2130" spans="2:9" ht="17.100000000000001" customHeight="1" x14ac:dyDescent="0.2">
      <c r="B2130" s="53"/>
      <c r="C2130" s="53"/>
      <c r="D2130" s="53"/>
      <c r="E2130" s="53"/>
      <c r="F2130" s="53"/>
      <c r="G2130" s="53"/>
      <c r="H2130" s="53"/>
      <c r="I2130" s="53"/>
    </row>
    <row r="2131" spans="2:9" ht="17.100000000000001" customHeight="1" x14ac:dyDescent="0.2">
      <c r="B2131" s="53"/>
      <c r="C2131" s="53"/>
      <c r="D2131" s="53"/>
      <c r="E2131" s="53"/>
      <c r="F2131" s="53"/>
      <c r="G2131" s="53"/>
      <c r="H2131" s="53"/>
      <c r="I2131" s="53"/>
    </row>
    <row r="2132" spans="2:9" ht="17.100000000000001" customHeight="1" x14ac:dyDescent="0.2">
      <c r="B2132" s="53"/>
      <c r="C2132" s="53"/>
      <c r="D2132" s="53"/>
      <c r="E2132" s="53"/>
      <c r="F2132" s="53"/>
      <c r="G2132" s="53"/>
      <c r="H2132" s="53"/>
      <c r="I2132" s="53"/>
    </row>
    <row r="2133" spans="2:9" ht="17.100000000000001" customHeight="1" x14ac:dyDescent="0.2">
      <c r="B2133" s="53"/>
      <c r="C2133" s="53"/>
      <c r="D2133" s="53"/>
      <c r="E2133" s="53"/>
      <c r="F2133" s="53"/>
      <c r="G2133" s="53"/>
      <c r="H2133" s="53"/>
      <c r="I2133" s="53"/>
    </row>
    <row r="2134" spans="2:9" ht="17.100000000000001" customHeight="1" x14ac:dyDescent="0.2">
      <c r="B2134" s="53"/>
      <c r="C2134" s="53"/>
      <c r="D2134" s="53"/>
      <c r="E2134" s="53"/>
      <c r="F2134" s="53"/>
      <c r="G2134" s="53"/>
      <c r="H2134" s="53"/>
      <c r="I2134" s="53"/>
    </row>
    <row r="2135" spans="2:9" ht="17.100000000000001" customHeight="1" x14ac:dyDescent="0.2">
      <c r="B2135" s="53"/>
      <c r="C2135" s="53"/>
      <c r="D2135" s="53"/>
      <c r="E2135" s="53"/>
      <c r="F2135" s="53"/>
      <c r="G2135" s="53"/>
      <c r="H2135" s="53"/>
      <c r="I2135" s="53"/>
    </row>
    <row r="2136" spans="2:9" ht="17.100000000000001" customHeight="1" x14ac:dyDescent="0.2">
      <c r="B2136" s="53"/>
      <c r="C2136" s="53"/>
      <c r="D2136" s="53"/>
      <c r="E2136" s="53"/>
      <c r="F2136" s="53"/>
      <c r="G2136" s="53"/>
      <c r="H2136" s="53"/>
      <c r="I2136" s="53"/>
    </row>
    <row r="2137" spans="2:9" ht="17.100000000000001" customHeight="1" x14ac:dyDescent="0.2">
      <c r="B2137" s="53"/>
      <c r="C2137" s="53"/>
      <c r="D2137" s="53"/>
      <c r="E2137" s="53"/>
      <c r="F2137" s="53"/>
      <c r="G2137" s="53"/>
      <c r="H2137" s="53"/>
      <c r="I2137" s="53"/>
    </row>
    <row r="2138" spans="2:9" ht="17.100000000000001" customHeight="1" x14ac:dyDescent="0.2">
      <c r="B2138" s="53"/>
      <c r="C2138" s="53"/>
      <c r="D2138" s="53"/>
      <c r="E2138" s="53"/>
      <c r="F2138" s="53"/>
      <c r="G2138" s="53"/>
      <c r="H2138" s="53"/>
      <c r="I2138" s="53"/>
    </row>
    <row r="2139" spans="2:9" ht="17.100000000000001" customHeight="1" x14ac:dyDescent="0.2">
      <c r="B2139" s="53"/>
      <c r="C2139" s="53"/>
      <c r="D2139" s="53"/>
      <c r="E2139" s="53"/>
      <c r="F2139" s="53"/>
      <c r="G2139" s="53"/>
      <c r="H2139" s="53"/>
      <c r="I2139" s="53"/>
    </row>
    <row r="2140" spans="2:9" ht="17.100000000000001" customHeight="1" x14ac:dyDescent="0.2">
      <c r="B2140" s="53"/>
      <c r="C2140" s="53"/>
      <c r="D2140" s="53"/>
      <c r="E2140" s="53"/>
      <c r="F2140" s="53"/>
      <c r="G2140" s="53"/>
      <c r="H2140" s="53"/>
      <c r="I2140" s="53"/>
    </row>
    <row r="2141" spans="2:9" ht="17.100000000000001" customHeight="1" x14ac:dyDescent="0.2">
      <c r="B2141" s="53"/>
      <c r="C2141" s="53"/>
      <c r="D2141" s="53"/>
      <c r="E2141" s="53"/>
      <c r="F2141" s="53"/>
      <c r="G2141" s="53"/>
      <c r="H2141" s="53"/>
      <c r="I2141" s="53"/>
    </row>
    <row r="2142" spans="2:9" ht="17.100000000000001" customHeight="1" x14ac:dyDescent="0.2">
      <c r="B2142" s="53"/>
      <c r="C2142" s="53"/>
      <c r="D2142" s="53"/>
      <c r="E2142" s="53"/>
      <c r="F2142" s="53"/>
      <c r="G2142" s="53"/>
      <c r="H2142" s="53"/>
      <c r="I2142" s="53"/>
    </row>
    <row r="2143" spans="2:9" ht="17.100000000000001" customHeight="1" x14ac:dyDescent="0.2">
      <c r="B2143" s="53"/>
      <c r="C2143" s="53"/>
      <c r="D2143" s="53"/>
      <c r="E2143" s="53"/>
      <c r="F2143" s="53"/>
      <c r="G2143" s="53"/>
      <c r="H2143" s="53"/>
      <c r="I2143" s="53"/>
    </row>
    <row r="2144" spans="2:9" ht="17.100000000000001" customHeight="1" x14ac:dyDescent="0.2">
      <c r="B2144" s="53"/>
      <c r="C2144" s="53"/>
      <c r="D2144" s="53"/>
      <c r="E2144" s="53"/>
      <c r="F2144" s="53"/>
      <c r="G2144" s="53"/>
      <c r="H2144" s="53"/>
      <c r="I2144" s="53"/>
    </row>
    <row r="2145" spans="2:9" ht="17.100000000000001" customHeight="1" x14ac:dyDescent="0.2">
      <c r="B2145" s="53"/>
      <c r="C2145" s="53"/>
      <c r="D2145" s="53"/>
      <c r="E2145" s="53"/>
      <c r="F2145" s="53"/>
      <c r="G2145" s="53"/>
      <c r="H2145" s="53"/>
      <c r="I2145" s="53"/>
    </row>
    <row r="2146" spans="2:9" ht="17.100000000000001" customHeight="1" x14ac:dyDescent="0.2">
      <c r="B2146" s="53"/>
      <c r="C2146" s="53"/>
      <c r="D2146" s="53"/>
      <c r="E2146" s="53"/>
      <c r="F2146" s="53"/>
      <c r="G2146" s="53"/>
      <c r="H2146" s="53"/>
      <c r="I2146" s="53"/>
    </row>
    <row r="2147" spans="2:9" ht="17.100000000000001" customHeight="1" x14ac:dyDescent="0.2">
      <c r="B2147" s="53"/>
      <c r="C2147" s="53"/>
      <c r="D2147" s="53"/>
      <c r="E2147" s="53"/>
      <c r="F2147" s="53"/>
      <c r="G2147" s="53"/>
      <c r="H2147" s="53"/>
      <c r="I2147" s="53"/>
    </row>
    <row r="2148" spans="2:9" ht="17.100000000000001" customHeight="1" x14ac:dyDescent="0.2">
      <c r="B2148" s="53"/>
      <c r="C2148" s="53"/>
      <c r="D2148" s="53"/>
      <c r="E2148" s="53"/>
      <c r="F2148" s="53"/>
      <c r="G2148" s="53"/>
      <c r="H2148" s="53"/>
      <c r="I2148" s="53"/>
    </row>
    <row r="2149" spans="2:9" ht="17.100000000000001" customHeight="1" x14ac:dyDescent="0.2">
      <c r="B2149" s="53"/>
      <c r="C2149" s="53"/>
      <c r="D2149" s="53"/>
      <c r="E2149" s="53"/>
      <c r="F2149" s="53"/>
      <c r="G2149" s="53"/>
      <c r="H2149" s="53"/>
      <c r="I2149" s="53"/>
    </row>
    <row r="2150" spans="2:9" ht="17.100000000000001" customHeight="1" x14ac:dyDescent="0.2">
      <c r="B2150" s="53"/>
      <c r="C2150" s="53"/>
      <c r="D2150" s="53"/>
      <c r="E2150" s="53"/>
      <c r="F2150" s="53"/>
      <c r="G2150" s="53"/>
      <c r="H2150" s="53"/>
      <c r="I2150" s="53"/>
    </row>
    <row r="2151" spans="2:9" ht="17.100000000000001" customHeight="1" x14ac:dyDescent="0.2">
      <c r="B2151" s="53"/>
      <c r="C2151" s="53"/>
      <c r="D2151" s="53"/>
      <c r="E2151" s="53"/>
      <c r="F2151" s="53"/>
      <c r="G2151" s="53"/>
      <c r="H2151" s="53"/>
      <c r="I2151" s="53"/>
    </row>
    <row r="2152" spans="2:9" ht="17.100000000000001" customHeight="1" x14ac:dyDescent="0.2">
      <c r="B2152" s="53"/>
      <c r="C2152" s="53"/>
      <c r="D2152" s="53"/>
      <c r="E2152" s="53"/>
      <c r="F2152" s="53"/>
      <c r="G2152" s="53"/>
      <c r="H2152" s="53"/>
      <c r="I2152" s="53"/>
    </row>
    <row r="2153" spans="2:9" ht="17.100000000000001" customHeight="1" x14ac:dyDescent="0.2">
      <c r="B2153" s="53"/>
      <c r="C2153" s="53"/>
      <c r="D2153" s="53"/>
      <c r="E2153" s="53"/>
      <c r="F2153" s="53"/>
      <c r="G2153" s="53"/>
      <c r="H2153" s="53"/>
      <c r="I2153" s="53"/>
    </row>
    <row r="2154" spans="2:9" ht="17.100000000000001" customHeight="1" x14ac:dyDescent="0.2">
      <c r="B2154" s="53"/>
      <c r="C2154" s="53"/>
      <c r="D2154" s="53"/>
      <c r="E2154" s="53"/>
      <c r="F2154" s="53"/>
      <c r="G2154" s="53"/>
      <c r="H2154" s="53"/>
      <c r="I2154" s="53"/>
    </row>
    <row r="2155" spans="2:9" ht="17.100000000000001" customHeight="1" x14ac:dyDescent="0.2">
      <c r="B2155" s="53"/>
      <c r="C2155" s="53"/>
      <c r="D2155" s="53"/>
      <c r="E2155" s="53"/>
      <c r="F2155" s="53"/>
      <c r="G2155" s="53"/>
      <c r="H2155" s="53"/>
      <c r="I2155" s="53"/>
    </row>
    <row r="2156" spans="2:9" ht="17.100000000000001" customHeight="1" x14ac:dyDescent="0.2">
      <c r="B2156" s="53"/>
      <c r="C2156" s="53"/>
      <c r="D2156" s="53"/>
      <c r="E2156" s="53"/>
      <c r="F2156" s="53"/>
      <c r="G2156" s="53"/>
      <c r="H2156" s="53"/>
      <c r="I2156" s="53"/>
    </row>
    <row r="2157" spans="2:9" ht="17.100000000000001" customHeight="1" x14ac:dyDescent="0.2">
      <c r="B2157" s="53"/>
      <c r="C2157" s="53"/>
      <c r="D2157" s="53"/>
      <c r="E2157" s="53"/>
      <c r="F2157" s="53"/>
      <c r="G2157" s="53"/>
      <c r="H2157" s="53"/>
      <c r="I2157" s="53"/>
    </row>
    <row r="2158" spans="2:9" ht="17.100000000000001" customHeight="1" x14ac:dyDescent="0.2">
      <c r="B2158" s="53"/>
      <c r="C2158" s="53"/>
      <c r="D2158" s="53"/>
      <c r="E2158" s="53"/>
      <c r="F2158" s="53"/>
      <c r="G2158" s="53"/>
      <c r="H2158" s="53"/>
      <c r="I2158" s="53"/>
    </row>
    <row r="2159" spans="2:9" ht="17.100000000000001" customHeight="1" x14ac:dyDescent="0.2">
      <c r="B2159" s="53"/>
      <c r="C2159" s="53"/>
      <c r="D2159" s="53"/>
      <c r="E2159" s="53"/>
      <c r="F2159" s="53"/>
      <c r="G2159" s="53"/>
      <c r="H2159" s="53"/>
      <c r="I2159" s="53"/>
    </row>
    <row r="2160" spans="2:9" ht="17.100000000000001" customHeight="1" x14ac:dyDescent="0.2">
      <c r="B2160" s="53"/>
      <c r="C2160" s="53"/>
      <c r="D2160" s="53"/>
      <c r="E2160" s="53"/>
      <c r="F2160" s="53"/>
      <c r="G2160" s="53"/>
      <c r="H2160" s="53"/>
      <c r="I2160" s="53"/>
    </row>
    <row r="2161" spans="2:9" ht="17.100000000000001" customHeight="1" x14ac:dyDescent="0.2">
      <c r="B2161" s="53"/>
      <c r="C2161" s="53"/>
      <c r="D2161" s="53"/>
      <c r="E2161" s="53"/>
      <c r="F2161" s="53"/>
      <c r="G2161" s="53"/>
      <c r="H2161" s="53"/>
      <c r="I2161" s="53"/>
    </row>
    <row r="2162" spans="2:9" ht="17.100000000000001" customHeight="1" x14ac:dyDescent="0.2">
      <c r="B2162" s="53"/>
      <c r="C2162" s="53"/>
      <c r="D2162" s="53"/>
      <c r="E2162" s="53"/>
      <c r="F2162" s="53"/>
      <c r="G2162" s="53"/>
      <c r="H2162" s="53"/>
      <c r="I2162" s="53"/>
    </row>
    <row r="2163" spans="2:9" ht="17.100000000000001" customHeight="1" x14ac:dyDescent="0.2">
      <c r="B2163" s="53"/>
      <c r="C2163" s="53"/>
      <c r="D2163" s="53"/>
      <c r="E2163" s="53"/>
      <c r="F2163" s="53"/>
      <c r="G2163" s="53"/>
      <c r="H2163" s="53"/>
      <c r="I2163" s="53"/>
    </row>
    <row r="2164" spans="2:9" ht="17.100000000000001" customHeight="1" x14ac:dyDescent="0.2">
      <c r="B2164" s="53"/>
      <c r="C2164" s="53"/>
      <c r="D2164" s="53"/>
      <c r="E2164" s="53"/>
      <c r="F2164" s="53"/>
      <c r="G2164" s="53"/>
      <c r="H2164" s="53"/>
      <c r="I2164" s="53"/>
    </row>
    <row r="2165" spans="2:9" ht="17.100000000000001" customHeight="1" x14ac:dyDescent="0.2">
      <c r="B2165" s="53"/>
      <c r="C2165" s="53"/>
      <c r="D2165" s="53"/>
      <c r="E2165" s="53"/>
      <c r="F2165" s="53"/>
      <c r="G2165" s="53"/>
      <c r="H2165" s="53"/>
      <c r="I2165" s="53"/>
    </row>
    <row r="2166" spans="2:9" ht="17.100000000000001" customHeight="1" x14ac:dyDescent="0.2">
      <c r="B2166" s="53"/>
      <c r="C2166" s="53"/>
      <c r="D2166" s="53"/>
      <c r="E2166" s="53"/>
      <c r="F2166" s="53"/>
      <c r="G2166" s="53"/>
      <c r="H2166" s="53"/>
      <c r="I2166" s="53"/>
    </row>
    <row r="2167" spans="2:9" ht="17.100000000000001" customHeight="1" x14ac:dyDescent="0.2">
      <c r="B2167" s="53"/>
      <c r="C2167" s="53"/>
      <c r="D2167" s="53"/>
      <c r="E2167" s="53"/>
      <c r="F2167" s="53"/>
      <c r="G2167" s="53"/>
      <c r="H2167" s="53"/>
      <c r="I2167" s="53"/>
    </row>
    <row r="2168" spans="2:9" ht="17.100000000000001" customHeight="1" x14ac:dyDescent="0.2">
      <c r="B2168" s="53"/>
      <c r="C2168" s="53"/>
      <c r="D2168" s="53"/>
      <c r="E2168" s="53"/>
      <c r="F2168" s="53"/>
      <c r="G2168" s="53"/>
      <c r="H2168" s="53"/>
      <c r="I2168" s="53"/>
    </row>
    <row r="2169" spans="2:9" ht="17.100000000000001" customHeight="1" x14ac:dyDescent="0.2">
      <c r="B2169" s="53"/>
      <c r="C2169" s="53"/>
      <c r="D2169" s="53"/>
      <c r="E2169" s="53"/>
      <c r="F2169" s="53"/>
      <c r="G2169" s="53"/>
      <c r="H2169" s="53"/>
      <c r="I2169" s="53"/>
    </row>
    <row r="2170" spans="2:9" ht="17.100000000000001" customHeight="1" x14ac:dyDescent="0.2">
      <c r="B2170" s="53"/>
      <c r="C2170" s="53"/>
      <c r="D2170" s="53"/>
      <c r="E2170" s="53"/>
      <c r="F2170" s="53"/>
      <c r="G2170" s="53"/>
      <c r="H2170" s="53"/>
      <c r="I2170" s="53"/>
    </row>
    <row r="2171" spans="2:9" ht="17.100000000000001" customHeight="1" x14ac:dyDescent="0.2">
      <c r="B2171" s="53"/>
      <c r="C2171" s="53"/>
      <c r="D2171" s="53"/>
      <c r="E2171" s="53"/>
      <c r="F2171" s="53"/>
      <c r="G2171" s="53"/>
      <c r="H2171" s="53"/>
      <c r="I2171" s="53"/>
    </row>
    <row r="2172" spans="2:9" ht="17.100000000000001" customHeight="1" x14ac:dyDescent="0.2">
      <c r="B2172" s="53"/>
      <c r="C2172" s="53"/>
      <c r="D2172" s="53"/>
      <c r="E2172" s="53"/>
      <c r="F2172" s="53"/>
      <c r="G2172" s="53"/>
      <c r="H2172" s="53"/>
      <c r="I2172" s="53"/>
    </row>
    <row r="2173" spans="2:9" ht="17.100000000000001" customHeight="1" x14ac:dyDescent="0.2">
      <c r="B2173" s="53"/>
      <c r="C2173" s="53"/>
      <c r="D2173" s="53"/>
      <c r="E2173" s="53"/>
      <c r="F2173" s="53"/>
      <c r="G2173" s="53"/>
      <c r="H2173" s="53"/>
      <c r="I2173" s="53"/>
    </row>
    <row r="2174" spans="2:9" ht="17.100000000000001" customHeight="1" x14ac:dyDescent="0.2">
      <c r="B2174" s="53"/>
      <c r="C2174" s="53"/>
      <c r="D2174" s="53"/>
      <c r="E2174" s="53"/>
      <c r="F2174" s="53"/>
      <c r="G2174" s="53"/>
      <c r="H2174" s="53"/>
      <c r="I2174" s="53"/>
    </row>
    <row r="2175" spans="2:9" ht="17.100000000000001" customHeight="1" x14ac:dyDescent="0.2">
      <c r="B2175" s="53"/>
      <c r="C2175" s="53"/>
      <c r="D2175" s="53"/>
      <c r="E2175" s="53"/>
      <c r="F2175" s="53"/>
      <c r="G2175" s="53"/>
      <c r="H2175" s="53"/>
      <c r="I2175" s="53"/>
    </row>
    <row r="2176" spans="2:9" ht="17.100000000000001" customHeight="1" x14ac:dyDescent="0.2">
      <c r="B2176" s="53"/>
      <c r="C2176" s="53"/>
      <c r="D2176" s="53"/>
      <c r="E2176" s="53"/>
      <c r="F2176" s="53"/>
      <c r="G2176" s="53"/>
      <c r="H2176" s="53"/>
      <c r="I2176" s="53"/>
    </row>
    <row r="2177" spans="2:9" ht="17.100000000000001" customHeight="1" x14ac:dyDescent="0.2">
      <c r="B2177" s="53"/>
      <c r="C2177" s="53"/>
      <c r="D2177" s="53"/>
      <c r="E2177" s="53"/>
      <c r="F2177" s="53"/>
      <c r="G2177" s="53"/>
      <c r="H2177" s="53"/>
      <c r="I2177" s="53"/>
    </row>
    <row r="2178" spans="2:9" ht="17.100000000000001" customHeight="1" x14ac:dyDescent="0.2">
      <c r="B2178" s="53"/>
      <c r="C2178" s="53"/>
      <c r="D2178" s="53"/>
      <c r="E2178" s="53"/>
      <c r="F2178" s="53"/>
      <c r="G2178" s="53"/>
      <c r="H2178" s="53"/>
      <c r="I2178" s="53"/>
    </row>
    <row r="2179" spans="2:9" ht="17.100000000000001" customHeight="1" x14ac:dyDescent="0.2">
      <c r="B2179" s="53"/>
      <c r="C2179" s="53"/>
      <c r="D2179" s="53"/>
      <c r="E2179" s="53"/>
      <c r="F2179" s="53"/>
      <c r="G2179" s="53"/>
      <c r="H2179" s="53"/>
      <c r="I2179" s="53"/>
    </row>
    <row r="2180" spans="2:9" ht="17.100000000000001" customHeight="1" x14ac:dyDescent="0.2">
      <c r="B2180" s="53"/>
      <c r="C2180" s="53"/>
      <c r="D2180" s="53"/>
      <c r="E2180" s="53"/>
      <c r="F2180" s="53"/>
      <c r="G2180" s="53"/>
      <c r="H2180" s="53"/>
      <c r="I2180" s="53"/>
    </row>
    <row r="2181" spans="2:9" ht="17.100000000000001" customHeight="1" x14ac:dyDescent="0.2">
      <c r="B2181" s="53"/>
      <c r="C2181" s="53"/>
      <c r="D2181" s="53"/>
      <c r="E2181" s="53"/>
      <c r="F2181" s="53"/>
      <c r="G2181" s="53"/>
      <c r="H2181" s="53"/>
      <c r="I2181" s="53"/>
    </row>
    <row r="2182" spans="2:9" ht="17.100000000000001" customHeight="1" x14ac:dyDescent="0.2">
      <c r="B2182" s="53"/>
      <c r="C2182" s="53"/>
      <c r="D2182" s="53"/>
      <c r="E2182" s="53"/>
      <c r="F2182" s="53"/>
      <c r="G2182" s="53"/>
      <c r="H2182" s="53"/>
      <c r="I2182" s="53"/>
    </row>
    <row r="2183" spans="2:9" ht="17.100000000000001" customHeight="1" x14ac:dyDescent="0.2">
      <c r="B2183" s="53"/>
      <c r="C2183" s="53"/>
      <c r="D2183" s="53"/>
      <c r="E2183" s="53"/>
      <c r="F2183" s="53"/>
      <c r="G2183" s="53"/>
      <c r="H2183" s="53"/>
      <c r="I2183" s="53"/>
    </row>
    <row r="2184" spans="2:9" ht="17.100000000000001" customHeight="1" x14ac:dyDescent="0.2">
      <c r="B2184" s="53"/>
      <c r="C2184" s="53"/>
      <c r="D2184" s="53"/>
      <c r="E2184" s="53"/>
      <c r="F2184" s="53"/>
      <c r="G2184" s="53"/>
      <c r="H2184" s="53"/>
      <c r="I2184" s="53"/>
    </row>
    <row r="2185" spans="2:9" ht="17.100000000000001" customHeight="1" x14ac:dyDescent="0.2">
      <c r="B2185" s="53"/>
      <c r="C2185" s="53"/>
      <c r="D2185" s="53"/>
      <c r="E2185" s="53"/>
      <c r="F2185" s="53"/>
      <c r="G2185" s="53"/>
      <c r="H2185" s="53"/>
      <c r="I2185" s="53"/>
    </row>
    <row r="2186" spans="2:9" ht="17.100000000000001" customHeight="1" x14ac:dyDescent="0.2">
      <c r="B2186" s="53"/>
      <c r="C2186" s="53"/>
      <c r="D2186" s="53"/>
      <c r="E2186" s="53"/>
      <c r="F2186" s="53"/>
      <c r="G2186" s="53"/>
      <c r="H2186" s="53"/>
      <c r="I2186" s="53"/>
    </row>
    <row r="2187" spans="2:9" ht="17.100000000000001" customHeight="1" x14ac:dyDescent="0.2">
      <c r="B2187" s="53"/>
      <c r="C2187" s="53"/>
      <c r="D2187" s="53"/>
      <c r="E2187" s="53"/>
      <c r="F2187" s="53"/>
      <c r="G2187" s="53"/>
      <c r="H2187" s="53"/>
      <c r="I2187" s="53"/>
    </row>
    <row r="2188" spans="2:9" ht="17.100000000000001" customHeight="1" x14ac:dyDescent="0.2">
      <c r="B2188" s="53"/>
      <c r="C2188" s="53"/>
      <c r="D2188" s="53"/>
      <c r="E2188" s="53"/>
      <c r="F2188" s="53"/>
      <c r="G2188" s="53"/>
      <c r="H2188" s="53"/>
      <c r="I2188" s="53"/>
    </row>
    <row r="2189" spans="2:9" ht="17.100000000000001" customHeight="1" x14ac:dyDescent="0.2">
      <c r="B2189" s="53"/>
      <c r="C2189" s="53"/>
      <c r="D2189" s="53"/>
      <c r="E2189" s="53"/>
      <c r="F2189" s="53"/>
      <c r="G2189" s="53"/>
      <c r="H2189" s="53"/>
      <c r="I2189" s="53"/>
    </row>
    <row r="2190" spans="2:9" ht="17.100000000000001" customHeight="1" x14ac:dyDescent="0.2">
      <c r="B2190" s="53"/>
      <c r="C2190" s="53"/>
      <c r="D2190" s="53"/>
      <c r="E2190" s="53"/>
      <c r="F2190" s="53"/>
      <c r="G2190" s="53"/>
      <c r="H2190" s="53"/>
      <c r="I2190" s="53"/>
    </row>
    <row r="2191" spans="2:9" ht="17.100000000000001" customHeight="1" x14ac:dyDescent="0.2">
      <c r="B2191" s="53"/>
      <c r="C2191" s="53"/>
      <c r="D2191" s="53"/>
      <c r="E2191" s="53"/>
      <c r="F2191" s="53"/>
      <c r="G2191" s="53"/>
      <c r="H2191" s="53"/>
      <c r="I2191" s="53"/>
    </row>
    <row r="2192" spans="2:9" ht="17.100000000000001" customHeight="1" x14ac:dyDescent="0.2">
      <c r="B2192" s="53"/>
      <c r="C2192" s="53"/>
      <c r="D2192" s="53"/>
      <c r="E2192" s="53"/>
      <c r="F2192" s="53"/>
      <c r="G2192" s="53"/>
      <c r="H2192" s="53"/>
      <c r="I2192" s="53"/>
    </row>
    <row r="2193" spans="2:9" ht="17.100000000000001" customHeight="1" x14ac:dyDescent="0.2">
      <c r="B2193" s="53"/>
      <c r="C2193" s="53"/>
      <c r="D2193" s="53"/>
      <c r="E2193" s="53"/>
      <c r="F2193" s="53"/>
      <c r="G2193" s="53"/>
      <c r="H2193" s="53"/>
      <c r="I2193" s="53"/>
    </row>
    <row r="2194" spans="2:9" ht="17.100000000000001" customHeight="1" x14ac:dyDescent="0.2">
      <c r="B2194" s="53"/>
      <c r="C2194" s="53"/>
      <c r="D2194" s="53"/>
      <c r="E2194" s="53"/>
      <c r="F2194" s="53"/>
      <c r="G2194" s="53"/>
      <c r="H2194" s="53"/>
      <c r="I2194" s="53"/>
    </row>
    <row r="2195" spans="2:9" ht="17.100000000000001" customHeight="1" x14ac:dyDescent="0.2">
      <c r="B2195" s="53"/>
      <c r="C2195" s="53"/>
      <c r="D2195" s="53"/>
      <c r="E2195" s="53"/>
      <c r="F2195" s="53"/>
      <c r="G2195" s="53"/>
      <c r="H2195" s="53"/>
      <c r="I2195" s="53"/>
    </row>
    <row r="2196" spans="2:9" ht="17.100000000000001" customHeight="1" x14ac:dyDescent="0.2">
      <c r="B2196" s="53"/>
      <c r="C2196" s="53"/>
      <c r="D2196" s="53"/>
      <c r="E2196" s="53"/>
      <c r="F2196" s="53"/>
      <c r="G2196" s="53"/>
      <c r="H2196" s="53"/>
      <c r="I2196" s="53"/>
    </row>
    <row r="2197" spans="2:9" ht="17.100000000000001" customHeight="1" x14ac:dyDescent="0.2">
      <c r="B2197" s="53"/>
      <c r="C2197" s="53"/>
      <c r="D2197" s="53"/>
      <c r="E2197" s="53"/>
      <c r="F2197" s="53"/>
      <c r="G2197" s="53"/>
      <c r="H2197" s="53"/>
      <c r="I2197" s="53"/>
    </row>
    <row r="2198" spans="2:9" ht="17.100000000000001" customHeight="1" x14ac:dyDescent="0.2">
      <c r="B2198" s="53"/>
      <c r="C2198" s="53"/>
      <c r="D2198" s="53"/>
      <c r="E2198" s="53"/>
      <c r="F2198" s="53"/>
      <c r="G2198" s="53"/>
      <c r="H2198" s="53"/>
      <c r="I2198" s="53"/>
    </row>
    <row r="2199" spans="2:9" ht="17.100000000000001" customHeight="1" x14ac:dyDescent="0.2">
      <c r="B2199" s="53"/>
      <c r="C2199" s="53"/>
      <c r="D2199" s="53"/>
      <c r="E2199" s="53"/>
      <c r="F2199" s="53"/>
      <c r="G2199" s="53"/>
      <c r="H2199" s="53"/>
      <c r="I2199" s="53"/>
    </row>
    <row r="2200" spans="2:9" ht="17.100000000000001" customHeight="1" x14ac:dyDescent="0.2">
      <c r="B2200" s="53"/>
      <c r="C2200" s="53"/>
      <c r="D2200" s="53"/>
      <c r="E2200" s="53"/>
      <c r="F2200" s="53"/>
      <c r="G2200" s="53"/>
      <c r="H2200" s="53"/>
      <c r="I2200" s="53"/>
    </row>
    <row r="2201" spans="2:9" ht="17.100000000000001" customHeight="1" x14ac:dyDescent="0.2">
      <c r="B2201" s="53"/>
      <c r="C2201" s="53"/>
      <c r="D2201" s="53"/>
      <c r="E2201" s="53"/>
      <c r="F2201" s="53"/>
      <c r="G2201" s="53"/>
      <c r="H2201" s="53"/>
      <c r="I2201" s="53"/>
    </row>
    <row r="2202" spans="2:9" ht="17.100000000000001" customHeight="1" x14ac:dyDescent="0.2">
      <c r="B2202" s="53"/>
      <c r="C2202" s="53"/>
      <c r="D2202" s="53"/>
      <c r="E2202" s="53"/>
      <c r="F2202" s="53"/>
      <c r="G2202" s="53"/>
      <c r="H2202" s="53"/>
      <c r="I2202" s="53"/>
    </row>
    <row r="2203" spans="2:9" ht="17.100000000000001" customHeight="1" x14ac:dyDescent="0.2">
      <c r="B2203" s="53"/>
      <c r="C2203" s="53"/>
      <c r="D2203" s="53"/>
      <c r="E2203" s="53"/>
      <c r="F2203" s="53"/>
      <c r="G2203" s="53"/>
      <c r="H2203" s="53"/>
      <c r="I2203" s="53"/>
    </row>
    <row r="2204" spans="2:9" ht="17.100000000000001" customHeight="1" x14ac:dyDescent="0.2">
      <c r="B2204" s="53"/>
      <c r="C2204" s="53"/>
      <c r="D2204" s="53"/>
      <c r="E2204" s="53"/>
      <c r="F2204" s="53"/>
      <c r="G2204" s="53"/>
      <c r="H2204" s="53"/>
      <c r="I2204" s="53"/>
    </row>
    <row r="2205" spans="2:9" ht="17.100000000000001" customHeight="1" x14ac:dyDescent="0.2">
      <c r="B2205" s="53"/>
      <c r="C2205" s="53"/>
      <c r="D2205" s="53"/>
      <c r="E2205" s="53"/>
      <c r="F2205" s="53"/>
      <c r="G2205" s="53"/>
      <c r="H2205" s="53"/>
      <c r="I2205" s="53"/>
    </row>
    <row r="2206" spans="2:9" ht="17.100000000000001" customHeight="1" x14ac:dyDescent="0.2">
      <c r="B2206" s="53"/>
      <c r="C2206" s="53"/>
      <c r="D2206" s="53"/>
      <c r="E2206" s="53"/>
      <c r="F2206" s="53"/>
      <c r="G2206" s="53"/>
      <c r="H2206" s="53"/>
      <c r="I2206" s="53"/>
    </row>
    <row r="2207" spans="2:9" ht="17.100000000000001" customHeight="1" x14ac:dyDescent="0.2">
      <c r="B2207" s="53"/>
      <c r="C2207" s="53"/>
      <c r="D2207" s="53"/>
      <c r="E2207" s="53"/>
      <c r="F2207" s="53"/>
      <c r="G2207" s="53"/>
      <c r="H2207" s="53"/>
      <c r="I2207" s="53"/>
    </row>
    <row r="2208" spans="2:9" ht="17.100000000000001" customHeight="1" x14ac:dyDescent="0.2">
      <c r="B2208" s="53"/>
      <c r="C2208" s="53"/>
      <c r="D2208" s="53"/>
      <c r="E2208" s="53"/>
      <c r="F2208" s="53"/>
      <c r="G2208" s="53"/>
      <c r="H2208" s="53"/>
      <c r="I2208" s="53"/>
    </row>
    <row r="2209" spans="2:9" ht="17.100000000000001" customHeight="1" x14ac:dyDescent="0.2">
      <c r="B2209" s="53"/>
      <c r="C2209" s="53"/>
      <c r="D2209" s="53"/>
      <c r="E2209" s="53"/>
      <c r="F2209" s="53"/>
      <c r="G2209" s="53"/>
      <c r="H2209" s="53"/>
      <c r="I2209" s="53"/>
    </row>
    <row r="2210" spans="2:9" ht="17.100000000000001" customHeight="1" x14ac:dyDescent="0.2">
      <c r="B2210" s="53"/>
      <c r="C2210" s="53"/>
      <c r="D2210" s="53"/>
      <c r="E2210" s="53"/>
      <c r="F2210" s="53"/>
      <c r="G2210" s="53"/>
      <c r="H2210" s="53"/>
      <c r="I2210" s="53"/>
    </row>
    <row r="2211" spans="2:9" ht="17.100000000000001" customHeight="1" x14ac:dyDescent="0.2">
      <c r="B2211" s="53"/>
      <c r="C2211" s="53"/>
      <c r="D2211" s="53"/>
      <c r="E2211" s="53"/>
      <c r="F2211" s="53"/>
      <c r="G2211" s="53"/>
      <c r="H2211" s="53"/>
      <c r="I2211" s="53"/>
    </row>
    <row r="2212" spans="2:9" ht="17.100000000000001" customHeight="1" x14ac:dyDescent="0.2">
      <c r="B2212" s="53"/>
      <c r="C2212" s="53"/>
      <c r="D2212" s="53"/>
      <c r="E2212" s="53"/>
      <c r="F2212" s="53"/>
      <c r="G2212" s="53"/>
      <c r="H2212" s="53"/>
      <c r="I2212" s="53"/>
    </row>
    <row r="2213" spans="2:9" ht="17.100000000000001" customHeight="1" x14ac:dyDescent="0.2">
      <c r="B2213" s="53"/>
      <c r="C2213" s="53"/>
      <c r="D2213" s="53"/>
      <c r="E2213" s="53"/>
      <c r="F2213" s="53"/>
      <c r="G2213" s="53"/>
      <c r="H2213" s="53"/>
      <c r="I2213" s="53"/>
    </row>
    <row r="2214" spans="2:9" ht="17.100000000000001" customHeight="1" x14ac:dyDescent="0.2">
      <c r="B2214" s="53"/>
      <c r="C2214" s="53"/>
      <c r="D2214" s="53"/>
      <c r="E2214" s="53"/>
      <c r="F2214" s="53"/>
      <c r="G2214" s="53"/>
      <c r="H2214" s="53"/>
      <c r="I2214" s="53"/>
    </row>
    <row r="2215" spans="2:9" ht="17.100000000000001" customHeight="1" x14ac:dyDescent="0.2">
      <c r="B2215" s="53"/>
      <c r="C2215" s="53"/>
      <c r="D2215" s="53"/>
      <c r="E2215" s="53"/>
      <c r="F2215" s="53"/>
      <c r="G2215" s="53"/>
      <c r="H2215" s="53"/>
      <c r="I2215" s="53"/>
    </row>
    <row r="2216" spans="2:9" ht="17.100000000000001" customHeight="1" x14ac:dyDescent="0.2">
      <c r="B2216" s="53"/>
      <c r="C2216" s="53"/>
      <c r="D2216" s="53"/>
      <c r="E2216" s="53"/>
      <c r="F2216" s="53"/>
      <c r="G2216" s="53"/>
      <c r="H2216" s="53"/>
      <c r="I2216" s="53"/>
    </row>
    <row r="2217" spans="2:9" ht="17.100000000000001" customHeight="1" x14ac:dyDescent="0.2">
      <c r="B2217" s="53"/>
      <c r="C2217" s="53"/>
      <c r="D2217" s="53"/>
      <c r="E2217" s="53"/>
      <c r="F2217" s="53"/>
      <c r="G2217" s="53"/>
      <c r="H2217" s="53"/>
      <c r="I2217" s="53"/>
    </row>
    <row r="2218" spans="2:9" ht="17.100000000000001" customHeight="1" x14ac:dyDescent="0.2">
      <c r="B2218" s="53"/>
      <c r="C2218" s="53"/>
      <c r="D2218" s="53"/>
      <c r="E2218" s="53"/>
      <c r="F2218" s="53"/>
      <c r="G2218" s="53"/>
      <c r="H2218" s="53"/>
      <c r="I2218" s="53"/>
    </row>
    <row r="2219" spans="2:9" ht="17.100000000000001" customHeight="1" x14ac:dyDescent="0.2">
      <c r="B2219" s="53"/>
      <c r="C2219" s="53"/>
      <c r="D2219" s="53"/>
      <c r="E2219" s="53"/>
      <c r="F2219" s="53"/>
      <c r="G2219" s="53"/>
      <c r="H2219" s="53"/>
      <c r="I2219" s="53"/>
    </row>
    <row r="2220" spans="2:9" ht="17.100000000000001" customHeight="1" x14ac:dyDescent="0.2">
      <c r="B2220" s="53"/>
      <c r="C2220" s="53"/>
      <c r="D2220" s="53"/>
      <c r="E2220" s="53"/>
      <c r="F2220" s="53"/>
      <c r="G2220" s="53"/>
      <c r="H2220" s="53"/>
      <c r="I2220" s="53"/>
    </row>
    <row r="2221" spans="2:9" ht="17.100000000000001" customHeight="1" x14ac:dyDescent="0.2">
      <c r="B2221" s="53"/>
      <c r="C2221" s="53"/>
      <c r="D2221" s="53"/>
      <c r="E2221" s="53"/>
      <c r="F2221" s="53"/>
      <c r="G2221" s="53"/>
      <c r="H2221" s="53"/>
      <c r="I2221" s="53"/>
    </row>
    <row r="2222" spans="2:9" ht="17.100000000000001" customHeight="1" x14ac:dyDescent="0.2">
      <c r="B2222" s="53"/>
      <c r="C2222" s="53"/>
      <c r="D2222" s="53"/>
      <c r="E2222" s="53"/>
      <c r="F2222" s="53"/>
      <c r="G2222" s="53"/>
      <c r="H2222" s="53"/>
      <c r="I2222" s="53"/>
    </row>
    <row r="2223" spans="2:9" ht="17.100000000000001" customHeight="1" x14ac:dyDescent="0.2">
      <c r="B2223" s="53"/>
      <c r="C2223" s="53"/>
      <c r="D2223" s="53"/>
      <c r="E2223" s="53"/>
      <c r="F2223" s="53"/>
      <c r="G2223" s="53"/>
      <c r="H2223" s="53"/>
      <c r="I2223" s="53"/>
    </row>
    <row r="2224" spans="2:9" ht="17.100000000000001" customHeight="1" x14ac:dyDescent="0.2">
      <c r="B2224" s="53"/>
      <c r="C2224" s="53"/>
      <c r="D2224" s="53"/>
      <c r="E2224" s="53"/>
      <c r="F2224" s="53"/>
      <c r="G2224" s="53"/>
      <c r="H2224" s="53"/>
      <c r="I2224" s="53"/>
    </row>
    <row r="2225" spans="2:9" ht="17.100000000000001" customHeight="1" x14ac:dyDescent="0.2">
      <c r="B2225" s="53"/>
      <c r="C2225" s="53"/>
      <c r="D2225" s="53"/>
      <c r="E2225" s="53"/>
      <c r="F2225" s="53"/>
      <c r="G2225" s="53"/>
      <c r="H2225" s="53"/>
      <c r="I2225" s="53"/>
    </row>
    <row r="2226" spans="2:9" ht="17.100000000000001" customHeight="1" x14ac:dyDescent="0.2">
      <c r="B2226" s="53"/>
      <c r="C2226" s="53"/>
      <c r="D2226" s="53"/>
      <c r="E2226" s="53"/>
      <c r="F2226" s="53"/>
      <c r="G2226" s="53"/>
      <c r="H2226" s="53"/>
      <c r="I2226" s="53"/>
    </row>
    <row r="2227" spans="2:9" ht="17.100000000000001" customHeight="1" x14ac:dyDescent="0.2">
      <c r="B2227" s="53"/>
      <c r="C2227" s="53"/>
      <c r="D2227" s="53"/>
      <c r="E2227" s="53"/>
      <c r="F2227" s="53"/>
      <c r="G2227" s="53"/>
      <c r="H2227" s="53"/>
      <c r="I2227" s="53"/>
    </row>
    <row r="2228" spans="2:9" ht="17.100000000000001" customHeight="1" x14ac:dyDescent="0.2">
      <c r="B2228" s="53"/>
      <c r="C2228" s="53"/>
      <c r="D2228" s="53"/>
      <c r="E2228" s="53"/>
      <c r="F2228" s="53"/>
      <c r="G2228" s="53"/>
      <c r="H2228" s="53"/>
      <c r="I2228" s="53"/>
    </row>
    <row r="2229" spans="2:9" ht="17.100000000000001" customHeight="1" x14ac:dyDescent="0.2">
      <c r="B2229" s="53"/>
      <c r="C2229" s="53"/>
      <c r="D2229" s="53"/>
      <c r="E2229" s="53"/>
      <c r="F2229" s="53"/>
      <c r="G2229" s="53"/>
      <c r="H2229" s="53"/>
      <c r="I2229" s="53"/>
    </row>
    <row r="2230" spans="2:9" ht="17.100000000000001" customHeight="1" x14ac:dyDescent="0.2">
      <c r="B2230" s="53"/>
      <c r="C2230" s="53"/>
      <c r="D2230" s="53"/>
      <c r="E2230" s="53"/>
      <c r="F2230" s="53"/>
      <c r="G2230" s="53"/>
      <c r="H2230" s="53"/>
      <c r="I2230" s="53"/>
    </row>
    <row r="2231" spans="2:9" ht="17.100000000000001" customHeight="1" x14ac:dyDescent="0.2">
      <c r="B2231" s="53"/>
      <c r="C2231" s="53"/>
      <c r="D2231" s="53"/>
      <c r="E2231" s="53"/>
      <c r="F2231" s="53"/>
      <c r="G2231" s="53"/>
      <c r="H2231" s="53"/>
      <c r="I2231" s="53"/>
    </row>
    <row r="2232" spans="2:9" ht="17.100000000000001" customHeight="1" x14ac:dyDescent="0.2">
      <c r="B2232" s="53"/>
      <c r="C2232" s="53"/>
      <c r="D2232" s="53"/>
      <c r="E2232" s="53"/>
      <c r="F2232" s="53"/>
      <c r="G2232" s="53"/>
      <c r="H2232" s="53"/>
      <c r="I2232" s="53"/>
    </row>
    <row r="2233" spans="2:9" ht="17.100000000000001" customHeight="1" x14ac:dyDescent="0.2">
      <c r="B2233" s="53"/>
      <c r="C2233" s="53"/>
      <c r="D2233" s="53"/>
      <c r="E2233" s="53"/>
      <c r="F2233" s="53"/>
      <c r="G2233" s="53"/>
      <c r="H2233" s="53"/>
      <c r="I2233" s="53"/>
    </row>
    <row r="2234" spans="2:9" ht="17.100000000000001" customHeight="1" x14ac:dyDescent="0.2">
      <c r="B2234" s="53"/>
      <c r="C2234" s="53"/>
      <c r="D2234" s="53"/>
      <c r="E2234" s="53"/>
      <c r="F2234" s="53"/>
      <c r="G2234" s="53"/>
      <c r="H2234" s="53"/>
      <c r="I2234" s="53"/>
    </row>
    <row r="2235" spans="2:9" ht="17.100000000000001" customHeight="1" x14ac:dyDescent="0.2">
      <c r="B2235" s="53"/>
      <c r="C2235" s="53"/>
      <c r="D2235" s="53"/>
      <c r="E2235" s="53"/>
      <c r="F2235" s="53"/>
      <c r="G2235" s="53"/>
      <c r="H2235" s="53"/>
      <c r="I2235" s="53"/>
    </row>
    <row r="2236" spans="2:9" ht="17.100000000000001" customHeight="1" x14ac:dyDescent="0.2">
      <c r="B2236" s="53"/>
      <c r="C2236" s="53"/>
      <c r="D2236" s="53"/>
      <c r="E2236" s="53"/>
      <c r="F2236" s="53"/>
      <c r="G2236" s="53"/>
      <c r="H2236" s="53"/>
      <c r="I2236" s="53"/>
    </row>
    <row r="2237" spans="2:9" ht="17.100000000000001" customHeight="1" x14ac:dyDescent="0.2">
      <c r="B2237" s="53"/>
      <c r="C2237" s="53"/>
      <c r="D2237" s="53"/>
      <c r="E2237" s="53"/>
      <c r="F2237" s="53"/>
      <c r="G2237" s="53"/>
      <c r="H2237" s="53"/>
      <c r="I2237" s="53"/>
    </row>
    <row r="2238" spans="2:9" ht="17.100000000000001" customHeight="1" x14ac:dyDescent="0.2">
      <c r="B2238" s="53"/>
      <c r="C2238" s="53"/>
      <c r="D2238" s="53"/>
      <c r="E2238" s="53"/>
      <c r="F2238" s="53"/>
      <c r="G2238" s="53"/>
      <c r="H2238" s="53"/>
      <c r="I2238" s="53"/>
    </row>
    <row r="2239" spans="2:9" ht="17.100000000000001" customHeight="1" x14ac:dyDescent="0.2">
      <c r="B2239" s="53"/>
      <c r="C2239" s="53"/>
      <c r="D2239" s="53"/>
      <c r="E2239" s="53"/>
      <c r="F2239" s="53"/>
      <c r="G2239" s="53"/>
      <c r="H2239" s="53"/>
      <c r="I2239" s="53"/>
    </row>
    <row r="2240" spans="2:9" ht="17.100000000000001" customHeight="1" x14ac:dyDescent="0.2">
      <c r="B2240" s="53"/>
      <c r="C2240" s="53"/>
      <c r="D2240" s="53"/>
      <c r="E2240" s="53"/>
      <c r="F2240" s="53"/>
      <c r="G2240" s="53"/>
      <c r="H2240" s="53"/>
      <c r="I2240" s="53"/>
    </row>
    <row r="2241" spans="2:9" ht="17.100000000000001" customHeight="1" x14ac:dyDescent="0.2">
      <c r="B2241" s="53"/>
      <c r="C2241" s="53"/>
      <c r="D2241" s="53"/>
      <c r="E2241" s="53"/>
      <c r="F2241" s="53"/>
      <c r="G2241" s="53"/>
      <c r="H2241" s="53"/>
      <c r="I2241" s="53"/>
    </row>
    <row r="2242" spans="2:9" ht="17.100000000000001" customHeight="1" x14ac:dyDescent="0.2">
      <c r="B2242" s="53"/>
      <c r="C2242" s="53"/>
      <c r="D2242" s="53"/>
      <c r="E2242" s="53"/>
      <c r="F2242" s="53"/>
      <c r="G2242" s="53"/>
      <c r="H2242" s="53"/>
      <c r="I2242" s="53"/>
    </row>
    <row r="2243" spans="2:9" ht="17.100000000000001" customHeight="1" x14ac:dyDescent="0.2">
      <c r="B2243" s="53"/>
      <c r="C2243" s="53"/>
      <c r="D2243" s="53"/>
      <c r="E2243" s="53"/>
      <c r="F2243" s="53"/>
      <c r="G2243" s="53"/>
      <c r="H2243" s="53"/>
      <c r="I2243" s="53"/>
    </row>
    <row r="2244" spans="2:9" ht="17.100000000000001" customHeight="1" x14ac:dyDescent="0.2">
      <c r="B2244" s="53"/>
      <c r="C2244" s="53"/>
      <c r="D2244" s="53"/>
      <c r="E2244" s="53"/>
      <c r="F2244" s="53"/>
      <c r="G2244" s="53"/>
      <c r="H2244" s="53"/>
      <c r="I2244" s="53"/>
    </row>
    <row r="2245" spans="2:9" ht="17.100000000000001" customHeight="1" x14ac:dyDescent="0.2">
      <c r="B2245" s="53"/>
      <c r="C2245" s="53"/>
      <c r="D2245" s="53"/>
      <c r="E2245" s="53"/>
      <c r="F2245" s="53"/>
      <c r="G2245" s="53"/>
      <c r="H2245" s="53"/>
      <c r="I2245" s="53"/>
    </row>
    <row r="2246" spans="2:9" ht="17.100000000000001" customHeight="1" x14ac:dyDescent="0.2">
      <c r="B2246" s="53"/>
      <c r="C2246" s="53"/>
      <c r="D2246" s="53"/>
      <c r="E2246" s="53"/>
      <c r="F2246" s="53"/>
      <c r="G2246" s="53"/>
      <c r="H2246" s="53"/>
      <c r="I2246" s="53"/>
    </row>
    <row r="2247" spans="2:9" ht="17.100000000000001" customHeight="1" x14ac:dyDescent="0.2">
      <c r="B2247" s="53"/>
      <c r="C2247" s="53"/>
      <c r="D2247" s="53"/>
      <c r="E2247" s="53"/>
      <c r="F2247" s="53"/>
      <c r="G2247" s="53"/>
      <c r="H2247" s="53"/>
      <c r="I2247" s="53"/>
    </row>
    <row r="2248" spans="2:9" ht="17.100000000000001" customHeight="1" x14ac:dyDescent="0.2">
      <c r="B2248" s="53"/>
      <c r="C2248" s="53"/>
      <c r="D2248" s="53"/>
      <c r="E2248" s="53"/>
      <c r="F2248" s="53"/>
      <c r="G2248" s="53"/>
      <c r="H2248" s="53"/>
      <c r="I2248" s="53"/>
    </row>
    <row r="2249" spans="2:9" ht="17.100000000000001" customHeight="1" x14ac:dyDescent="0.2">
      <c r="B2249" s="53"/>
      <c r="C2249" s="53"/>
      <c r="D2249" s="53"/>
      <c r="E2249" s="53"/>
      <c r="F2249" s="53"/>
      <c r="G2249" s="53"/>
      <c r="H2249" s="53"/>
      <c r="I2249" s="53"/>
    </row>
    <row r="2250" spans="2:9" ht="17.100000000000001" customHeight="1" x14ac:dyDescent="0.2">
      <c r="B2250" s="53"/>
      <c r="C2250" s="53"/>
      <c r="D2250" s="53"/>
      <c r="E2250" s="53"/>
      <c r="F2250" s="53"/>
      <c r="G2250" s="53"/>
      <c r="H2250" s="53"/>
      <c r="I2250" s="53"/>
    </row>
    <row r="2251" spans="2:9" ht="17.100000000000001" customHeight="1" x14ac:dyDescent="0.2">
      <c r="B2251" s="53"/>
      <c r="C2251" s="53"/>
      <c r="D2251" s="53"/>
      <c r="E2251" s="53"/>
      <c r="F2251" s="53"/>
      <c r="G2251" s="53"/>
      <c r="H2251" s="53"/>
      <c r="I2251" s="53"/>
    </row>
    <row r="2252" spans="2:9" ht="17.100000000000001" customHeight="1" x14ac:dyDescent="0.2">
      <c r="B2252" s="53"/>
      <c r="C2252" s="53"/>
      <c r="D2252" s="53"/>
      <c r="E2252" s="53"/>
      <c r="F2252" s="53"/>
      <c r="G2252" s="53"/>
      <c r="H2252" s="53"/>
      <c r="I2252" s="53"/>
    </row>
    <row r="2253" spans="2:9" ht="17.100000000000001" customHeight="1" x14ac:dyDescent="0.2">
      <c r="B2253" s="53"/>
      <c r="C2253" s="53"/>
      <c r="D2253" s="53"/>
      <c r="E2253" s="53"/>
      <c r="F2253" s="53"/>
      <c r="G2253" s="53"/>
      <c r="H2253" s="53"/>
      <c r="I2253" s="53"/>
    </row>
    <row r="2254" spans="2:9" ht="17.100000000000001" customHeight="1" x14ac:dyDescent="0.2">
      <c r="B2254" s="53"/>
      <c r="C2254" s="53"/>
      <c r="D2254" s="53"/>
      <c r="E2254" s="53"/>
      <c r="F2254" s="53"/>
      <c r="G2254" s="53"/>
      <c r="H2254" s="53"/>
      <c r="I2254" s="53"/>
    </row>
    <row r="2255" spans="2:9" ht="17.100000000000001" customHeight="1" x14ac:dyDescent="0.2">
      <c r="B2255" s="53"/>
      <c r="C2255" s="53"/>
      <c r="D2255" s="53"/>
      <c r="E2255" s="53"/>
      <c r="F2255" s="53"/>
      <c r="G2255" s="53"/>
      <c r="H2255" s="53"/>
      <c r="I2255" s="53"/>
    </row>
    <row r="2256" spans="2:9" ht="17.100000000000001" customHeight="1" x14ac:dyDescent="0.2">
      <c r="B2256" s="53"/>
      <c r="C2256" s="53"/>
      <c r="D2256" s="53"/>
      <c r="E2256" s="53"/>
      <c r="F2256" s="53"/>
      <c r="G2256" s="53"/>
      <c r="H2256" s="53"/>
      <c r="I2256" s="53"/>
    </row>
    <row r="2257" spans="2:9" ht="17.100000000000001" customHeight="1" x14ac:dyDescent="0.2">
      <c r="B2257" s="53"/>
      <c r="C2257" s="53"/>
      <c r="D2257" s="53"/>
      <c r="E2257" s="53"/>
      <c r="F2257" s="53"/>
      <c r="G2257" s="53"/>
      <c r="H2257" s="53"/>
      <c r="I2257" s="53"/>
    </row>
    <row r="2258" spans="2:9" ht="17.100000000000001" customHeight="1" x14ac:dyDescent="0.2">
      <c r="B2258" s="53"/>
      <c r="C2258" s="53"/>
      <c r="D2258" s="53"/>
      <c r="E2258" s="53"/>
      <c r="F2258" s="53"/>
      <c r="G2258" s="53"/>
      <c r="H2258" s="53"/>
      <c r="I2258" s="53"/>
    </row>
    <row r="2259" spans="2:9" ht="17.100000000000001" customHeight="1" x14ac:dyDescent="0.2">
      <c r="B2259" s="53"/>
      <c r="C2259" s="53"/>
      <c r="D2259" s="53"/>
      <c r="E2259" s="53"/>
      <c r="F2259" s="53"/>
      <c r="G2259" s="53"/>
      <c r="H2259" s="53"/>
      <c r="I2259" s="53"/>
    </row>
    <row r="2260" spans="2:9" ht="17.100000000000001" customHeight="1" x14ac:dyDescent="0.2">
      <c r="B2260" s="53"/>
      <c r="C2260" s="53"/>
      <c r="D2260" s="53"/>
      <c r="E2260" s="53"/>
      <c r="F2260" s="53"/>
      <c r="G2260" s="53"/>
      <c r="H2260" s="53"/>
      <c r="I2260" s="53"/>
    </row>
    <row r="2261" spans="2:9" ht="17.100000000000001" customHeight="1" x14ac:dyDescent="0.2">
      <c r="B2261" s="53"/>
      <c r="C2261" s="53"/>
      <c r="D2261" s="53"/>
      <c r="E2261" s="53"/>
      <c r="F2261" s="53"/>
      <c r="G2261" s="53"/>
      <c r="H2261" s="53"/>
      <c r="I2261" s="53"/>
    </row>
    <row r="2262" spans="2:9" ht="17.100000000000001" customHeight="1" x14ac:dyDescent="0.2">
      <c r="B2262" s="53"/>
      <c r="C2262" s="53"/>
      <c r="D2262" s="53"/>
      <c r="E2262" s="53"/>
      <c r="F2262" s="53"/>
      <c r="G2262" s="53"/>
      <c r="H2262" s="53"/>
      <c r="I2262" s="53"/>
    </row>
    <row r="2263" spans="2:9" ht="17.100000000000001" customHeight="1" x14ac:dyDescent="0.2">
      <c r="B2263" s="53"/>
      <c r="C2263" s="53"/>
      <c r="D2263" s="53"/>
      <c r="E2263" s="53"/>
      <c r="F2263" s="53"/>
      <c r="G2263" s="53"/>
      <c r="H2263" s="53"/>
      <c r="I2263" s="53"/>
    </row>
    <row r="2264" spans="2:9" ht="17.100000000000001" customHeight="1" x14ac:dyDescent="0.2">
      <c r="B2264" s="53"/>
      <c r="C2264" s="53"/>
      <c r="D2264" s="53"/>
      <c r="E2264" s="53"/>
      <c r="F2264" s="53"/>
      <c r="G2264" s="53"/>
      <c r="H2264" s="53"/>
      <c r="I2264" s="53"/>
    </row>
    <row r="2265" spans="2:9" ht="17.100000000000001" customHeight="1" x14ac:dyDescent="0.2">
      <c r="B2265" s="53"/>
      <c r="C2265" s="53"/>
      <c r="D2265" s="53"/>
      <c r="E2265" s="53"/>
      <c r="F2265" s="53"/>
      <c r="G2265" s="53"/>
      <c r="H2265" s="53"/>
      <c r="I2265" s="53"/>
    </row>
    <row r="2266" spans="2:9" ht="17.100000000000001" customHeight="1" x14ac:dyDescent="0.2">
      <c r="B2266" s="53"/>
      <c r="C2266" s="53"/>
      <c r="D2266" s="53"/>
      <c r="E2266" s="53"/>
      <c r="F2266" s="53"/>
      <c r="G2266" s="53"/>
      <c r="H2266" s="53"/>
      <c r="I2266" s="53"/>
    </row>
    <row r="2267" spans="2:9" ht="17.100000000000001" customHeight="1" x14ac:dyDescent="0.2">
      <c r="B2267" s="53"/>
      <c r="C2267" s="53"/>
      <c r="D2267" s="53"/>
      <c r="E2267" s="53"/>
      <c r="F2267" s="53"/>
      <c r="G2267" s="53"/>
      <c r="H2267" s="53"/>
      <c r="I2267" s="53"/>
    </row>
    <row r="2268" spans="2:9" ht="17.100000000000001" customHeight="1" x14ac:dyDescent="0.2">
      <c r="B2268" s="53"/>
      <c r="C2268" s="53"/>
      <c r="D2268" s="53"/>
      <c r="E2268" s="53"/>
      <c r="F2268" s="53"/>
      <c r="G2268" s="53"/>
      <c r="H2268" s="53"/>
      <c r="I2268" s="53"/>
    </row>
    <row r="2269" spans="2:9" ht="17.100000000000001" customHeight="1" x14ac:dyDescent="0.2">
      <c r="B2269" s="53"/>
      <c r="C2269" s="53"/>
      <c r="D2269" s="53"/>
      <c r="E2269" s="53"/>
      <c r="F2269" s="53"/>
      <c r="G2269" s="53"/>
      <c r="H2269" s="53"/>
      <c r="I2269" s="53"/>
    </row>
    <row r="2270" spans="2:9" ht="17.100000000000001" customHeight="1" x14ac:dyDescent="0.2">
      <c r="B2270" s="53"/>
      <c r="C2270" s="53"/>
      <c r="D2270" s="53"/>
      <c r="E2270" s="53"/>
      <c r="F2270" s="53"/>
      <c r="G2270" s="53"/>
      <c r="H2270" s="53"/>
      <c r="I2270" s="53"/>
    </row>
    <row r="2271" spans="2:9" ht="17.100000000000001" customHeight="1" x14ac:dyDescent="0.2">
      <c r="B2271" s="53"/>
      <c r="C2271" s="53"/>
      <c r="D2271" s="53"/>
      <c r="E2271" s="53"/>
      <c r="F2271" s="53"/>
      <c r="G2271" s="53"/>
      <c r="H2271" s="53"/>
      <c r="I2271" s="53"/>
    </row>
    <row r="2272" spans="2:9" ht="17.100000000000001" customHeight="1" x14ac:dyDescent="0.2">
      <c r="B2272" s="53"/>
      <c r="C2272" s="53"/>
      <c r="D2272" s="53"/>
      <c r="E2272" s="53"/>
      <c r="F2272" s="53"/>
      <c r="G2272" s="53"/>
      <c r="H2272" s="53"/>
      <c r="I2272" s="53"/>
    </row>
    <row r="2273" spans="2:9" ht="17.100000000000001" customHeight="1" x14ac:dyDescent="0.2">
      <c r="B2273" s="53"/>
      <c r="C2273" s="53"/>
      <c r="D2273" s="53"/>
      <c r="E2273" s="53"/>
      <c r="F2273" s="53"/>
      <c r="G2273" s="53"/>
      <c r="H2273" s="53"/>
      <c r="I2273" s="53"/>
    </row>
    <row r="2274" spans="2:9" ht="17.100000000000001" customHeight="1" x14ac:dyDescent="0.2">
      <c r="B2274" s="53"/>
      <c r="C2274" s="53"/>
      <c r="D2274" s="53"/>
      <c r="E2274" s="53"/>
      <c r="F2274" s="53"/>
      <c r="G2274" s="53"/>
      <c r="H2274" s="53"/>
      <c r="I2274" s="53"/>
    </row>
    <row r="2275" spans="2:9" ht="17.100000000000001" customHeight="1" x14ac:dyDescent="0.2">
      <c r="B2275" s="53"/>
      <c r="C2275" s="53"/>
      <c r="D2275" s="53"/>
      <c r="E2275" s="53"/>
      <c r="F2275" s="53"/>
      <c r="G2275" s="53"/>
      <c r="H2275" s="53"/>
      <c r="I2275" s="53"/>
    </row>
    <row r="2276" spans="2:9" ht="17.100000000000001" customHeight="1" x14ac:dyDescent="0.2">
      <c r="B2276" s="53"/>
      <c r="C2276" s="53"/>
      <c r="D2276" s="53"/>
      <c r="E2276" s="53"/>
      <c r="F2276" s="53"/>
      <c r="G2276" s="53"/>
      <c r="H2276" s="53"/>
      <c r="I2276" s="53"/>
    </row>
    <row r="2277" spans="2:9" ht="17.100000000000001" customHeight="1" x14ac:dyDescent="0.2">
      <c r="B2277" s="53"/>
      <c r="C2277" s="53"/>
      <c r="D2277" s="53"/>
      <c r="E2277" s="53"/>
      <c r="F2277" s="53"/>
      <c r="G2277" s="53"/>
      <c r="H2277" s="53"/>
      <c r="I2277" s="53"/>
    </row>
    <row r="2278" spans="2:9" ht="17.100000000000001" customHeight="1" x14ac:dyDescent="0.2">
      <c r="B2278" s="53"/>
      <c r="C2278" s="53"/>
      <c r="D2278" s="53"/>
      <c r="E2278" s="53"/>
      <c r="F2278" s="53"/>
      <c r="G2278" s="53"/>
      <c r="H2278" s="53"/>
      <c r="I2278" s="53"/>
    </row>
    <row r="2279" spans="2:9" ht="17.100000000000001" customHeight="1" x14ac:dyDescent="0.2">
      <c r="B2279" s="53"/>
      <c r="C2279" s="53"/>
      <c r="D2279" s="53"/>
      <c r="E2279" s="53"/>
      <c r="F2279" s="53"/>
      <c r="G2279" s="53"/>
      <c r="H2279" s="53"/>
      <c r="I2279" s="53"/>
    </row>
    <row r="2280" spans="2:9" ht="17.100000000000001" customHeight="1" x14ac:dyDescent="0.2">
      <c r="B2280" s="53"/>
      <c r="C2280" s="53"/>
      <c r="D2280" s="53"/>
      <c r="E2280" s="53"/>
      <c r="F2280" s="53"/>
      <c r="G2280" s="53"/>
      <c r="H2280" s="53"/>
      <c r="I2280" s="53"/>
    </row>
    <row r="2281" spans="2:9" ht="17.100000000000001" customHeight="1" x14ac:dyDescent="0.2">
      <c r="B2281" s="53"/>
      <c r="C2281" s="53"/>
      <c r="D2281" s="53"/>
      <c r="E2281" s="53"/>
      <c r="F2281" s="53"/>
      <c r="G2281" s="53"/>
      <c r="H2281" s="53"/>
      <c r="I2281" s="53"/>
    </row>
    <row r="2282" spans="2:9" ht="17.100000000000001" customHeight="1" x14ac:dyDescent="0.2">
      <c r="B2282" s="53"/>
      <c r="C2282" s="53"/>
      <c r="D2282" s="53"/>
      <c r="E2282" s="53"/>
      <c r="F2282" s="53"/>
      <c r="G2282" s="53"/>
      <c r="H2282" s="53"/>
      <c r="I2282" s="53"/>
    </row>
    <row r="2283" spans="2:9" ht="17.100000000000001" customHeight="1" x14ac:dyDescent="0.2">
      <c r="B2283" s="53"/>
      <c r="C2283" s="53"/>
      <c r="D2283" s="53"/>
      <c r="E2283" s="53"/>
      <c r="F2283" s="53"/>
      <c r="G2283" s="53"/>
      <c r="H2283" s="53"/>
      <c r="I2283" s="53"/>
    </row>
    <row r="2284" spans="2:9" ht="17.100000000000001" customHeight="1" x14ac:dyDescent="0.2">
      <c r="B2284" s="53"/>
      <c r="C2284" s="53"/>
      <c r="D2284" s="53"/>
      <c r="E2284" s="53"/>
      <c r="F2284" s="53"/>
      <c r="G2284" s="53"/>
      <c r="H2284" s="53"/>
      <c r="I2284" s="53"/>
    </row>
    <row r="2285" spans="2:9" ht="17.100000000000001" customHeight="1" x14ac:dyDescent="0.2">
      <c r="B2285" s="53"/>
      <c r="C2285" s="53"/>
      <c r="D2285" s="53"/>
      <c r="E2285" s="53"/>
      <c r="F2285" s="53"/>
      <c r="G2285" s="53"/>
      <c r="H2285" s="53"/>
      <c r="I2285" s="53"/>
    </row>
    <row r="2286" spans="2:9" ht="17.100000000000001" customHeight="1" x14ac:dyDescent="0.2">
      <c r="B2286" s="53"/>
      <c r="C2286" s="53"/>
      <c r="D2286" s="53"/>
      <c r="E2286" s="53"/>
      <c r="F2286" s="53"/>
      <c r="G2286" s="53"/>
      <c r="H2286" s="53"/>
      <c r="I2286" s="53"/>
    </row>
    <row r="2287" spans="2:9" ht="17.100000000000001" customHeight="1" x14ac:dyDescent="0.2">
      <c r="B2287" s="53"/>
      <c r="C2287" s="53"/>
      <c r="D2287" s="53"/>
      <c r="E2287" s="53"/>
      <c r="F2287" s="53"/>
      <c r="G2287" s="53"/>
      <c r="H2287" s="53"/>
      <c r="I2287" s="53"/>
    </row>
    <row r="2288" spans="2:9" ht="17.100000000000001" customHeight="1" x14ac:dyDescent="0.2">
      <c r="B2288" s="53"/>
      <c r="C2288" s="53"/>
      <c r="D2288" s="53"/>
      <c r="E2288" s="53"/>
      <c r="F2288" s="53"/>
      <c r="G2288" s="53"/>
      <c r="H2288" s="53"/>
      <c r="I2288" s="53"/>
    </row>
    <row r="2289" spans="2:9" ht="17.100000000000001" customHeight="1" x14ac:dyDescent="0.2">
      <c r="B2289" s="53"/>
      <c r="C2289" s="53"/>
      <c r="D2289" s="53"/>
      <c r="E2289" s="53"/>
      <c r="F2289" s="53"/>
      <c r="G2289" s="53"/>
      <c r="H2289" s="53"/>
      <c r="I2289" s="53"/>
    </row>
    <row r="2290" spans="2:9" ht="17.100000000000001" customHeight="1" x14ac:dyDescent="0.2">
      <c r="B2290" s="53"/>
      <c r="C2290" s="53"/>
      <c r="D2290" s="53"/>
      <c r="E2290" s="53"/>
      <c r="F2290" s="53"/>
      <c r="G2290" s="53"/>
      <c r="H2290" s="53"/>
      <c r="I2290" s="53"/>
    </row>
    <row r="2291" spans="2:9" ht="17.100000000000001" customHeight="1" x14ac:dyDescent="0.2">
      <c r="B2291" s="53"/>
      <c r="C2291" s="53"/>
      <c r="D2291" s="53"/>
      <c r="E2291" s="53"/>
      <c r="F2291" s="53"/>
      <c r="G2291" s="53"/>
      <c r="H2291" s="53"/>
      <c r="I2291" s="53"/>
    </row>
    <row r="2292" spans="2:9" ht="17.100000000000001" customHeight="1" x14ac:dyDescent="0.2">
      <c r="B2292" s="53"/>
      <c r="C2292" s="53"/>
      <c r="D2292" s="53"/>
      <c r="E2292" s="53"/>
      <c r="F2292" s="53"/>
      <c r="G2292" s="53"/>
      <c r="H2292" s="53"/>
      <c r="I2292" s="53"/>
    </row>
    <row r="2293" spans="2:9" ht="17.100000000000001" customHeight="1" x14ac:dyDescent="0.2">
      <c r="B2293" s="53"/>
      <c r="C2293" s="53"/>
      <c r="D2293" s="53"/>
      <c r="E2293" s="53"/>
      <c r="F2293" s="53"/>
      <c r="G2293" s="53"/>
      <c r="H2293" s="53"/>
      <c r="I2293" s="53"/>
    </row>
    <row r="2294" spans="2:9" ht="17.100000000000001" customHeight="1" x14ac:dyDescent="0.2">
      <c r="B2294" s="53"/>
      <c r="C2294" s="53"/>
      <c r="D2294" s="53"/>
      <c r="E2294" s="53"/>
      <c r="F2294" s="53"/>
      <c r="G2294" s="53"/>
      <c r="H2294" s="53"/>
      <c r="I2294" s="53"/>
    </row>
    <row r="2295" spans="2:9" ht="17.100000000000001" customHeight="1" x14ac:dyDescent="0.2">
      <c r="B2295" s="53"/>
      <c r="C2295" s="53"/>
      <c r="D2295" s="53"/>
      <c r="E2295" s="53"/>
      <c r="F2295" s="53"/>
      <c r="G2295" s="53"/>
      <c r="H2295" s="53"/>
      <c r="I2295" s="53"/>
    </row>
    <row r="2296" spans="2:9" ht="17.100000000000001" customHeight="1" x14ac:dyDescent="0.2">
      <c r="B2296" s="53"/>
      <c r="C2296" s="53"/>
      <c r="D2296" s="53"/>
      <c r="E2296" s="53"/>
      <c r="F2296" s="53"/>
      <c r="G2296" s="53"/>
      <c r="H2296" s="53"/>
      <c r="I2296" s="53"/>
    </row>
    <row r="2297" spans="2:9" ht="17.100000000000001" customHeight="1" x14ac:dyDescent="0.2">
      <c r="B2297" s="53"/>
      <c r="C2297" s="53"/>
      <c r="D2297" s="53"/>
      <c r="E2297" s="53"/>
      <c r="F2297" s="53"/>
      <c r="G2297" s="53"/>
      <c r="H2297" s="53"/>
      <c r="I2297" s="53"/>
    </row>
    <row r="2298" spans="2:9" ht="17.100000000000001" customHeight="1" x14ac:dyDescent="0.2">
      <c r="B2298" s="53"/>
      <c r="C2298" s="53"/>
      <c r="D2298" s="53"/>
      <c r="E2298" s="53"/>
      <c r="F2298" s="53"/>
      <c r="G2298" s="53"/>
      <c r="H2298" s="53"/>
      <c r="I2298" s="53"/>
    </row>
    <row r="2299" spans="2:9" ht="17.100000000000001" customHeight="1" x14ac:dyDescent="0.2">
      <c r="B2299" s="53"/>
      <c r="C2299" s="53"/>
      <c r="D2299" s="53"/>
      <c r="E2299" s="53"/>
      <c r="F2299" s="53"/>
      <c r="G2299" s="53"/>
      <c r="H2299" s="53"/>
      <c r="I2299" s="53"/>
    </row>
    <row r="2300" spans="2:9" ht="17.100000000000001" customHeight="1" x14ac:dyDescent="0.2">
      <c r="B2300" s="53"/>
      <c r="C2300" s="53"/>
      <c r="D2300" s="53"/>
      <c r="E2300" s="53"/>
      <c r="F2300" s="53"/>
      <c r="G2300" s="53"/>
      <c r="H2300" s="53"/>
      <c r="I2300" s="53"/>
    </row>
    <row r="2301" spans="2:9" ht="17.100000000000001" customHeight="1" x14ac:dyDescent="0.2">
      <c r="B2301" s="53"/>
      <c r="C2301" s="53"/>
      <c r="D2301" s="53"/>
      <c r="E2301" s="53"/>
      <c r="F2301" s="53"/>
      <c r="G2301" s="53"/>
      <c r="H2301" s="53"/>
      <c r="I2301" s="53"/>
    </row>
    <row r="2302" spans="2:9" ht="17.100000000000001" customHeight="1" x14ac:dyDescent="0.2">
      <c r="B2302" s="53"/>
      <c r="C2302" s="53"/>
      <c r="D2302" s="53"/>
      <c r="E2302" s="53"/>
      <c r="F2302" s="53"/>
      <c r="G2302" s="53"/>
      <c r="H2302" s="53"/>
      <c r="I2302" s="53"/>
    </row>
    <row r="2303" spans="2:9" ht="17.100000000000001" customHeight="1" x14ac:dyDescent="0.2">
      <c r="B2303" s="53"/>
      <c r="C2303" s="53"/>
      <c r="D2303" s="53"/>
      <c r="E2303" s="53"/>
      <c r="F2303" s="53"/>
      <c r="G2303" s="53"/>
      <c r="H2303" s="53"/>
      <c r="I2303" s="53"/>
    </row>
    <row r="2304" spans="2:9" ht="17.100000000000001" customHeight="1" x14ac:dyDescent="0.2">
      <c r="B2304" s="53"/>
      <c r="C2304" s="53"/>
      <c r="D2304" s="53"/>
      <c r="E2304" s="53"/>
      <c r="F2304" s="53"/>
      <c r="G2304" s="53"/>
      <c r="H2304" s="53"/>
      <c r="I2304" s="53"/>
    </row>
    <row r="2305" spans="2:9" ht="17.100000000000001" customHeight="1" x14ac:dyDescent="0.2">
      <c r="B2305" s="53"/>
      <c r="C2305" s="53"/>
      <c r="D2305" s="53"/>
      <c r="E2305" s="53"/>
      <c r="F2305" s="53"/>
      <c r="G2305" s="53"/>
      <c r="H2305" s="53"/>
      <c r="I2305" s="53"/>
    </row>
    <row r="2306" spans="2:9" ht="17.100000000000001" customHeight="1" x14ac:dyDescent="0.2">
      <c r="B2306" s="53"/>
      <c r="C2306" s="53"/>
      <c r="D2306" s="53"/>
      <c r="E2306" s="53"/>
      <c r="F2306" s="53"/>
      <c r="G2306" s="53"/>
      <c r="H2306" s="53"/>
      <c r="I2306" s="53"/>
    </row>
    <row r="2307" spans="2:9" ht="17.100000000000001" customHeight="1" x14ac:dyDescent="0.2">
      <c r="B2307" s="53"/>
      <c r="C2307" s="53"/>
      <c r="D2307" s="53"/>
      <c r="E2307" s="53"/>
      <c r="F2307" s="53"/>
      <c r="G2307" s="53"/>
      <c r="H2307" s="53"/>
      <c r="I2307" s="53"/>
    </row>
    <row r="2308" spans="2:9" ht="17.100000000000001" customHeight="1" x14ac:dyDescent="0.2">
      <c r="B2308" s="53"/>
      <c r="C2308" s="53"/>
      <c r="D2308" s="53"/>
      <c r="E2308" s="53"/>
      <c r="F2308" s="53"/>
      <c r="G2308" s="53"/>
      <c r="H2308" s="53"/>
      <c r="I2308" s="53"/>
    </row>
    <row r="2309" spans="2:9" ht="17.100000000000001" customHeight="1" x14ac:dyDescent="0.2">
      <c r="B2309" s="53"/>
      <c r="C2309" s="53"/>
      <c r="D2309" s="53"/>
      <c r="E2309" s="53"/>
      <c r="F2309" s="53"/>
      <c r="G2309" s="53"/>
      <c r="H2309" s="53"/>
      <c r="I2309" s="53"/>
    </row>
    <row r="2310" spans="2:9" ht="17.100000000000001" customHeight="1" x14ac:dyDescent="0.2">
      <c r="B2310" s="53"/>
      <c r="C2310" s="53"/>
      <c r="D2310" s="53"/>
      <c r="E2310" s="53"/>
      <c r="F2310" s="53"/>
      <c r="G2310" s="53"/>
      <c r="H2310" s="53"/>
      <c r="I2310" s="53"/>
    </row>
    <row r="2311" spans="2:9" ht="17.100000000000001" customHeight="1" x14ac:dyDescent="0.2">
      <c r="B2311" s="53"/>
      <c r="C2311" s="53"/>
      <c r="D2311" s="53"/>
      <c r="E2311" s="53"/>
      <c r="F2311" s="53"/>
      <c r="G2311" s="53"/>
      <c r="H2311" s="53"/>
      <c r="I2311" s="53"/>
    </row>
    <row r="2312" spans="2:9" ht="17.100000000000001" customHeight="1" x14ac:dyDescent="0.2">
      <c r="B2312" s="53"/>
      <c r="C2312" s="53"/>
      <c r="D2312" s="53"/>
      <c r="E2312" s="53"/>
      <c r="F2312" s="53"/>
      <c r="G2312" s="53"/>
      <c r="H2312" s="53"/>
      <c r="I2312" s="53"/>
    </row>
    <row r="2313" spans="2:9" ht="17.100000000000001" customHeight="1" x14ac:dyDescent="0.2">
      <c r="B2313" s="53"/>
      <c r="C2313" s="53"/>
      <c r="D2313" s="53"/>
      <c r="E2313" s="53"/>
      <c r="F2313" s="53"/>
      <c r="G2313" s="53"/>
      <c r="H2313" s="53"/>
      <c r="I2313" s="53"/>
    </row>
    <row r="2314" spans="2:9" ht="17.100000000000001" customHeight="1" x14ac:dyDescent="0.2">
      <c r="B2314" s="53"/>
      <c r="C2314" s="53"/>
      <c r="D2314" s="53"/>
      <c r="E2314" s="53"/>
      <c r="F2314" s="53"/>
      <c r="G2314" s="53"/>
      <c r="H2314" s="53"/>
      <c r="I2314" s="53"/>
    </row>
    <row r="2315" spans="2:9" ht="17.100000000000001" customHeight="1" x14ac:dyDescent="0.2">
      <c r="B2315" s="53"/>
      <c r="C2315" s="53"/>
      <c r="D2315" s="53"/>
      <c r="E2315" s="53"/>
      <c r="F2315" s="53"/>
      <c r="G2315" s="53"/>
      <c r="H2315" s="53"/>
      <c r="I2315" s="53"/>
    </row>
    <row r="2316" spans="2:9" ht="17.100000000000001" customHeight="1" x14ac:dyDescent="0.2">
      <c r="B2316" s="53"/>
      <c r="C2316" s="53"/>
      <c r="D2316" s="53"/>
      <c r="E2316" s="53"/>
      <c r="F2316" s="53"/>
      <c r="G2316" s="53"/>
      <c r="H2316" s="53"/>
      <c r="I2316" s="53"/>
    </row>
    <row r="2317" spans="2:9" ht="17.100000000000001" customHeight="1" x14ac:dyDescent="0.2">
      <c r="B2317" s="53"/>
      <c r="C2317" s="53"/>
      <c r="D2317" s="53"/>
      <c r="E2317" s="53"/>
      <c r="F2317" s="53"/>
      <c r="G2317" s="53"/>
      <c r="H2317" s="53"/>
      <c r="I2317" s="53"/>
    </row>
    <row r="2318" spans="2:9" ht="17.100000000000001" customHeight="1" x14ac:dyDescent="0.2">
      <c r="B2318" s="53"/>
      <c r="C2318" s="53"/>
      <c r="D2318" s="53"/>
      <c r="E2318" s="53"/>
      <c r="F2318" s="53"/>
      <c r="G2318" s="53"/>
      <c r="H2318" s="53"/>
      <c r="I2318" s="53"/>
    </row>
    <row r="2319" spans="2:9" ht="17.100000000000001" customHeight="1" x14ac:dyDescent="0.2">
      <c r="B2319" s="53"/>
      <c r="C2319" s="53"/>
      <c r="D2319" s="53"/>
      <c r="E2319" s="53"/>
      <c r="F2319" s="53"/>
      <c r="G2319" s="53"/>
      <c r="H2319" s="53"/>
      <c r="I2319" s="53"/>
    </row>
    <row r="2320" spans="2:9" ht="17.100000000000001" customHeight="1" x14ac:dyDescent="0.2">
      <c r="B2320" s="53"/>
      <c r="C2320" s="53"/>
      <c r="D2320" s="53"/>
      <c r="E2320" s="53"/>
      <c r="F2320" s="53"/>
      <c r="G2320" s="53"/>
      <c r="H2320" s="53"/>
      <c r="I2320" s="53"/>
    </row>
    <row r="2321" spans="2:9" ht="17.100000000000001" customHeight="1" x14ac:dyDescent="0.2">
      <c r="B2321" s="53"/>
      <c r="C2321" s="53"/>
      <c r="D2321" s="53"/>
      <c r="E2321" s="53"/>
      <c r="F2321" s="53"/>
      <c r="G2321" s="53"/>
      <c r="H2321" s="53"/>
      <c r="I2321" s="53"/>
    </row>
    <row r="2322" spans="2:9" ht="17.100000000000001" customHeight="1" x14ac:dyDescent="0.2">
      <c r="B2322" s="53"/>
      <c r="C2322" s="53"/>
      <c r="D2322" s="53"/>
      <c r="E2322" s="53"/>
      <c r="F2322" s="53"/>
      <c r="G2322" s="53"/>
      <c r="H2322" s="53"/>
      <c r="I2322" s="53"/>
    </row>
    <row r="2323" spans="2:9" ht="17.100000000000001" customHeight="1" x14ac:dyDescent="0.2">
      <c r="B2323" s="53"/>
      <c r="C2323" s="53"/>
      <c r="D2323" s="53"/>
      <c r="E2323" s="53"/>
      <c r="F2323" s="53"/>
      <c r="G2323" s="53"/>
      <c r="H2323" s="53"/>
      <c r="I2323" s="53"/>
    </row>
    <row r="2324" spans="2:9" ht="17.100000000000001" customHeight="1" x14ac:dyDescent="0.2">
      <c r="B2324" s="53"/>
      <c r="C2324" s="53"/>
      <c r="D2324" s="53"/>
      <c r="E2324" s="53"/>
      <c r="F2324" s="53"/>
      <c r="G2324" s="53"/>
      <c r="H2324" s="53"/>
      <c r="I2324" s="53"/>
    </row>
    <row r="2325" spans="2:9" ht="17.100000000000001" customHeight="1" x14ac:dyDescent="0.2">
      <c r="B2325" s="53"/>
      <c r="C2325" s="53"/>
      <c r="D2325" s="53"/>
      <c r="E2325" s="53"/>
      <c r="F2325" s="53"/>
      <c r="G2325" s="53"/>
      <c r="H2325" s="53"/>
      <c r="I2325" s="53"/>
    </row>
    <row r="2326" spans="2:9" ht="17.100000000000001" customHeight="1" x14ac:dyDescent="0.2">
      <c r="B2326" s="53"/>
      <c r="C2326" s="53"/>
      <c r="D2326" s="53"/>
      <c r="E2326" s="53"/>
      <c r="F2326" s="53"/>
      <c r="G2326" s="53"/>
      <c r="H2326" s="53"/>
      <c r="I2326" s="53"/>
    </row>
    <row r="2327" spans="2:9" ht="17.100000000000001" customHeight="1" x14ac:dyDescent="0.2">
      <c r="B2327" s="53"/>
      <c r="C2327" s="53"/>
      <c r="D2327" s="53"/>
      <c r="E2327" s="53"/>
      <c r="F2327" s="53"/>
      <c r="G2327" s="53"/>
      <c r="H2327" s="53"/>
      <c r="I2327" s="53"/>
    </row>
    <row r="2328" spans="2:9" ht="17.100000000000001" customHeight="1" x14ac:dyDescent="0.2">
      <c r="B2328" s="53"/>
      <c r="C2328" s="53"/>
      <c r="D2328" s="53"/>
      <c r="E2328" s="53"/>
      <c r="F2328" s="53"/>
      <c r="G2328" s="53"/>
      <c r="H2328" s="53"/>
      <c r="I2328" s="53"/>
    </row>
    <row r="2329" spans="2:9" ht="17.100000000000001" customHeight="1" x14ac:dyDescent="0.2">
      <c r="B2329" s="53"/>
      <c r="C2329" s="53"/>
      <c r="D2329" s="53"/>
      <c r="E2329" s="53"/>
      <c r="F2329" s="53"/>
      <c r="G2329" s="53"/>
      <c r="H2329" s="53"/>
      <c r="I2329" s="53"/>
    </row>
    <row r="2330" spans="2:9" ht="17.100000000000001" customHeight="1" x14ac:dyDescent="0.2">
      <c r="B2330" s="53"/>
      <c r="C2330" s="53"/>
      <c r="D2330" s="53"/>
      <c r="E2330" s="53"/>
      <c r="F2330" s="53"/>
      <c r="G2330" s="53"/>
      <c r="H2330" s="53"/>
      <c r="I2330" s="53"/>
    </row>
    <row r="2331" spans="2:9" ht="17.100000000000001" customHeight="1" x14ac:dyDescent="0.2">
      <c r="B2331" s="53"/>
      <c r="C2331" s="53"/>
      <c r="D2331" s="53"/>
      <c r="E2331" s="53"/>
      <c r="F2331" s="53"/>
      <c r="G2331" s="53"/>
      <c r="H2331" s="53"/>
      <c r="I2331" s="53"/>
    </row>
    <row r="2332" spans="2:9" ht="17.100000000000001" customHeight="1" x14ac:dyDescent="0.2">
      <c r="B2332" s="53"/>
      <c r="C2332" s="53"/>
      <c r="D2332" s="53"/>
      <c r="E2332" s="53"/>
      <c r="F2332" s="53"/>
      <c r="G2332" s="53"/>
      <c r="H2332" s="53"/>
      <c r="I2332" s="53"/>
    </row>
    <row r="2333" spans="2:9" ht="17.100000000000001" customHeight="1" x14ac:dyDescent="0.2">
      <c r="B2333" s="53"/>
      <c r="C2333" s="53"/>
      <c r="D2333" s="53"/>
      <c r="E2333" s="53"/>
      <c r="F2333" s="53"/>
      <c r="G2333" s="53"/>
      <c r="H2333" s="53"/>
      <c r="I2333" s="53"/>
    </row>
    <row r="2334" spans="2:9" ht="17.100000000000001" customHeight="1" x14ac:dyDescent="0.2">
      <c r="B2334" s="53"/>
      <c r="C2334" s="53"/>
      <c r="D2334" s="53"/>
      <c r="E2334" s="53"/>
      <c r="F2334" s="53"/>
      <c r="G2334" s="53"/>
      <c r="H2334" s="53"/>
      <c r="I2334" s="53"/>
    </row>
    <row r="2335" spans="2:9" ht="17.100000000000001" customHeight="1" x14ac:dyDescent="0.2">
      <c r="B2335" s="53"/>
      <c r="C2335" s="53"/>
      <c r="D2335" s="53"/>
      <c r="E2335" s="53"/>
      <c r="F2335" s="53"/>
      <c r="G2335" s="53"/>
      <c r="H2335" s="53"/>
      <c r="I2335" s="53"/>
    </row>
    <row r="2336" spans="2:9" ht="17.100000000000001" customHeight="1" x14ac:dyDescent="0.2">
      <c r="B2336" s="53"/>
      <c r="C2336" s="53"/>
      <c r="D2336" s="53"/>
      <c r="E2336" s="53"/>
      <c r="F2336" s="53"/>
      <c r="G2336" s="53"/>
      <c r="H2336" s="53"/>
      <c r="I2336" s="53"/>
    </row>
    <row r="2337" spans="2:9" ht="17.100000000000001" customHeight="1" x14ac:dyDescent="0.2">
      <c r="B2337" s="53"/>
      <c r="C2337" s="53"/>
      <c r="D2337" s="53"/>
      <c r="E2337" s="53"/>
      <c r="F2337" s="53"/>
      <c r="G2337" s="53"/>
      <c r="H2337" s="53"/>
      <c r="I2337" s="53"/>
    </row>
    <row r="2338" spans="2:9" ht="17.100000000000001" customHeight="1" x14ac:dyDescent="0.2">
      <c r="B2338" s="53"/>
      <c r="C2338" s="53"/>
      <c r="D2338" s="53"/>
      <c r="E2338" s="53"/>
      <c r="F2338" s="53"/>
      <c r="G2338" s="53"/>
      <c r="H2338" s="53"/>
      <c r="I2338" s="53"/>
    </row>
    <row r="2339" spans="2:9" ht="17.100000000000001" customHeight="1" x14ac:dyDescent="0.2">
      <c r="B2339" s="53"/>
      <c r="C2339" s="53"/>
      <c r="D2339" s="53"/>
      <c r="E2339" s="53"/>
      <c r="F2339" s="53"/>
      <c r="G2339" s="53"/>
      <c r="H2339" s="53"/>
      <c r="I2339" s="53"/>
    </row>
    <row r="2340" spans="2:9" ht="17.100000000000001" customHeight="1" x14ac:dyDescent="0.2">
      <c r="B2340" s="53"/>
      <c r="C2340" s="53"/>
      <c r="D2340" s="53"/>
      <c r="E2340" s="53"/>
      <c r="F2340" s="53"/>
      <c r="G2340" s="53"/>
      <c r="H2340" s="53"/>
      <c r="I2340" s="53"/>
    </row>
    <row r="2341" spans="2:9" ht="17.100000000000001" customHeight="1" x14ac:dyDescent="0.2">
      <c r="B2341" s="53"/>
      <c r="C2341" s="53"/>
      <c r="D2341" s="53"/>
      <c r="E2341" s="53"/>
      <c r="F2341" s="53"/>
      <c r="G2341" s="53"/>
      <c r="H2341" s="53"/>
      <c r="I2341" s="53"/>
    </row>
    <row r="2342" spans="2:9" ht="17.100000000000001" customHeight="1" x14ac:dyDescent="0.2">
      <c r="B2342" s="53"/>
      <c r="C2342" s="53"/>
      <c r="D2342" s="53"/>
      <c r="E2342" s="53"/>
      <c r="F2342" s="53"/>
      <c r="G2342" s="53"/>
      <c r="H2342" s="53"/>
      <c r="I2342" s="53"/>
    </row>
    <row r="2343" spans="2:9" ht="17.100000000000001" customHeight="1" x14ac:dyDescent="0.2">
      <c r="B2343" s="53"/>
      <c r="C2343" s="53"/>
      <c r="D2343" s="53"/>
      <c r="E2343" s="53"/>
      <c r="F2343" s="53"/>
      <c r="G2343" s="53"/>
      <c r="H2343" s="53"/>
      <c r="I2343" s="53"/>
    </row>
    <row r="2344" spans="2:9" ht="17.100000000000001" customHeight="1" x14ac:dyDescent="0.2">
      <c r="B2344" s="53"/>
      <c r="C2344" s="53"/>
      <c r="D2344" s="53"/>
      <c r="E2344" s="53"/>
      <c r="F2344" s="53"/>
      <c r="G2344" s="53"/>
      <c r="H2344" s="53"/>
      <c r="I2344" s="53"/>
    </row>
    <row r="2345" spans="2:9" ht="17.100000000000001" customHeight="1" x14ac:dyDescent="0.2">
      <c r="B2345" s="53"/>
      <c r="C2345" s="53"/>
      <c r="D2345" s="53"/>
      <c r="E2345" s="53"/>
      <c r="F2345" s="53"/>
      <c r="G2345" s="53"/>
      <c r="H2345" s="53"/>
      <c r="I2345" s="53"/>
    </row>
    <row r="2346" spans="2:9" ht="17.100000000000001" customHeight="1" x14ac:dyDescent="0.2">
      <c r="B2346" s="53"/>
      <c r="C2346" s="53"/>
      <c r="D2346" s="53"/>
      <c r="E2346" s="53"/>
      <c r="F2346" s="53"/>
      <c r="G2346" s="53"/>
      <c r="H2346" s="53"/>
      <c r="I2346" s="53"/>
    </row>
    <row r="2347" spans="2:9" ht="17.100000000000001" customHeight="1" x14ac:dyDescent="0.2">
      <c r="B2347" s="53"/>
      <c r="C2347" s="53"/>
      <c r="D2347" s="53"/>
      <c r="E2347" s="53"/>
      <c r="F2347" s="53"/>
      <c r="G2347" s="53"/>
      <c r="H2347" s="53"/>
      <c r="I2347" s="53"/>
    </row>
    <row r="2348" spans="2:9" ht="17.100000000000001" customHeight="1" x14ac:dyDescent="0.2">
      <c r="B2348" s="53"/>
      <c r="C2348" s="53"/>
      <c r="D2348" s="53"/>
      <c r="E2348" s="53"/>
      <c r="F2348" s="53"/>
      <c r="G2348" s="53"/>
      <c r="H2348" s="53"/>
      <c r="I2348" s="53"/>
    </row>
    <row r="2349" spans="2:9" ht="17.100000000000001" customHeight="1" x14ac:dyDescent="0.2">
      <c r="B2349" s="53"/>
      <c r="C2349" s="53"/>
      <c r="D2349" s="53"/>
      <c r="E2349" s="53"/>
      <c r="F2349" s="53"/>
      <c r="G2349" s="53"/>
      <c r="H2349" s="53"/>
      <c r="I2349" s="53"/>
    </row>
    <row r="2350" spans="2:9" ht="17.100000000000001" customHeight="1" x14ac:dyDescent="0.2">
      <c r="B2350" s="53"/>
      <c r="C2350" s="53"/>
      <c r="D2350" s="53"/>
      <c r="E2350" s="53"/>
      <c r="F2350" s="53"/>
      <c r="G2350" s="53"/>
      <c r="H2350" s="53"/>
      <c r="I2350" s="53"/>
    </row>
    <row r="2351" spans="2:9" ht="17.100000000000001" customHeight="1" x14ac:dyDescent="0.2">
      <c r="B2351" s="53"/>
      <c r="C2351" s="53"/>
      <c r="D2351" s="53"/>
      <c r="E2351" s="53"/>
      <c r="F2351" s="53"/>
      <c r="G2351" s="53"/>
      <c r="H2351" s="53"/>
      <c r="I2351" s="53"/>
    </row>
    <row r="2352" spans="2:9" ht="17.100000000000001" customHeight="1" x14ac:dyDescent="0.2">
      <c r="B2352" s="53"/>
      <c r="C2352" s="53"/>
      <c r="D2352" s="53"/>
      <c r="E2352" s="53"/>
      <c r="F2352" s="53"/>
      <c r="G2352" s="53"/>
      <c r="H2352" s="53"/>
      <c r="I2352" s="53"/>
    </row>
    <row r="2353" spans="2:9" ht="17.100000000000001" customHeight="1" x14ac:dyDescent="0.2">
      <c r="B2353" s="53"/>
      <c r="C2353" s="53"/>
      <c r="D2353" s="53"/>
      <c r="E2353" s="53"/>
      <c r="F2353" s="53"/>
      <c r="G2353" s="53"/>
      <c r="H2353" s="53"/>
      <c r="I2353" s="53"/>
    </row>
    <row r="2354" spans="2:9" ht="17.100000000000001" customHeight="1" x14ac:dyDescent="0.2">
      <c r="B2354" s="53"/>
      <c r="C2354" s="53"/>
      <c r="D2354" s="53"/>
      <c r="E2354" s="53"/>
      <c r="F2354" s="53"/>
      <c r="G2354" s="53"/>
      <c r="H2354" s="53"/>
      <c r="I2354" s="53"/>
    </row>
    <row r="2355" spans="2:9" ht="17.100000000000001" customHeight="1" x14ac:dyDescent="0.2">
      <c r="B2355" s="53"/>
      <c r="C2355" s="53"/>
      <c r="D2355" s="53"/>
      <c r="E2355" s="53"/>
      <c r="F2355" s="53"/>
      <c r="G2355" s="53"/>
      <c r="H2355" s="53"/>
      <c r="I2355" s="53"/>
    </row>
    <row r="2356" spans="2:9" ht="17.100000000000001" customHeight="1" x14ac:dyDescent="0.2">
      <c r="B2356" s="53"/>
      <c r="C2356" s="53"/>
      <c r="D2356" s="53"/>
      <c r="E2356" s="53"/>
      <c r="F2356" s="53"/>
      <c r="G2356" s="53"/>
      <c r="H2356" s="53"/>
      <c r="I2356" s="53"/>
    </row>
    <row r="2357" spans="2:9" ht="17.100000000000001" customHeight="1" x14ac:dyDescent="0.2">
      <c r="B2357" s="53"/>
      <c r="C2357" s="53"/>
      <c r="D2357" s="53"/>
      <c r="E2357" s="53"/>
      <c r="F2357" s="53"/>
      <c r="G2357" s="53"/>
      <c r="H2357" s="53"/>
      <c r="I2357" s="53"/>
    </row>
    <row r="2358" spans="2:9" ht="17.100000000000001" customHeight="1" x14ac:dyDescent="0.2">
      <c r="B2358" s="53"/>
      <c r="C2358" s="53"/>
      <c r="D2358" s="53"/>
      <c r="E2358" s="53"/>
      <c r="F2358" s="53"/>
      <c r="G2358" s="53"/>
      <c r="H2358" s="53"/>
      <c r="I2358" s="53"/>
    </row>
    <row r="2359" spans="2:9" ht="17.100000000000001" customHeight="1" x14ac:dyDescent="0.2">
      <c r="B2359" s="53"/>
      <c r="C2359" s="53"/>
      <c r="D2359" s="53"/>
      <c r="E2359" s="53"/>
      <c r="F2359" s="53"/>
      <c r="G2359" s="53"/>
      <c r="H2359" s="53"/>
      <c r="I2359" s="53"/>
    </row>
    <row r="2360" spans="2:9" ht="17.100000000000001" customHeight="1" x14ac:dyDescent="0.2">
      <c r="B2360" s="53"/>
      <c r="C2360" s="53"/>
      <c r="D2360" s="53"/>
      <c r="E2360" s="53"/>
      <c r="F2360" s="53"/>
      <c r="G2360" s="53"/>
      <c r="H2360" s="53"/>
      <c r="I2360" s="53"/>
    </row>
    <row r="2361" spans="2:9" ht="17.100000000000001" customHeight="1" x14ac:dyDescent="0.2">
      <c r="B2361" s="53"/>
      <c r="C2361" s="53"/>
      <c r="D2361" s="53"/>
      <c r="E2361" s="53"/>
      <c r="F2361" s="53"/>
      <c r="G2361" s="53"/>
      <c r="H2361" s="53"/>
      <c r="I2361" s="53"/>
    </row>
    <row r="2362" spans="2:9" ht="17.100000000000001" customHeight="1" x14ac:dyDescent="0.2">
      <c r="B2362" s="53"/>
      <c r="C2362" s="53"/>
      <c r="D2362" s="53"/>
      <c r="E2362" s="53"/>
      <c r="F2362" s="53"/>
      <c r="G2362" s="53"/>
      <c r="H2362" s="53"/>
      <c r="I2362" s="53"/>
    </row>
    <row r="2363" spans="2:9" ht="17.100000000000001" customHeight="1" x14ac:dyDescent="0.2">
      <c r="B2363" s="53"/>
      <c r="C2363" s="53"/>
      <c r="D2363" s="53"/>
      <c r="E2363" s="53"/>
      <c r="F2363" s="53"/>
      <c r="G2363" s="53"/>
      <c r="H2363" s="53"/>
      <c r="I2363" s="53"/>
    </row>
    <row r="2364" spans="2:9" ht="17.100000000000001" customHeight="1" x14ac:dyDescent="0.2">
      <c r="B2364" s="53"/>
      <c r="C2364" s="53"/>
      <c r="D2364" s="53"/>
      <c r="E2364" s="53"/>
      <c r="F2364" s="53"/>
      <c r="G2364" s="53"/>
      <c r="H2364" s="53"/>
      <c r="I2364" s="53"/>
    </row>
    <row r="2365" spans="2:9" ht="17.100000000000001" customHeight="1" x14ac:dyDescent="0.2">
      <c r="B2365" s="53"/>
      <c r="C2365" s="53"/>
      <c r="D2365" s="53"/>
      <c r="E2365" s="53"/>
      <c r="F2365" s="53"/>
      <c r="G2365" s="53"/>
      <c r="H2365" s="53"/>
      <c r="I2365" s="53"/>
    </row>
    <row r="2366" spans="2:9" ht="17.100000000000001" customHeight="1" x14ac:dyDescent="0.2">
      <c r="B2366" s="53"/>
      <c r="C2366" s="53"/>
      <c r="D2366" s="53"/>
      <c r="E2366" s="53"/>
      <c r="F2366" s="53"/>
      <c r="G2366" s="53"/>
      <c r="H2366" s="53"/>
      <c r="I2366" s="53"/>
    </row>
    <row r="2367" spans="2:9" ht="17.100000000000001" customHeight="1" x14ac:dyDescent="0.2">
      <c r="B2367" s="53"/>
      <c r="C2367" s="53"/>
      <c r="D2367" s="53"/>
      <c r="E2367" s="53"/>
      <c r="F2367" s="53"/>
      <c r="G2367" s="53"/>
      <c r="H2367" s="53"/>
      <c r="I2367" s="53"/>
    </row>
    <row r="2368" spans="2:9" ht="17.100000000000001" customHeight="1" x14ac:dyDescent="0.2">
      <c r="B2368" s="53"/>
      <c r="C2368" s="53"/>
      <c r="D2368" s="53"/>
      <c r="E2368" s="53"/>
      <c r="F2368" s="53"/>
      <c r="G2368" s="53"/>
      <c r="H2368" s="53"/>
      <c r="I2368" s="53"/>
    </row>
    <row r="2369" spans="2:9" ht="17.100000000000001" customHeight="1" x14ac:dyDescent="0.2">
      <c r="B2369" s="53"/>
      <c r="C2369" s="53"/>
      <c r="D2369" s="53"/>
      <c r="E2369" s="53"/>
      <c r="F2369" s="53"/>
      <c r="G2369" s="53"/>
      <c r="H2369" s="53"/>
      <c r="I2369" s="53"/>
    </row>
    <row r="2370" spans="2:9" ht="17.100000000000001" customHeight="1" x14ac:dyDescent="0.2">
      <c r="B2370" s="53"/>
      <c r="C2370" s="53"/>
      <c r="D2370" s="53"/>
      <c r="E2370" s="53"/>
      <c r="F2370" s="53"/>
      <c r="G2370" s="53"/>
      <c r="H2370" s="53"/>
      <c r="I2370" s="53"/>
    </row>
    <row r="2371" spans="2:9" ht="17.100000000000001" customHeight="1" x14ac:dyDescent="0.2">
      <c r="B2371" s="53"/>
      <c r="C2371" s="53"/>
      <c r="D2371" s="53"/>
      <c r="E2371" s="53"/>
      <c r="F2371" s="53"/>
      <c r="G2371" s="53"/>
      <c r="H2371" s="53"/>
      <c r="I2371" s="53"/>
    </row>
    <row r="2372" spans="2:9" ht="17.100000000000001" customHeight="1" x14ac:dyDescent="0.2">
      <c r="B2372" s="53"/>
      <c r="C2372" s="53"/>
      <c r="D2372" s="53"/>
      <c r="E2372" s="53"/>
      <c r="F2372" s="53"/>
      <c r="G2372" s="53"/>
      <c r="H2372" s="53"/>
      <c r="I2372" s="53"/>
    </row>
    <row r="2373" spans="2:9" ht="17.100000000000001" customHeight="1" x14ac:dyDescent="0.2">
      <c r="B2373" s="53"/>
      <c r="C2373" s="53"/>
      <c r="D2373" s="53"/>
      <c r="E2373" s="53"/>
      <c r="F2373" s="53"/>
      <c r="G2373" s="53"/>
      <c r="H2373" s="53"/>
      <c r="I2373" s="53"/>
    </row>
    <row r="2374" spans="2:9" ht="17.100000000000001" customHeight="1" x14ac:dyDescent="0.2">
      <c r="B2374" s="53"/>
      <c r="C2374" s="53"/>
      <c r="D2374" s="53"/>
      <c r="E2374" s="53"/>
      <c r="F2374" s="53"/>
      <c r="G2374" s="53"/>
      <c r="H2374" s="53"/>
      <c r="I2374" s="53"/>
    </row>
    <row r="2375" spans="2:9" ht="17.100000000000001" customHeight="1" x14ac:dyDescent="0.2">
      <c r="B2375" s="53"/>
      <c r="C2375" s="53"/>
      <c r="D2375" s="53"/>
      <c r="E2375" s="53"/>
      <c r="F2375" s="53"/>
      <c r="G2375" s="53"/>
      <c r="H2375" s="53"/>
      <c r="I2375" s="53"/>
    </row>
    <row r="2376" spans="2:9" ht="17.100000000000001" customHeight="1" x14ac:dyDescent="0.2">
      <c r="B2376" s="53"/>
      <c r="C2376" s="53"/>
      <c r="D2376" s="53"/>
      <c r="E2376" s="53"/>
      <c r="F2376" s="53"/>
      <c r="G2376" s="53"/>
      <c r="H2376" s="53"/>
      <c r="I2376" s="53"/>
    </row>
    <row r="2377" spans="2:9" ht="17.100000000000001" customHeight="1" x14ac:dyDescent="0.2">
      <c r="B2377" s="53"/>
      <c r="C2377" s="53"/>
      <c r="D2377" s="53"/>
      <c r="E2377" s="53"/>
      <c r="F2377" s="53"/>
      <c r="G2377" s="53"/>
      <c r="H2377" s="53"/>
      <c r="I2377" s="53"/>
    </row>
    <row r="2378" spans="2:9" ht="17.100000000000001" customHeight="1" x14ac:dyDescent="0.2">
      <c r="B2378" s="53"/>
      <c r="C2378" s="53"/>
      <c r="D2378" s="53"/>
      <c r="E2378" s="53"/>
      <c r="F2378" s="53"/>
      <c r="G2378" s="53"/>
      <c r="H2378" s="53"/>
      <c r="I2378" s="53"/>
    </row>
    <row r="2379" spans="2:9" ht="17.100000000000001" customHeight="1" x14ac:dyDescent="0.2">
      <c r="B2379" s="53"/>
      <c r="C2379" s="53"/>
      <c r="D2379" s="53"/>
      <c r="E2379" s="53"/>
      <c r="F2379" s="53"/>
      <c r="G2379" s="53"/>
      <c r="H2379" s="53"/>
      <c r="I2379" s="53"/>
    </row>
    <row r="2380" spans="2:9" ht="17.100000000000001" customHeight="1" x14ac:dyDescent="0.2">
      <c r="B2380" s="53"/>
      <c r="C2380" s="53"/>
      <c r="D2380" s="53"/>
      <c r="E2380" s="53"/>
      <c r="F2380" s="53"/>
      <c r="G2380" s="53"/>
      <c r="H2380" s="53"/>
      <c r="I2380" s="53"/>
    </row>
    <row r="2381" spans="2:9" ht="17.100000000000001" customHeight="1" x14ac:dyDescent="0.2">
      <c r="B2381" s="53"/>
      <c r="C2381" s="53"/>
      <c r="D2381" s="53"/>
      <c r="E2381" s="53"/>
      <c r="F2381" s="53"/>
      <c r="G2381" s="53"/>
      <c r="H2381" s="53"/>
      <c r="I2381" s="53"/>
    </row>
    <row r="2382" spans="2:9" ht="17.100000000000001" customHeight="1" x14ac:dyDescent="0.2">
      <c r="B2382" s="53"/>
      <c r="C2382" s="53"/>
      <c r="D2382" s="53"/>
      <c r="E2382" s="53"/>
      <c r="F2382" s="53"/>
      <c r="G2382" s="53"/>
      <c r="H2382" s="53"/>
      <c r="I2382" s="53"/>
    </row>
    <row r="2383" spans="2:9" ht="17.100000000000001" customHeight="1" x14ac:dyDescent="0.2">
      <c r="B2383" s="53"/>
      <c r="C2383" s="53"/>
      <c r="D2383" s="53"/>
      <c r="E2383" s="53"/>
      <c r="F2383" s="53"/>
      <c r="G2383" s="53"/>
      <c r="H2383" s="53"/>
      <c r="I2383" s="53"/>
    </row>
    <row r="2384" spans="2:9" ht="17.100000000000001" customHeight="1" x14ac:dyDescent="0.2">
      <c r="B2384" s="53"/>
      <c r="C2384" s="53"/>
      <c r="D2384" s="53"/>
      <c r="E2384" s="53"/>
      <c r="F2384" s="53"/>
      <c r="G2384" s="53"/>
      <c r="H2384" s="53"/>
      <c r="I2384" s="53"/>
    </row>
    <row r="2385" spans="2:9" ht="17.100000000000001" customHeight="1" x14ac:dyDescent="0.2">
      <c r="B2385" s="53"/>
      <c r="C2385" s="53"/>
      <c r="D2385" s="53"/>
      <c r="E2385" s="53"/>
      <c r="F2385" s="53"/>
      <c r="G2385" s="53"/>
      <c r="H2385" s="53"/>
      <c r="I2385" s="53"/>
    </row>
    <row r="2386" spans="2:9" ht="17.100000000000001" customHeight="1" x14ac:dyDescent="0.2">
      <c r="B2386" s="53"/>
      <c r="C2386" s="53"/>
      <c r="D2386" s="53"/>
      <c r="E2386" s="53"/>
      <c r="F2386" s="53"/>
      <c r="G2386" s="53"/>
      <c r="H2386" s="53"/>
      <c r="I2386" s="53"/>
    </row>
    <row r="2387" spans="2:9" ht="17.100000000000001" customHeight="1" x14ac:dyDescent="0.2">
      <c r="B2387" s="53"/>
      <c r="C2387" s="53"/>
      <c r="D2387" s="53"/>
      <c r="E2387" s="53"/>
      <c r="F2387" s="53"/>
      <c r="G2387" s="53"/>
      <c r="H2387" s="53"/>
      <c r="I2387" s="53"/>
    </row>
    <row r="2388" spans="2:9" ht="17.100000000000001" customHeight="1" x14ac:dyDescent="0.2">
      <c r="B2388" s="53"/>
      <c r="C2388" s="53"/>
      <c r="D2388" s="53"/>
      <c r="E2388" s="53"/>
      <c r="F2388" s="53"/>
      <c r="G2388" s="53"/>
      <c r="H2388" s="53"/>
      <c r="I2388" s="53"/>
    </row>
    <row r="2389" spans="2:9" ht="17.100000000000001" customHeight="1" x14ac:dyDescent="0.2">
      <c r="B2389" s="53"/>
      <c r="C2389" s="53"/>
      <c r="D2389" s="53"/>
      <c r="E2389" s="53"/>
      <c r="F2389" s="53"/>
      <c r="G2389" s="53"/>
      <c r="H2389" s="53"/>
      <c r="I2389" s="53"/>
    </row>
    <row r="2390" spans="2:9" ht="17.100000000000001" customHeight="1" x14ac:dyDescent="0.2">
      <c r="B2390" s="53"/>
      <c r="C2390" s="53"/>
      <c r="D2390" s="53"/>
      <c r="E2390" s="53"/>
      <c r="F2390" s="53"/>
      <c r="G2390" s="53"/>
      <c r="H2390" s="53"/>
      <c r="I2390" s="53"/>
    </row>
    <row r="2391" spans="2:9" ht="17.100000000000001" customHeight="1" x14ac:dyDescent="0.2">
      <c r="B2391" s="53"/>
      <c r="C2391" s="53"/>
      <c r="D2391" s="53"/>
      <c r="E2391" s="53"/>
      <c r="F2391" s="53"/>
      <c r="G2391" s="53"/>
      <c r="H2391" s="53"/>
      <c r="I2391" s="53"/>
    </row>
    <row r="2392" spans="2:9" ht="17.100000000000001" customHeight="1" x14ac:dyDescent="0.2">
      <c r="B2392" s="53"/>
      <c r="C2392" s="53"/>
      <c r="D2392" s="53"/>
      <c r="E2392" s="53"/>
      <c r="F2392" s="53"/>
      <c r="G2392" s="53"/>
      <c r="H2392" s="53"/>
      <c r="I2392" s="53"/>
    </row>
    <row r="2393" spans="2:9" ht="17.100000000000001" customHeight="1" x14ac:dyDescent="0.2">
      <c r="B2393" s="53"/>
      <c r="C2393" s="53"/>
      <c r="D2393" s="53"/>
      <c r="E2393" s="53"/>
      <c r="F2393" s="53"/>
      <c r="G2393" s="53"/>
      <c r="H2393" s="53"/>
      <c r="I2393" s="53"/>
    </row>
    <row r="2394" spans="2:9" ht="17.100000000000001" customHeight="1" x14ac:dyDescent="0.2">
      <c r="B2394" s="53"/>
      <c r="C2394" s="53"/>
      <c r="D2394" s="53"/>
      <c r="E2394" s="53"/>
      <c r="F2394" s="53"/>
      <c r="G2394" s="53"/>
      <c r="H2394" s="53"/>
      <c r="I2394" s="53"/>
    </row>
    <row r="2395" spans="2:9" ht="17.100000000000001" customHeight="1" x14ac:dyDescent="0.2">
      <c r="B2395" s="53"/>
      <c r="C2395" s="53"/>
      <c r="D2395" s="53"/>
      <c r="E2395" s="53"/>
      <c r="F2395" s="53"/>
      <c r="G2395" s="53"/>
      <c r="H2395" s="53"/>
      <c r="I2395" s="53"/>
    </row>
    <row r="2396" spans="2:9" ht="17.100000000000001" customHeight="1" x14ac:dyDescent="0.2">
      <c r="B2396" s="53"/>
      <c r="C2396" s="53"/>
      <c r="D2396" s="53"/>
      <c r="E2396" s="53"/>
      <c r="F2396" s="53"/>
      <c r="G2396" s="53"/>
      <c r="H2396" s="53"/>
      <c r="I2396" s="53"/>
    </row>
    <row r="2397" spans="2:9" ht="17.100000000000001" customHeight="1" x14ac:dyDescent="0.2">
      <c r="B2397" s="53"/>
      <c r="C2397" s="53"/>
      <c r="D2397" s="53"/>
      <c r="E2397" s="53"/>
      <c r="F2397" s="53"/>
      <c r="G2397" s="53"/>
      <c r="H2397" s="53"/>
      <c r="I2397" s="53"/>
    </row>
    <row r="2398" spans="2:9" ht="17.100000000000001" customHeight="1" x14ac:dyDescent="0.2">
      <c r="B2398" s="53"/>
      <c r="C2398" s="53"/>
      <c r="D2398" s="53"/>
      <c r="E2398" s="53"/>
      <c r="F2398" s="53"/>
      <c r="G2398" s="53"/>
      <c r="H2398" s="53"/>
      <c r="I2398" s="53"/>
    </row>
    <row r="2399" spans="2:9" ht="17.100000000000001" customHeight="1" x14ac:dyDescent="0.2">
      <c r="B2399" s="53"/>
      <c r="C2399" s="53"/>
      <c r="D2399" s="53"/>
      <c r="E2399" s="53"/>
      <c r="F2399" s="53"/>
      <c r="G2399" s="53"/>
      <c r="H2399" s="53"/>
      <c r="I2399" s="53"/>
    </row>
    <row r="2400" spans="2:9" ht="17.100000000000001" customHeight="1" x14ac:dyDescent="0.2">
      <c r="B2400" s="53"/>
      <c r="C2400" s="53"/>
      <c r="D2400" s="53"/>
      <c r="E2400" s="53"/>
      <c r="F2400" s="53"/>
      <c r="G2400" s="53"/>
      <c r="H2400" s="53"/>
      <c r="I2400" s="53"/>
    </row>
    <row r="2401" spans="2:9" ht="17.100000000000001" customHeight="1" x14ac:dyDescent="0.2">
      <c r="B2401" s="53"/>
      <c r="C2401" s="53"/>
      <c r="D2401" s="53"/>
      <c r="E2401" s="53"/>
      <c r="F2401" s="53"/>
      <c r="G2401" s="53"/>
      <c r="H2401" s="53"/>
      <c r="I2401" s="53"/>
    </row>
    <row r="2402" spans="2:9" ht="17.100000000000001" customHeight="1" x14ac:dyDescent="0.2">
      <c r="B2402" s="53"/>
      <c r="C2402" s="53"/>
      <c r="D2402" s="53"/>
      <c r="E2402" s="53"/>
      <c r="F2402" s="53"/>
      <c r="G2402" s="53"/>
      <c r="H2402" s="53"/>
      <c r="I2402" s="53"/>
    </row>
    <row r="2403" spans="2:9" ht="17.100000000000001" customHeight="1" x14ac:dyDescent="0.2">
      <c r="B2403" s="53"/>
      <c r="C2403" s="53"/>
      <c r="D2403" s="53"/>
      <c r="E2403" s="53"/>
      <c r="F2403" s="53"/>
      <c r="G2403" s="53"/>
      <c r="H2403" s="53"/>
      <c r="I2403" s="53"/>
    </row>
    <row r="2404" spans="2:9" ht="17.100000000000001" customHeight="1" x14ac:dyDescent="0.2">
      <c r="B2404" s="53"/>
      <c r="C2404" s="53"/>
      <c r="D2404" s="53"/>
      <c r="E2404" s="53"/>
      <c r="F2404" s="53"/>
      <c r="G2404" s="53"/>
      <c r="H2404" s="53"/>
      <c r="I2404" s="53"/>
    </row>
    <row r="2405" spans="2:9" ht="17.100000000000001" customHeight="1" x14ac:dyDescent="0.2">
      <c r="B2405" s="53"/>
      <c r="C2405" s="53"/>
      <c r="D2405" s="53"/>
      <c r="E2405" s="53"/>
      <c r="F2405" s="53"/>
      <c r="G2405" s="53"/>
      <c r="H2405" s="53"/>
      <c r="I2405" s="53"/>
    </row>
    <row r="2406" spans="2:9" ht="17.100000000000001" customHeight="1" x14ac:dyDescent="0.2">
      <c r="B2406" s="53"/>
      <c r="C2406" s="53"/>
      <c r="D2406" s="53"/>
      <c r="E2406" s="53"/>
      <c r="F2406" s="53"/>
      <c r="G2406" s="53"/>
      <c r="H2406" s="53"/>
      <c r="I2406" s="53"/>
    </row>
    <row r="2407" spans="2:9" ht="17.100000000000001" customHeight="1" x14ac:dyDescent="0.2">
      <c r="B2407" s="53"/>
      <c r="C2407" s="53"/>
      <c r="D2407" s="53"/>
      <c r="E2407" s="53"/>
      <c r="F2407" s="53"/>
      <c r="G2407" s="53"/>
      <c r="H2407" s="53"/>
      <c r="I2407" s="53"/>
    </row>
    <row r="2408" spans="2:9" ht="17.100000000000001" customHeight="1" x14ac:dyDescent="0.2">
      <c r="B2408" s="53"/>
      <c r="C2408" s="53"/>
      <c r="D2408" s="53"/>
      <c r="E2408" s="53"/>
      <c r="F2408" s="53"/>
      <c r="G2408" s="53"/>
      <c r="H2408" s="53"/>
      <c r="I2408" s="53"/>
    </row>
    <row r="2409" spans="2:9" ht="17.100000000000001" customHeight="1" x14ac:dyDescent="0.2">
      <c r="B2409" s="53"/>
      <c r="C2409" s="53"/>
      <c r="D2409" s="53"/>
      <c r="E2409" s="53"/>
      <c r="F2409" s="53"/>
      <c r="G2409" s="53"/>
      <c r="H2409" s="53"/>
      <c r="I2409" s="53"/>
    </row>
    <row r="2410" spans="2:9" ht="17.100000000000001" customHeight="1" x14ac:dyDescent="0.2">
      <c r="B2410" s="53"/>
      <c r="C2410" s="53"/>
      <c r="D2410" s="53"/>
      <c r="E2410" s="53"/>
      <c r="F2410" s="53"/>
      <c r="G2410" s="53"/>
      <c r="H2410" s="53"/>
      <c r="I2410" s="53"/>
    </row>
    <row r="2411" spans="2:9" ht="17.100000000000001" customHeight="1" x14ac:dyDescent="0.2">
      <c r="B2411" s="53"/>
      <c r="C2411" s="53"/>
      <c r="D2411" s="53"/>
      <c r="E2411" s="53"/>
      <c r="F2411" s="53"/>
      <c r="G2411" s="53"/>
      <c r="H2411" s="53"/>
      <c r="I2411" s="53"/>
    </row>
    <row r="2412" spans="2:9" ht="17.100000000000001" customHeight="1" x14ac:dyDescent="0.2">
      <c r="B2412" s="53"/>
      <c r="C2412" s="53"/>
      <c r="D2412" s="53"/>
      <c r="E2412" s="53"/>
      <c r="F2412" s="53"/>
      <c r="G2412" s="53"/>
      <c r="H2412" s="53"/>
      <c r="I2412" s="53"/>
    </row>
    <row r="2413" spans="2:9" ht="17.100000000000001" customHeight="1" x14ac:dyDescent="0.2">
      <c r="B2413" s="53"/>
      <c r="C2413" s="53"/>
      <c r="D2413" s="53"/>
      <c r="E2413" s="53"/>
      <c r="F2413" s="53"/>
      <c r="G2413" s="53"/>
      <c r="H2413" s="53"/>
      <c r="I2413" s="53"/>
    </row>
    <row r="2414" spans="2:9" ht="17.100000000000001" customHeight="1" x14ac:dyDescent="0.2">
      <c r="B2414" s="53"/>
      <c r="C2414" s="53"/>
      <c r="D2414" s="53"/>
      <c r="E2414" s="53"/>
      <c r="F2414" s="53"/>
      <c r="G2414" s="53"/>
      <c r="H2414" s="53"/>
      <c r="I2414" s="53"/>
    </row>
    <row r="2415" spans="2:9" ht="17.100000000000001" customHeight="1" x14ac:dyDescent="0.2">
      <c r="B2415" s="53"/>
      <c r="C2415" s="53"/>
      <c r="D2415" s="53"/>
      <c r="E2415" s="53"/>
      <c r="F2415" s="53"/>
      <c r="G2415" s="53"/>
      <c r="H2415" s="53"/>
      <c r="I2415" s="53"/>
    </row>
    <row r="2416" spans="2:9" ht="17.100000000000001" customHeight="1" x14ac:dyDescent="0.2">
      <c r="B2416" s="53"/>
      <c r="C2416" s="53"/>
      <c r="D2416" s="53"/>
      <c r="E2416" s="53"/>
      <c r="F2416" s="53"/>
      <c r="G2416" s="53"/>
      <c r="H2416" s="53"/>
      <c r="I2416" s="53"/>
    </row>
    <row r="2417" spans="2:9" ht="17.100000000000001" customHeight="1" x14ac:dyDescent="0.2">
      <c r="B2417" s="53"/>
      <c r="C2417" s="53"/>
      <c r="D2417" s="53"/>
      <c r="E2417" s="53"/>
      <c r="F2417" s="53"/>
      <c r="G2417" s="53"/>
      <c r="H2417" s="53"/>
      <c r="I2417" s="53"/>
    </row>
    <row r="2418" spans="2:9" ht="17.100000000000001" customHeight="1" x14ac:dyDescent="0.2">
      <c r="B2418" s="53"/>
      <c r="C2418" s="53"/>
      <c r="D2418" s="53"/>
      <c r="E2418" s="53"/>
      <c r="F2418" s="53"/>
      <c r="G2418" s="53"/>
      <c r="H2418" s="53"/>
      <c r="I2418" s="53"/>
    </row>
    <row r="2419" spans="2:9" ht="17.100000000000001" customHeight="1" x14ac:dyDescent="0.2">
      <c r="B2419" s="53"/>
      <c r="C2419" s="53"/>
      <c r="D2419" s="53"/>
      <c r="E2419" s="53"/>
      <c r="F2419" s="53"/>
      <c r="G2419" s="53"/>
      <c r="H2419" s="53"/>
      <c r="I2419" s="53"/>
    </row>
    <row r="2420" spans="2:9" ht="17.100000000000001" customHeight="1" x14ac:dyDescent="0.2">
      <c r="B2420" s="53"/>
      <c r="C2420" s="53"/>
      <c r="D2420" s="53"/>
      <c r="E2420" s="53"/>
      <c r="F2420" s="53"/>
      <c r="G2420" s="53"/>
      <c r="H2420" s="53"/>
      <c r="I2420" s="53"/>
    </row>
    <row r="2421" spans="2:9" ht="17.100000000000001" customHeight="1" x14ac:dyDescent="0.2">
      <c r="B2421" s="53"/>
      <c r="C2421" s="53"/>
      <c r="D2421" s="53"/>
      <c r="E2421" s="53"/>
      <c r="F2421" s="53"/>
      <c r="G2421" s="53"/>
      <c r="H2421" s="53"/>
      <c r="I2421" s="53"/>
    </row>
    <row r="2422" spans="2:9" ht="17.100000000000001" customHeight="1" x14ac:dyDescent="0.2">
      <c r="B2422" s="53"/>
      <c r="C2422" s="53"/>
      <c r="D2422" s="53"/>
      <c r="E2422" s="53"/>
      <c r="F2422" s="53"/>
      <c r="G2422" s="53"/>
      <c r="H2422" s="53"/>
      <c r="I2422" s="53"/>
    </row>
    <row r="2423" spans="2:9" ht="17.100000000000001" customHeight="1" x14ac:dyDescent="0.2">
      <c r="B2423" s="53"/>
      <c r="C2423" s="53"/>
      <c r="D2423" s="53"/>
      <c r="E2423" s="53"/>
      <c r="F2423" s="53"/>
      <c r="G2423" s="53"/>
      <c r="H2423" s="53"/>
      <c r="I2423" s="53"/>
    </row>
    <row r="2424" spans="2:9" ht="17.100000000000001" customHeight="1" x14ac:dyDescent="0.2">
      <c r="B2424" s="53"/>
      <c r="C2424" s="53"/>
      <c r="D2424" s="53"/>
      <c r="E2424" s="53"/>
      <c r="F2424" s="53"/>
      <c r="G2424" s="53"/>
      <c r="H2424" s="53"/>
      <c r="I2424" s="53"/>
    </row>
    <row r="2425" spans="2:9" ht="17.100000000000001" customHeight="1" x14ac:dyDescent="0.2">
      <c r="B2425" s="53"/>
      <c r="C2425" s="53"/>
      <c r="D2425" s="53"/>
      <c r="E2425" s="53"/>
      <c r="F2425" s="53"/>
      <c r="G2425" s="53"/>
      <c r="H2425" s="53"/>
      <c r="I2425" s="53"/>
    </row>
    <row r="2426" spans="2:9" ht="17.100000000000001" customHeight="1" x14ac:dyDescent="0.2">
      <c r="B2426" s="53"/>
      <c r="C2426" s="53"/>
      <c r="D2426" s="53"/>
      <c r="E2426" s="53"/>
      <c r="F2426" s="53"/>
      <c r="G2426" s="53"/>
      <c r="H2426" s="53"/>
      <c r="I2426" s="53"/>
    </row>
    <row r="2427" spans="2:9" ht="17.100000000000001" customHeight="1" x14ac:dyDescent="0.2">
      <c r="B2427" s="53"/>
      <c r="C2427" s="53"/>
      <c r="D2427" s="53"/>
      <c r="E2427" s="53"/>
      <c r="F2427" s="53"/>
      <c r="G2427" s="53"/>
      <c r="H2427" s="53"/>
      <c r="I2427" s="53"/>
    </row>
    <row r="2428" spans="2:9" ht="17.100000000000001" customHeight="1" x14ac:dyDescent="0.2">
      <c r="B2428" s="53"/>
      <c r="C2428" s="53"/>
      <c r="D2428" s="53"/>
      <c r="E2428" s="53"/>
      <c r="F2428" s="53"/>
      <c r="G2428" s="53"/>
      <c r="H2428" s="53"/>
      <c r="I2428" s="53"/>
    </row>
    <row r="2429" spans="2:9" ht="17.100000000000001" customHeight="1" x14ac:dyDescent="0.2">
      <c r="B2429" s="53"/>
      <c r="C2429" s="53"/>
      <c r="D2429" s="53"/>
      <c r="E2429" s="53"/>
      <c r="F2429" s="53"/>
      <c r="G2429" s="53"/>
      <c r="H2429" s="53"/>
      <c r="I2429" s="53"/>
    </row>
    <row r="2430" spans="2:9" ht="17.100000000000001" customHeight="1" x14ac:dyDescent="0.2">
      <c r="B2430" s="53"/>
      <c r="C2430" s="53"/>
      <c r="D2430" s="53"/>
      <c r="E2430" s="53"/>
      <c r="F2430" s="53"/>
      <c r="G2430" s="53"/>
      <c r="H2430" s="53"/>
      <c r="I2430" s="53"/>
    </row>
    <row r="2431" spans="2:9" ht="17.100000000000001" customHeight="1" x14ac:dyDescent="0.2">
      <c r="B2431" s="53"/>
      <c r="C2431" s="53"/>
      <c r="D2431" s="53"/>
      <c r="E2431" s="53"/>
      <c r="F2431" s="53"/>
      <c r="G2431" s="53"/>
      <c r="H2431" s="53"/>
      <c r="I2431" s="53"/>
    </row>
    <row r="2432" spans="2:9" ht="17.100000000000001" customHeight="1" x14ac:dyDescent="0.2">
      <c r="B2432" s="53"/>
      <c r="C2432" s="53"/>
      <c r="D2432" s="53"/>
      <c r="E2432" s="53"/>
      <c r="F2432" s="53"/>
      <c r="G2432" s="53"/>
      <c r="H2432" s="53"/>
      <c r="I2432" s="53"/>
    </row>
    <row r="2433" spans="2:9" ht="17.100000000000001" customHeight="1" x14ac:dyDescent="0.2">
      <c r="B2433" s="53"/>
      <c r="C2433" s="53"/>
      <c r="D2433" s="53"/>
      <c r="E2433" s="53"/>
      <c r="F2433" s="53"/>
      <c r="G2433" s="53"/>
      <c r="H2433" s="53"/>
      <c r="I2433" s="53"/>
    </row>
    <row r="2434" spans="2:9" ht="17.100000000000001" customHeight="1" x14ac:dyDescent="0.2">
      <c r="B2434" s="53"/>
      <c r="C2434" s="53"/>
      <c r="D2434" s="53"/>
      <c r="E2434" s="53"/>
      <c r="F2434" s="53"/>
      <c r="G2434" s="53"/>
      <c r="H2434" s="53"/>
      <c r="I2434" s="53"/>
    </row>
    <row r="2435" spans="2:9" ht="17.100000000000001" customHeight="1" x14ac:dyDescent="0.2">
      <c r="B2435" s="53"/>
      <c r="C2435" s="53"/>
      <c r="D2435" s="53"/>
      <c r="E2435" s="53"/>
      <c r="F2435" s="53"/>
      <c r="G2435" s="53"/>
      <c r="H2435" s="53"/>
      <c r="I2435" s="53"/>
    </row>
    <row r="2436" spans="2:9" ht="17.100000000000001" customHeight="1" x14ac:dyDescent="0.2">
      <c r="B2436" s="53"/>
      <c r="C2436" s="53"/>
      <c r="D2436" s="53"/>
      <c r="E2436" s="53"/>
      <c r="F2436" s="53"/>
      <c r="G2436" s="53"/>
      <c r="H2436" s="53"/>
      <c r="I2436" s="53"/>
    </row>
    <row r="2437" spans="2:9" ht="17.100000000000001" customHeight="1" x14ac:dyDescent="0.2">
      <c r="B2437" s="53"/>
      <c r="C2437" s="53"/>
      <c r="D2437" s="53"/>
      <c r="E2437" s="53"/>
      <c r="F2437" s="53"/>
      <c r="G2437" s="53"/>
      <c r="H2437" s="53"/>
      <c r="I2437" s="53"/>
    </row>
    <row r="2438" spans="2:9" ht="17.100000000000001" customHeight="1" x14ac:dyDescent="0.2">
      <c r="B2438" s="53"/>
      <c r="C2438" s="53"/>
      <c r="D2438" s="53"/>
      <c r="E2438" s="53"/>
      <c r="F2438" s="53"/>
      <c r="G2438" s="53"/>
      <c r="H2438" s="53"/>
      <c r="I2438" s="53"/>
    </row>
    <row r="2439" spans="2:9" ht="17.100000000000001" customHeight="1" x14ac:dyDescent="0.2">
      <c r="B2439" s="53"/>
      <c r="C2439" s="53"/>
      <c r="D2439" s="53"/>
      <c r="E2439" s="53"/>
      <c r="F2439" s="53"/>
      <c r="G2439" s="53"/>
      <c r="H2439" s="53"/>
      <c r="I2439" s="53"/>
    </row>
    <row r="2440" spans="2:9" ht="17.100000000000001" customHeight="1" x14ac:dyDescent="0.2">
      <c r="B2440" s="53"/>
      <c r="C2440" s="53"/>
      <c r="D2440" s="53"/>
      <c r="E2440" s="53"/>
      <c r="F2440" s="53"/>
      <c r="G2440" s="53"/>
      <c r="H2440" s="53"/>
      <c r="I2440" s="53"/>
    </row>
    <row r="2441" spans="2:9" ht="17.100000000000001" customHeight="1" x14ac:dyDescent="0.2">
      <c r="B2441" s="53"/>
      <c r="C2441" s="53"/>
      <c r="D2441" s="53"/>
      <c r="E2441" s="53"/>
      <c r="F2441" s="53"/>
      <c r="G2441" s="53"/>
      <c r="H2441" s="53"/>
      <c r="I2441" s="53"/>
    </row>
    <row r="2442" spans="2:9" ht="17.100000000000001" customHeight="1" x14ac:dyDescent="0.2">
      <c r="B2442" s="53"/>
      <c r="C2442" s="53"/>
      <c r="D2442" s="53"/>
      <c r="E2442" s="53"/>
      <c r="F2442" s="53"/>
      <c r="G2442" s="53"/>
      <c r="H2442" s="53"/>
      <c r="I2442" s="53"/>
    </row>
    <row r="2443" spans="2:9" ht="17.100000000000001" customHeight="1" x14ac:dyDescent="0.2">
      <c r="B2443" s="53"/>
      <c r="C2443" s="53"/>
      <c r="D2443" s="53"/>
      <c r="E2443" s="53"/>
      <c r="F2443" s="53"/>
      <c r="G2443" s="53"/>
      <c r="H2443" s="53"/>
      <c r="I2443" s="53"/>
    </row>
    <row r="2444" spans="2:9" ht="17.100000000000001" customHeight="1" x14ac:dyDescent="0.2">
      <c r="B2444" s="53"/>
      <c r="C2444" s="53"/>
      <c r="D2444" s="53"/>
      <c r="E2444" s="53"/>
      <c r="F2444" s="53"/>
      <c r="G2444" s="53"/>
      <c r="H2444" s="53"/>
      <c r="I2444" s="53"/>
    </row>
    <row r="2445" spans="2:9" ht="17.100000000000001" customHeight="1" x14ac:dyDescent="0.2">
      <c r="B2445" s="53"/>
      <c r="C2445" s="53"/>
      <c r="D2445" s="53"/>
      <c r="E2445" s="53"/>
      <c r="F2445" s="53"/>
      <c r="G2445" s="53"/>
      <c r="H2445" s="53"/>
      <c r="I2445" s="53"/>
    </row>
    <row r="2446" spans="2:9" ht="17.100000000000001" customHeight="1" x14ac:dyDescent="0.2">
      <c r="B2446" s="53"/>
      <c r="C2446" s="53"/>
      <c r="D2446" s="53"/>
      <c r="E2446" s="53"/>
      <c r="F2446" s="53"/>
      <c r="G2446" s="53"/>
      <c r="H2446" s="53"/>
      <c r="I2446" s="53"/>
    </row>
    <row r="2447" spans="2:9" ht="17.100000000000001" customHeight="1" x14ac:dyDescent="0.2">
      <c r="B2447" s="53"/>
      <c r="C2447" s="53"/>
      <c r="D2447" s="53"/>
      <c r="E2447" s="53"/>
      <c r="F2447" s="53"/>
      <c r="G2447" s="53"/>
      <c r="H2447" s="53"/>
      <c r="I2447" s="53"/>
    </row>
    <row r="2448" spans="2:9" ht="17.100000000000001" customHeight="1" x14ac:dyDescent="0.2">
      <c r="B2448" s="53"/>
      <c r="C2448" s="53"/>
      <c r="D2448" s="53"/>
      <c r="E2448" s="53"/>
      <c r="F2448" s="53"/>
      <c r="G2448" s="53"/>
      <c r="H2448" s="53"/>
      <c r="I2448" s="53"/>
    </row>
    <row r="2449" spans="2:9" ht="17.100000000000001" customHeight="1" x14ac:dyDescent="0.2">
      <c r="B2449" s="53"/>
      <c r="C2449" s="53"/>
      <c r="D2449" s="53"/>
      <c r="E2449" s="53"/>
      <c r="F2449" s="53"/>
      <c r="G2449" s="53"/>
      <c r="H2449" s="53"/>
      <c r="I2449" s="53"/>
    </row>
    <row r="2450" spans="2:9" ht="17.100000000000001" customHeight="1" x14ac:dyDescent="0.2">
      <c r="B2450" s="53"/>
      <c r="C2450" s="53"/>
      <c r="D2450" s="53"/>
      <c r="E2450" s="53"/>
      <c r="F2450" s="53"/>
      <c r="G2450" s="53"/>
      <c r="H2450" s="53"/>
      <c r="I2450" s="53"/>
    </row>
    <row r="2451" spans="2:9" ht="17.100000000000001" customHeight="1" x14ac:dyDescent="0.2">
      <c r="B2451" s="53"/>
      <c r="C2451" s="53"/>
      <c r="D2451" s="53"/>
      <c r="E2451" s="53"/>
      <c r="F2451" s="53"/>
      <c r="G2451" s="53"/>
      <c r="H2451" s="53"/>
      <c r="I2451" s="53"/>
    </row>
    <row r="2452" spans="2:9" ht="17.100000000000001" customHeight="1" x14ac:dyDescent="0.2">
      <c r="B2452" s="53"/>
      <c r="C2452" s="53"/>
      <c r="D2452" s="53"/>
      <c r="E2452" s="53"/>
      <c r="F2452" s="53"/>
      <c r="G2452" s="53"/>
      <c r="H2452" s="53"/>
      <c r="I2452" s="53"/>
    </row>
    <row r="2453" spans="2:9" ht="17.100000000000001" customHeight="1" x14ac:dyDescent="0.2">
      <c r="B2453" s="53"/>
      <c r="C2453" s="53"/>
      <c r="D2453" s="53"/>
      <c r="E2453" s="53"/>
      <c r="F2453" s="53"/>
      <c r="G2453" s="53"/>
      <c r="H2453" s="53"/>
      <c r="I2453" s="53"/>
    </row>
    <row r="2454" spans="2:9" ht="17.100000000000001" customHeight="1" x14ac:dyDescent="0.2">
      <c r="B2454" s="53"/>
      <c r="C2454" s="53"/>
      <c r="D2454" s="53"/>
      <c r="E2454" s="53"/>
      <c r="F2454" s="53"/>
      <c r="G2454" s="53"/>
      <c r="H2454" s="53"/>
      <c r="I2454" s="53"/>
    </row>
    <row r="2455" spans="2:9" ht="17.100000000000001" customHeight="1" x14ac:dyDescent="0.2">
      <c r="B2455" s="53"/>
      <c r="C2455" s="53"/>
      <c r="D2455" s="53"/>
      <c r="E2455" s="53"/>
      <c r="F2455" s="53"/>
      <c r="G2455" s="53"/>
      <c r="H2455" s="53"/>
      <c r="I2455" s="53"/>
    </row>
    <row r="2456" spans="2:9" ht="17.100000000000001" customHeight="1" x14ac:dyDescent="0.2">
      <c r="B2456" s="53"/>
      <c r="C2456" s="53"/>
      <c r="D2456" s="53"/>
      <c r="E2456" s="53"/>
      <c r="F2456" s="53"/>
      <c r="G2456" s="53"/>
      <c r="H2456" s="53"/>
      <c r="I2456" s="53"/>
    </row>
    <row r="2457" spans="2:9" ht="17.100000000000001" customHeight="1" x14ac:dyDescent="0.2">
      <c r="B2457" s="53"/>
      <c r="C2457" s="53"/>
      <c r="D2457" s="53"/>
      <c r="E2457" s="53"/>
      <c r="F2457" s="53"/>
      <c r="G2457" s="53"/>
      <c r="H2457" s="53"/>
      <c r="I2457" s="53"/>
    </row>
    <row r="2458" spans="2:9" ht="17.100000000000001" customHeight="1" x14ac:dyDescent="0.2">
      <c r="B2458" s="53"/>
      <c r="C2458" s="53"/>
      <c r="D2458" s="53"/>
      <c r="E2458" s="53"/>
      <c r="F2458" s="53"/>
      <c r="G2458" s="53"/>
      <c r="H2458" s="53"/>
      <c r="I2458" s="53"/>
    </row>
    <row r="2459" spans="2:9" ht="17.100000000000001" customHeight="1" x14ac:dyDescent="0.2">
      <c r="B2459" s="53"/>
      <c r="C2459" s="53"/>
      <c r="D2459" s="53"/>
      <c r="E2459" s="53"/>
      <c r="F2459" s="53"/>
      <c r="G2459" s="53"/>
      <c r="H2459" s="53"/>
      <c r="I2459" s="53"/>
    </row>
    <row r="2460" spans="2:9" ht="17.100000000000001" customHeight="1" x14ac:dyDescent="0.2">
      <c r="B2460" s="53"/>
      <c r="C2460" s="53"/>
      <c r="D2460" s="53"/>
      <c r="E2460" s="53"/>
      <c r="F2460" s="53"/>
      <c r="G2460" s="53"/>
      <c r="H2460" s="53"/>
      <c r="I2460" s="53"/>
    </row>
    <row r="2461" spans="2:9" ht="17.100000000000001" customHeight="1" x14ac:dyDescent="0.2">
      <c r="B2461" s="53"/>
      <c r="C2461" s="53"/>
      <c r="D2461" s="53"/>
      <c r="E2461" s="53"/>
      <c r="F2461" s="53"/>
      <c r="G2461" s="53"/>
      <c r="H2461" s="53"/>
      <c r="I2461" s="53"/>
    </row>
    <row r="2462" spans="2:9" ht="17.100000000000001" customHeight="1" x14ac:dyDescent="0.2">
      <c r="B2462" s="53"/>
      <c r="C2462" s="53"/>
      <c r="D2462" s="53"/>
      <c r="E2462" s="53"/>
      <c r="F2462" s="53"/>
      <c r="G2462" s="53"/>
      <c r="H2462" s="53"/>
      <c r="I2462" s="53"/>
    </row>
    <row r="2463" spans="2:9" ht="17.100000000000001" customHeight="1" x14ac:dyDescent="0.2">
      <c r="B2463" s="53"/>
      <c r="C2463" s="53"/>
      <c r="D2463" s="53"/>
      <c r="E2463" s="53"/>
      <c r="F2463" s="53"/>
      <c r="G2463" s="53"/>
      <c r="H2463" s="53"/>
      <c r="I2463" s="53"/>
    </row>
    <row r="2464" spans="2:9" ht="17.100000000000001" customHeight="1" x14ac:dyDescent="0.2">
      <c r="B2464" s="53"/>
      <c r="C2464" s="53"/>
      <c r="D2464" s="53"/>
      <c r="E2464" s="53"/>
      <c r="F2464" s="53"/>
      <c r="G2464" s="53"/>
      <c r="H2464" s="53"/>
      <c r="I2464" s="53"/>
    </row>
    <row r="2465" spans="2:9" ht="17.100000000000001" customHeight="1" x14ac:dyDescent="0.2">
      <c r="B2465" s="53"/>
      <c r="C2465" s="53"/>
      <c r="D2465" s="53"/>
      <c r="E2465" s="53"/>
      <c r="F2465" s="53"/>
      <c r="G2465" s="53"/>
      <c r="H2465" s="53"/>
      <c r="I2465" s="53"/>
    </row>
    <row r="2466" spans="2:9" ht="17.100000000000001" customHeight="1" x14ac:dyDescent="0.2">
      <c r="B2466" s="53"/>
      <c r="C2466" s="53"/>
      <c r="D2466" s="53"/>
      <c r="E2466" s="53"/>
      <c r="F2466" s="53"/>
      <c r="G2466" s="53"/>
      <c r="H2466" s="53"/>
      <c r="I2466" s="53"/>
    </row>
    <row r="2467" spans="2:9" ht="17.100000000000001" customHeight="1" x14ac:dyDescent="0.2">
      <c r="B2467" s="53"/>
      <c r="C2467" s="53"/>
      <c r="D2467" s="53"/>
      <c r="E2467" s="53"/>
      <c r="F2467" s="53"/>
      <c r="G2467" s="53"/>
      <c r="H2467" s="53"/>
      <c r="I2467" s="53"/>
    </row>
    <row r="2468" spans="2:9" ht="17.100000000000001" customHeight="1" x14ac:dyDescent="0.2">
      <c r="B2468" s="53"/>
      <c r="C2468" s="53"/>
      <c r="D2468" s="53"/>
      <c r="E2468" s="53"/>
      <c r="F2468" s="53"/>
      <c r="G2468" s="53"/>
      <c r="H2468" s="53"/>
      <c r="I2468" s="53"/>
    </row>
    <row r="2469" spans="2:9" ht="17.100000000000001" customHeight="1" x14ac:dyDescent="0.2">
      <c r="B2469" s="53"/>
      <c r="C2469" s="53"/>
      <c r="D2469" s="53"/>
      <c r="E2469" s="53"/>
      <c r="F2469" s="53"/>
      <c r="G2469" s="53"/>
      <c r="H2469" s="53"/>
      <c r="I2469" s="53"/>
    </row>
    <row r="2470" spans="2:9" ht="17.100000000000001" customHeight="1" x14ac:dyDescent="0.2">
      <c r="B2470" s="53"/>
      <c r="C2470" s="53"/>
      <c r="D2470" s="53"/>
      <c r="E2470" s="53"/>
      <c r="F2470" s="53"/>
      <c r="G2470" s="53"/>
      <c r="H2470" s="53"/>
      <c r="I2470" s="53"/>
    </row>
    <row r="2471" spans="2:9" ht="17.100000000000001" customHeight="1" x14ac:dyDescent="0.2">
      <c r="B2471" s="53"/>
      <c r="C2471" s="53"/>
      <c r="D2471" s="53"/>
      <c r="E2471" s="53"/>
      <c r="F2471" s="53"/>
      <c r="G2471" s="53"/>
      <c r="H2471" s="53"/>
      <c r="I2471" s="53"/>
    </row>
    <row r="2472" spans="2:9" ht="17.100000000000001" customHeight="1" x14ac:dyDescent="0.2">
      <c r="B2472" s="53"/>
      <c r="C2472" s="53"/>
      <c r="D2472" s="53"/>
      <c r="E2472" s="53"/>
      <c r="F2472" s="53"/>
      <c r="G2472" s="53"/>
      <c r="H2472" s="53"/>
      <c r="I2472" s="53"/>
    </row>
    <row r="2473" spans="2:9" ht="17.100000000000001" customHeight="1" x14ac:dyDescent="0.2">
      <c r="B2473" s="53"/>
      <c r="C2473" s="53"/>
      <c r="D2473" s="53"/>
      <c r="E2473" s="53"/>
      <c r="F2473" s="53"/>
      <c r="G2473" s="53"/>
      <c r="H2473" s="53"/>
      <c r="I2473" s="53"/>
    </row>
    <row r="2474" spans="2:9" ht="17.100000000000001" customHeight="1" x14ac:dyDescent="0.2">
      <c r="B2474" s="53"/>
      <c r="C2474" s="53"/>
      <c r="D2474" s="53"/>
      <c r="E2474" s="53"/>
      <c r="F2474" s="53"/>
      <c r="G2474" s="53"/>
      <c r="H2474" s="53"/>
      <c r="I2474" s="53"/>
    </row>
    <row r="2475" spans="2:9" ht="17.100000000000001" customHeight="1" x14ac:dyDescent="0.2">
      <c r="B2475" s="53"/>
      <c r="C2475" s="53"/>
      <c r="D2475" s="53"/>
      <c r="E2475" s="53"/>
      <c r="F2475" s="53"/>
      <c r="G2475" s="53"/>
      <c r="H2475" s="53"/>
      <c r="I2475" s="53"/>
    </row>
    <row r="2476" spans="2:9" ht="17.100000000000001" customHeight="1" x14ac:dyDescent="0.2">
      <c r="B2476" s="53"/>
      <c r="C2476" s="53"/>
      <c r="D2476" s="53"/>
      <c r="E2476" s="53"/>
      <c r="F2476" s="53"/>
      <c r="G2476" s="53"/>
      <c r="H2476" s="53"/>
      <c r="I2476" s="53"/>
    </row>
    <row r="2477" spans="2:9" ht="17.100000000000001" customHeight="1" x14ac:dyDescent="0.2">
      <c r="B2477" s="53"/>
      <c r="C2477" s="53"/>
      <c r="D2477" s="53"/>
      <c r="E2477" s="53"/>
      <c r="F2477" s="53"/>
      <c r="G2477" s="53"/>
      <c r="H2477" s="53"/>
      <c r="I2477" s="53"/>
    </row>
    <row r="2478" spans="2:9" ht="17.100000000000001" customHeight="1" x14ac:dyDescent="0.2">
      <c r="B2478" s="53"/>
      <c r="C2478" s="53"/>
      <c r="D2478" s="53"/>
      <c r="E2478" s="53"/>
      <c r="F2478" s="53"/>
      <c r="G2478" s="53"/>
      <c r="H2478" s="53"/>
      <c r="I2478" s="53"/>
    </row>
    <row r="2479" spans="2:9" ht="17.100000000000001" customHeight="1" x14ac:dyDescent="0.2">
      <c r="B2479" s="53"/>
      <c r="C2479" s="53"/>
      <c r="D2479" s="53"/>
      <c r="E2479" s="53"/>
      <c r="F2479" s="53"/>
      <c r="G2479" s="53"/>
      <c r="H2479" s="53"/>
      <c r="I2479" s="53"/>
    </row>
    <row r="2480" spans="2:9" ht="17.100000000000001" customHeight="1" x14ac:dyDescent="0.2">
      <c r="B2480" s="53"/>
      <c r="C2480" s="53"/>
      <c r="D2480" s="53"/>
      <c r="E2480" s="53"/>
      <c r="F2480" s="53"/>
      <c r="G2480" s="53"/>
      <c r="H2480" s="53"/>
      <c r="I2480" s="53"/>
    </row>
    <row r="2481" spans="2:9" ht="17.100000000000001" customHeight="1" x14ac:dyDescent="0.2">
      <c r="B2481" s="53"/>
      <c r="C2481" s="53"/>
      <c r="D2481" s="53"/>
      <c r="E2481" s="53"/>
      <c r="F2481" s="53"/>
      <c r="G2481" s="53"/>
      <c r="H2481" s="53"/>
      <c r="I2481" s="53"/>
    </row>
    <row r="2482" spans="2:9" ht="17.100000000000001" customHeight="1" x14ac:dyDescent="0.2">
      <c r="B2482" s="53"/>
      <c r="C2482" s="53"/>
      <c r="D2482" s="53"/>
      <c r="E2482" s="53"/>
      <c r="F2482" s="53"/>
      <c r="G2482" s="53"/>
      <c r="H2482" s="53"/>
      <c r="I2482" s="53"/>
    </row>
    <row r="2483" spans="2:9" ht="17.100000000000001" customHeight="1" x14ac:dyDescent="0.2">
      <c r="B2483" s="53"/>
      <c r="C2483" s="53"/>
      <c r="D2483" s="53"/>
      <c r="E2483" s="53"/>
      <c r="F2483" s="53"/>
      <c r="G2483" s="53"/>
      <c r="H2483" s="53"/>
      <c r="I2483" s="53"/>
    </row>
    <row r="2484" spans="2:9" ht="17.100000000000001" customHeight="1" x14ac:dyDescent="0.2">
      <c r="B2484" s="53"/>
      <c r="C2484" s="53"/>
      <c r="D2484" s="53"/>
      <c r="E2484" s="53"/>
      <c r="F2484" s="53"/>
      <c r="G2484" s="53"/>
      <c r="H2484" s="53"/>
      <c r="I2484" s="53"/>
    </row>
    <row r="2485" spans="2:9" ht="17.100000000000001" customHeight="1" x14ac:dyDescent="0.2">
      <c r="B2485" s="53"/>
      <c r="C2485" s="53"/>
      <c r="D2485" s="53"/>
      <c r="E2485" s="53"/>
      <c r="F2485" s="53"/>
      <c r="G2485" s="53"/>
      <c r="H2485" s="53"/>
      <c r="I2485" s="53"/>
    </row>
    <row r="2486" spans="2:9" ht="17.100000000000001" customHeight="1" x14ac:dyDescent="0.2">
      <c r="B2486" s="53"/>
      <c r="C2486" s="53"/>
      <c r="D2486" s="53"/>
      <c r="E2486" s="53"/>
      <c r="F2486" s="53"/>
      <c r="G2486" s="53"/>
      <c r="H2486" s="53"/>
      <c r="I2486" s="53"/>
    </row>
    <row r="2487" spans="2:9" ht="17.100000000000001" customHeight="1" x14ac:dyDescent="0.2">
      <c r="B2487" s="53"/>
      <c r="C2487" s="53"/>
      <c r="D2487" s="53"/>
      <c r="E2487" s="53"/>
      <c r="F2487" s="53"/>
      <c r="G2487" s="53"/>
      <c r="H2487" s="53"/>
      <c r="I2487" s="53"/>
    </row>
    <row r="2488" spans="2:9" ht="17.100000000000001" customHeight="1" x14ac:dyDescent="0.2">
      <c r="B2488" s="53"/>
      <c r="C2488" s="53"/>
      <c r="D2488" s="53"/>
      <c r="E2488" s="53"/>
      <c r="F2488" s="53"/>
      <c r="G2488" s="53"/>
      <c r="H2488" s="53"/>
      <c r="I2488" s="53"/>
    </row>
    <row r="2489" spans="2:9" ht="17.100000000000001" customHeight="1" x14ac:dyDescent="0.2">
      <c r="B2489" s="53"/>
      <c r="C2489" s="53"/>
      <c r="D2489" s="53"/>
      <c r="E2489" s="53"/>
      <c r="F2489" s="53"/>
      <c r="G2489" s="53"/>
      <c r="H2489" s="53"/>
      <c r="I2489" s="53"/>
    </row>
    <row r="2490" spans="2:9" ht="17.100000000000001" customHeight="1" x14ac:dyDescent="0.2">
      <c r="B2490" s="53"/>
      <c r="C2490" s="53"/>
      <c r="D2490" s="53"/>
      <c r="E2490" s="53"/>
      <c r="F2490" s="53"/>
      <c r="G2490" s="53"/>
      <c r="H2490" s="53"/>
      <c r="I2490" s="53"/>
    </row>
    <row r="2491" spans="2:9" ht="17.100000000000001" customHeight="1" x14ac:dyDescent="0.2">
      <c r="B2491" s="53"/>
      <c r="C2491" s="53"/>
      <c r="D2491" s="53"/>
      <c r="E2491" s="53"/>
      <c r="F2491" s="53"/>
      <c r="G2491" s="53"/>
      <c r="H2491" s="53"/>
      <c r="I2491" s="53"/>
    </row>
    <row r="2492" spans="2:9" ht="17.100000000000001" customHeight="1" x14ac:dyDescent="0.2">
      <c r="B2492" s="53"/>
      <c r="C2492" s="53"/>
      <c r="D2492" s="53"/>
      <c r="E2492" s="53"/>
      <c r="F2492" s="53"/>
      <c r="G2492" s="53"/>
      <c r="H2492" s="53"/>
      <c r="I2492" s="53"/>
    </row>
    <row r="2493" spans="2:9" ht="17.100000000000001" customHeight="1" x14ac:dyDescent="0.2">
      <c r="B2493" s="53"/>
      <c r="C2493" s="53"/>
      <c r="D2493" s="53"/>
      <c r="E2493" s="53"/>
      <c r="F2493" s="53"/>
      <c r="G2493" s="53"/>
      <c r="H2493" s="53"/>
      <c r="I2493" s="53"/>
    </row>
    <row r="2494" spans="2:9" ht="17.100000000000001" customHeight="1" x14ac:dyDescent="0.2">
      <c r="B2494" s="53"/>
      <c r="C2494" s="53"/>
      <c r="D2494" s="53"/>
      <c r="E2494" s="53"/>
      <c r="F2494" s="53"/>
      <c r="G2494" s="53"/>
      <c r="H2494" s="53"/>
      <c r="I2494" s="53"/>
    </row>
    <row r="2495" spans="2:9" ht="17.100000000000001" customHeight="1" x14ac:dyDescent="0.2">
      <c r="B2495" s="53"/>
      <c r="C2495" s="53"/>
      <c r="D2495" s="53"/>
      <c r="E2495" s="53"/>
      <c r="F2495" s="53"/>
      <c r="G2495" s="53"/>
      <c r="H2495" s="53"/>
      <c r="I2495" s="53"/>
    </row>
    <row r="2496" spans="2:9" ht="17.100000000000001" customHeight="1" x14ac:dyDescent="0.2">
      <c r="B2496" s="53"/>
      <c r="C2496" s="53"/>
      <c r="D2496" s="53"/>
      <c r="E2496" s="53"/>
      <c r="F2496" s="53"/>
      <c r="G2496" s="53"/>
      <c r="H2496" s="53"/>
      <c r="I2496" s="53"/>
    </row>
    <row r="2497" spans="2:9" ht="17.100000000000001" customHeight="1" x14ac:dyDescent="0.2">
      <c r="B2497" s="53"/>
      <c r="C2497" s="53"/>
      <c r="D2497" s="53"/>
      <c r="E2497" s="53"/>
      <c r="F2497" s="53"/>
      <c r="G2497" s="53"/>
      <c r="H2497" s="53"/>
      <c r="I2497" s="53"/>
    </row>
    <row r="2498" spans="2:9" ht="17.100000000000001" customHeight="1" x14ac:dyDescent="0.2">
      <c r="B2498" s="53"/>
      <c r="C2498" s="53"/>
      <c r="D2498" s="53"/>
      <c r="E2498" s="53"/>
      <c r="F2498" s="53"/>
      <c r="G2498" s="53"/>
      <c r="H2498" s="53"/>
      <c r="I2498" s="53"/>
    </row>
    <row r="2499" spans="2:9" ht="17.100000000000001" customHeight="1" x14ac:dyDescent="0.2">
      <c r="B2499" s="53"/>
      <c r="C2499" s="53"/>
      <c r="D2499" s="53"/>
      <c r="E2499" s="53"/>
      <c r="F2499" s="53"/>
      <c r="G2499" s="53"/>
      <c r="H2499" s="53"/>
      <c r="I2499" s="53"/>
    </row>
    <row r="2500" spans="2:9" ht="17.100000000000001" customHeight="1" x14ac:dyDescent="0.2">
      <c r="B2500" s="53"/>
      <c r="C2500" s="53"/>
      <c r="D2500" s="53"/>
      <c r="E2500" s="53"/>
      <c r="F2500" s="53"/>
      <c r="G2500" s="53"/>
      <c r="H2500" s="53"/>
      <c r="I2500" s="53"/>
    </row>
    <row r="2501" spans="2:9" ht="17.100000000000001" customHeight="1" x14ac:dyDescent="0.2">
      <c r="B2501" s="53"/>
      <c r="C2501" s="53"/>
      <c r="D2501" s="53"/>
      <c r="E2501" s="53"/>
      <c r="F2501" s="53"/>
      <c r="G2501" s="53"/>
      <c r="H2501" s="53"/>
      <c r="I2501" s="53"/>
    </row>
    <row r="2502" spans="2:9" ht="17.100000000000001" customHeight="1" x14ac:dyDescent="0.2">
      <c r="B2502" s="53"/>
      <c r="C2502" s="53"/>
      <c r="D2502" s="53"/>
      <c r="E2502" s="53"/>
      <c r="F2502" s="53"/>
      <c r="G2502" s="53"/>
      <c r="H2502" s="53"/>
      <c r="I2502" s="53"/>
    </row>
    <row r="2503" spans="2:9" ht="17.100000000000001" customHeight="1" x14ac:dyDescent="0.2">
      <c r="B2503" s="53"/>
      <c r="C2503" s="53"/>
      <c r="D2503" s="53"/>
      <c r="E2503" s="53"/>
      <c r="F2503" s="53"/>
      <c r="G2503" s="53"/>
      <c r="H2503" s="53"/>
      <c r="I2503" s="53"/>
    </row>
    <row r="2504" spans="2:9" ht="17.100000000000001" customHeight="1" x14ac:dyDescent="0.2">
      <c r="B2504" s="53"/>
      <c r="C2504" s="53"/>
      <c r="D2504" s="53"/>
      <c r="E2504" s="53"/>
      <c r="F2504" s="53"/>
      <c r="G2504" s="53"/>
      <c r="H2504" s="53"/>
      <c r="I2504" s="53"/>
    </row>
    <row r="2505" spans="2:9" ht="17.100000000000001" customHeight="1" x14ac:dyDescent="0.2">
      <c r="B2505" s="53"/>
      <c r="C2505" s="53"/>
      <c r="D2505" s="53"/>
      <c r="E2505" s="53"/>
      <c r="F2505" s="53"/>
      <c r="G2505" s="53"/>
      <c r="H2505" s="53"/>
      <c r="I2505" s="53"/>
    </row>
    <row r="2506" spans="2:9" ht="17.100000000000001" customHeight="1" x14ac:dyDescent="0.2">
      <c r="B2506" s="53"/>
      <c r="C2506" s="53"/>
      <c r="D2506" s="53"/>
      <c r="E2506" s="53"/>
      <c r="F2506" s="53"/>
      <c r="G2506" s="53"/>
      <c r="H2506" s="53"/>
      <c r="I2506" s="53"/>
    </row>
    <row r="2507" spans="2:9" ht="17.100000000000001" customHeight="1" x14ac:dyDescent="0.2">
      <c r="B2507" s="53"/>
      <c r="C2507" s="53"/>
      <c r="D2507" s="53"/>
      <c r="E2507" s="53"/>
      <c r="F2507" s="53"/>
      <c r="G2507" s="53"/>
      <c r="H2507" s="53"/>
      <c r="I2507" s="53"/>
    </row>
    <row r="2508" spans="2:9" ht="17.100000000000001" customHeight="1" x14ac:dyDescent="0.2">
      <c r="B2508" s="53"/>
      <c r="C2508" s="53"/>
      <c r="D2508" s="53"/>
      <c r="E2508" s="53"/>
      <c r="F2508" s="53"/>
      <c r="G2508" s="53"/>
      <c r="H2508" s="53"/>
      <c r="I2508" s="53"/>
    </row>
    <row r="2509" spans="2:9" ht="17.100000000000001" customHeight="1" x14ac:dyDescent="0.2">
      <c r="B2509" s="53"/>
      <c r="C2509" s="53"/>
      <c r="D2509" s="53"/>
      <c r="E2509" s="53"/>
      <c r="F2509" s="53"/>
      <c r="G2509" s="53"/>
      <c r="H2509" s="53"/>
      <c r="I2509" s="53"/>
    </row>
    <row r="2510" spans="2:9" ht="17.100000000000001" customHeight="1" x14ac:dyDescent="0.2">
      <c r="B2510" s="53"/>
      <c r="C2510" s="53"/>
      <c r="D2510" s="53"/>
      <c r="E2510" s="53"/>
      <c r="F2510" s="53"/>
      <c r="G2510" s="53"/>
      <c r="H2510" s="53"/>
      <c r="I2510" s="53"/>
    </row>
    <row r="2511" spans="2:9" ht="17.100000000000001" customHeight="1" x14ac:dyDescent="0.2">
      <c r="B2511" s="53"/>
      <c r="C2511" s="53"/>
      <c r="D2511" s="53"/>
      <c r="E2511" s="53"/>
      <c r="F2511" s="53"/>
      <c r="G2511" s="53"/>
      <c r="H2511" s="53"/>
      <c r="I2511" s="53"/>
    </row>
    <row r="2512" spans="2:9" ht="17.100000000000001" customHeight="1" x14ac:dyDescent="0.2">
      <c r="B2512" s="53"/>
      <c r="C2512" s="53"/>
      <c r="D2512" s="53"/>
      <c r="E2512" s="53"/>
      <c r="F2512" s="53"/>
      <c r="G2512" s="53"/>
      <c r="H2512" s="53"/>
      <c r="I2512" s="53"/>
    </row>
    <row r="2513" spans="2:9" ht="17.100000000000001" customHeight="1" x14ac:dyDescent="0.2">
      <c r="B2513" s="53"/>
      <c r="C2513" s="53"/>
      <c r="D2513" s="53"/>
      <c r="E2513" s="53"/>
      <c r="F2513" s="53"/>
      <c r="G2513" s="53"/>
      <c r="H2513" s="53"/>
      <c r="I2513" s="53"/>
    </row>
    <row r="2514" spans="2:9" ht="17.100000000000001" customHeight="1" x14ac:dyDescent="0.2">
      <c r="B2514" s="53"/>
      <c r="C2514" s="53"/>
      <c r="D2514" s="53"/>
      <c r="E2514" s="53"/>
      <c r="F2514" s="53"/>
      <c r="G2514" s="53"/>
      <c r="H2514" s="53"/>
      <c r="I2514" s="53"/>
    </row>
    <row r="2515" spans="2:9" ht="17.100000000000001" customHeight="1" x14ac:dyDescent="0.2">
      <c r="B2515" s="53"/>
      <c r="C2515" s="53"/>
      <c r="D2515" s="53"/>
      <c r="E2515" s="53"/>
      <c r="F2515" s="53"/>
      <c r="G2515" s="53"/>
      <c r="H2515" s="53"/>
      <c r="I2515" s="53"/>
    </row>
    <row r="2516" spans="2:9" ht="17.100000000000001" customHeight="1" x14ac:dyDescent="0.2">
      <c r="B2516" s="53"/>
      <c r="C2516" s="53"/>
      <c r="D2516" s="53"/>
      <c r="E2516" s="53"/>
      <c r="F2516" s="53"/>
      <c r="G2516" s="53"/>
      <c r="H2516" s="53"/>
      <c r="I2516" s="53"/>
    </row>
    <row r="2517" spans="2:9" ht="17.100000000000001" customHeight="1" x14ac:dyDescent="0.2">
      <c r="B2517" s="53"/>
      <c r="C2517" s="53"/>
      <c r="D2517" s="53"/>
      <c r="E2517" s="53"/>
      <c r="F2517" s="53"/>
      <c r="G2517" s="53"/>
      <c r="H2517" s="53"/>
      <c r="I2517" s="53"/>
    </row>
    <row r="2518" spans="2:9" ht="17.100000000000001" customHeight="1" x14ac:dyDescent="0.2">
      <c r="B2518" s="53"/>
      <c r="C2518" s="53"/>
      <c r="D2518" s="53"/>
      <c r="E2518" s="53"/>
      <c r="F2518" s="53"/>
      <c r="G2518" s="53"/>
      <c r="H2518" s="53"/>
      <c r="I2518" s="53"/>
    </row>
    <row r="2519" spans="2:9" ht="17.100000000000001" customHeight="1" x14ac:dyDescent="0.2">
      <c r="B2519" s="53"/>
      <c r="C2519" s="53"/>
      <c r="D2519" s="53"/>
      <c r="E2519" s="53"/>
      <c r="F2519" s="53"/>
      <c r="G2519" s="53"/>
      <c r="H2519" s="53"/>
      <c r="I2519" s="53"/>
    </row>
    <row r="2520" spans="2:9" ht="17.100000000000001" customHeight="1" x14ac:dyDescent="0.2">
      <c r="B2520" s="53"/>
      <c r="C2520" s="53"/>
      <c r="D2520" s="53"/>
      <c r="E2520" s="53"/>
      <c r="F2520" s="53"/>
      <c r="G2520" s="53"/>
      <c r="H2520" s="53"/>
      <c r="I2520" s="53"/>
    </row>
    <row r="2521" spans="2:9" ht="17.100000000000001" customHeight="1" x14ac:dyDescent="0.2">
      <c r="B2521" s="53"/>
      <c r="C2521" s="53"/>
      <c r="D2521" s="53"/>
      <c r="E2521" s="53"/>
      <c r="F2521" s="53"/>
      <c r="G2521" s="53"/>
      <c r="H2521" s="53"/>
      <c r="I2521" s="53"/>
    </row>
    <row r="2522" spans="2:9" ht="17.100000000000001" customHeight="1" x14ac:dyDescent="0.2">
      <c r="B2522" s="53"/>
      <c r="C2522" s="53"/>
      <c r="D2522" s="53"/>
      <c r="E2522" s="53"/>
      <c r="F2522" s="53"/>
      <c r="G2522" s="53"/>
      <c r="H2522" s="53"/>
      <c r="I2522" s="53"/>
    </row>
    <row r="2523" spans="2:9" ht="17.100000000000001" customHeight="1" x14ac:dyDescent="0.2">
      <c r="B2523" s="53"/>
      <c r="C2523" s="53"/>
      <c r="D2523" s="53"/>
      <c r="E2523" s="53"/>
      <c r="F2523" s="53"/>
      <c r="G2523" s="53"/>
      <c r="H2523" s="53"/>
      <c r="I2523" s="53"/>
    </row>
    <row r="2524" spans="2:9" ht="17.100000000000001" customHeight="1" x14ac:dyDescent="0.2">
      <c r="B2524" s="53"/>
      <c r="C2524" s="53"/>
      <c r="D2524" s="53"/>
      <c r="E2524" s="53"/>
      <c r="F2524" s="53"/>
      <c r="G2524" s="53"/>
      <c r="H2524" s="53"/>
      <c r="I2524" s="53"/>
    </row>
    <row r="2525" spans="2:9" ht="17.100000000000001" customHeight="1" x14ac:dyDescent="0.2">
      <c r="B2525" s="53"/>
      <c r="C2525" s="53"/>
      <c r="D2525" s="53"/>
      <c r="E2525" s="53"/>
      <c r="F2525" s="53"/>
      <c r="G2525" s="53"/>
      <c r="H2525" s="53"/>
      <c r="I2525" s="53"/>
    </row>
    <row r="2526" spans="2:9" ht="17.100000000000001" customHeight="1" x14ac:dyDescent="0.2">
      <c r="B2526" s="53"/>
      <c r="C2526" s="53"/>
      <c r="D2526" s="53"/>
      <c r="E2526" s="53"/>
      <c r="F2526" s="53"/>
      <c r="G2526" s="53"/>
      <c r="H2526" s="53"/>
      <c r="I2526" s="53"/>
    </row>
    <row r="2527" spans="2:9" ht="17.100000000000001" customHeight="1" x14ac:dyDescent="0.2">
      <c r="B2527" s="53"/>
      <c r="C2527" s="53"/>
      <c r="D2527" s="53"/>
      <c r="E2527" s="53"/>
      <c r="F2527" s="53"/>
      <c r="G2527" s="53"/>
      <c r="H2527" s="53"/>
      <c r="I2527" s="53"/>
    </row>
    <row r="2528" spans="2:9" ht="17.100000000000001" customHeight="1" x14ac:dyDescent="0.2">
      <c r="B2528" s="53"/>
      <c r="C2528" s="53"/>
      <c r="D2528" s="53"/>
      <c r="E2528" s="53"/>
      <c r="F2528" s="53"/>
      <c r="G2528" s="53"/>
      <c r="H2528" s="53"/>
      <c r="I2528" s="53"/>
    </row>
    <row r="2529" spans="2:9" ht="17.100000000000001" customHeight="1" x14ac:dyDescent="0.2">
      <c r="B2529" s="53"/>
      <c r="C2529" s="53"/>
      <c r="D2529" s="53"/>
      <c r="E2529" s="53"/>
      <c r="F2529" s="53"/>
      <c r="G2529" s="53"/>
      <c r="H2529" s="53"/>
      <c r="I2529" s="53"/>
    </row>
    <row r="2530" spans="2:9" ht="17.100000000000001" customHeight="1" x14ac:dyDescent="0.2">
      <c r="B2530" s="53"/>
      <c r="C2530" s="53"/>
      <c r="D2530" s="53"/>
      <c r="E2530" s="53"/>
      <c r="F2530" s="53"/>
      <c r="G2530" s="53"/>
      <c r="H2530" s="53"/>
      <c r="I2530" s="53"/>
    </row>
    <row r="2531" spans="2:9" ht="17.100000000000001" customHeight="1" x14ac:dyDescent="0.2">
      <c r="B2531" s="53"/>
      <c r="C2531" s="53"/>
      <c r="D2531" s="53"/>
      <c r="E2531" s="53"/>
      <c r="F2531" s="53"/>
      <c r="G2531" s="53"/>
      <c r="H2531" s="53"/>
      <c r="I2531" s="53"/>
    </row>
    <row r="2532" spans="2:9" ht="17.100000000000001" customHeight="1" x14ac:dyDescent="0.2">
      <c r="B2532" s="53"/>
      <c r="C2532" s="53"/>
      <c r="D2532" s="53"/>
      <c r="E2532" s="53"/>
      <c r="F2532" s="53"/>
      <c r="G2532" s="53"/>
      <c r="H2532" s="53"/>
      <c r="I2532" s="53"/>
    </row>
    <row r="2533" spans="2:9" ht="17.100000000000001" customHeight="1" x14ac:dyDescent="0.2">
      <c r="B2533" s="53"/>
      <c r="C2533" s="53"/>
      <c r="D2533" s="53"/>
      <c r="E2533" s="53"/>
      <c r="F2533" s="53"/>
      <c r="G2533" s="53"/>
      <c r="H2533" s="53"/>
      <c r="I2533" s="53"/>
    </row>
    <row r="2534" spans="2:9" ht="17.100000000000001" customHeight="1" x14ac:dyDescent="0.2">
      <c r="B2534" s="53"/>
      <c r="C2534" s="53"/>
      <c r="D2534" s="53"/>
      <c r="E2534" s="53"/>
      <c r="F2534" s="53"/>
      <c r="G2534" s="53"/>
      <c r="H2534" s="53"/>
      <c r="I2534" s="53"/>
    </row>
    <row r="2535" spans="2:9" ht="17.100000000000001" customHeight="1" x14ac:dyDescent="0.2">
      <c r="B2535" s="53"/>
      <c r="C2535" s="53"/>
      <c r="D2535" s="53"/>
      <c r="E2535" s="53"/>
      <c r="F2535" s="53"/>
      <c r="G2535" s="53"/>
      <c r="H2535" s="53"/>
      <c r="I2535" s="53"/>
    </row>
    <row r="2536" spans="2:9" ht="17.100000000000001" customHeight="1" x14ac:dyDescent="0.2">
      <c r="B2536" s="53"/>
      <c r="C2536" s="53"/>
      <c r="D2536" s="53"/>
      <c r="E2536" s="53"/>
      <c r="F2536" s="53"/>
      <c r="G2536" s="53"/>
      <c r="H2536" s="53"/>
      <c r="I2536" s="53"/>
    </row>
    <row r="2537" spans="2:9" ht="17.100000000000001" customHeight="1" x14ac:dyDescent="0.2">
      <c r="B2537" s="53"/>
      <c r="C2537" s="53"/>
      <c r="D2537" s="53"/>
      <c r="E2537" s="53"/>
      <c r="F2537" s="53"/>
      <c r="G2537" s="53"/>
      <c r="H2537" s="53"/>
      <c r="I2537" s="53"/>
    </row>
    <row r="2538" spans="2:9" ht="17.100000000000001" customHeight="1" x14ac:dyDescent="0.2">
      <c r="B2538" s="53"/>
      <c r="C2538" s="53"/>
      <c r="D2538" s="53"/>
      <c r="E2538" s="53"/>
      <c r="F2538" s="53"/>
      <c r="G2538" s="53"/>
      <c r="H2538" s="53"/>
      <c r="I2538" s="53"/>
    </row>
    <row r="2539" spans="2:9" ht="17.100000000000001" customHeight="1" x14ac:dyDescent="0.2">
      <c r="B2539" s="53"/>
      <c r="C2539" s="53"/>
      <c r="D2539" s="53"/>
      <c r="E2539" s="53"/>
      <c r="F2539" s="53"/>
      <c r="G2539" s="53"/>
      <c r="H2539" s="53"/>
      <c r="I2539" s="53"/>
    </row>
    <row r="2540" spans="2:9" ht="17.100000000000001" customHeight="1" x14ac:dyDescent="0.2">
      <c r="B2540" s="53"/>
      <c r="C2540" s="53"/>
      <c r="D2540" s="53"/>
      <c r="E2540" s="53"/>
      <c r="F2540" s="53"/>
      <c r="G2540" s="53"/>
      <c r="H2540" s="53"/>
      <c r="I2540" s="53"/>
    </row>
    <row r="2541" spans="2:9" ht="17.100000000000001" customHeight="1" x14ac:dyDescent="0.2">
      <c r="B2541" s="53"/>
      <c r="C2541" s="53"/>
      <c r="D2541" s="53"/>
      <c r="E2541" s="53"/>
      <c r="F2541" s="53"/>
      <c r="G2541" s="53"/>
      <c r="H2541" s="53"/>
      <c r="I2541" s="53"/>
    </row>
    <row r="2542" spans="2:9" ht="17.100000000000001" customHeight="1" x14ac:dyDescent="0.2">
      <c r="B2542" s="53"/>
      <c r="C2542" s="53"/>
      <c r="D2542" s="53"/>
      <c r="E2542" s="53"/>
      <c r="F2542" s="53"/>
      <c r="G2542" s="53"/>
      <c r="H2542" s="53"/>
      <c r="I2542" s="53"/>
    </row>
    <row r="2543" spans="2:9" ht="17.100000000000001" customHeight="1" x14ac:dyDescent="0.2">
      <c r="B2543" s="53"/>
      <c r="C2543" s="53"/>
      <c r="D2543" s="53"/>
      <c r="E2543" s="53"/>
      <c r="F2543" s="53"/>
      <c r="G2543" s="53"/>
      <c r="H2543" s="53"/>
      <c r="I2543" s="53"/>
    </row>
    <row r="2544" spans="2:9" ht="17.100000000000001" customHeight="1" x14ac:dyDescent="0.2">
      <c r="B2544" s="53"/>
      <c r="C2544" s="53"/>
      <c r="D2544" s="53"/>
      <c r="E2544" s="53"/>
      <c r="F2544" s="53"/>
      <c r="G2544" s="53"/>
      <c r="H2544" s="53"/>
      <c r="I2544" s="53"/>
    </row>
    <row r="2545" spans="2:9" ht="17.100000000000001" customHeight="1" x14ac:dyDescent="0.2">
      <c r="B2545" s="53"/>
      <c r="C2545" s="53"/>
      <c r="D2545" s="53"/>
      <c r="E2545" s="53"/>
      <c r="F2545" s="53"/>
      <c r="G2545" s="53"/>
      <c r="H2545" s="53"/>
      <c r="I2545" s="53"/>
    </row>
    <row r="2546" spans="2:9" ht="17.100000000000001" customHeight="1" x14ac:dyDescent="0.2">
      <c r="B2546" s="53"/>
      <c r="C2546" s="53"/>
      <c r="D2546" s="53"/>
      <c r="E2546" s="53"/>
      <c r="F2546" s="53"/>
      <c r="G2546" s="53"/>
      <c r="H2546" s="53"/>
      <c r="I2546" s="53"/>
    </row>
    <row r="2547" spans="2:9" ht="17.100000000000001" customHeight="1" x14ac:dyDescent="0.2">
      <c r="B2547" s="53"/>
      <c r="C2547" s="53"/>
      <c r="D2547" s="53"/>
      <c r="E2547" s="53"/>
      <c r="F2547" s="53"/>
      <c r="G2547" s="53"/>
      <c r="H2547" s="53"/>
      <c r="I2547" s="53"/>
    </row>
    <row r="2548" spans="2:9" ht="17.100000000000001" customHeight="1" x14ac:dyDescent="0.2">
      <c r="B2548" s="53"/>
      <c r="C2548" s="53"/>
      <c r="D2548" s="53"/>
      <c r="E2548" s="53"/>
      <c r="F2548" s="53"/>
      <c r="G2548" s="53"/>
      <c r="H2548" s="53"/>
      <c r="I2548" s="53"/>
    </row>
    <row r="2549" spans="2:9" ht="17.100000000000001" customHeight="1" x14ac:dyDescent="0.2">
      <c r="B2549" s="53"/>
      <c r="C2549" s="53"/>
      <c r="D2549" s="53"/>
      <c r="E2549" s="53"/>
      <c r="F2549" s="53"/>
      <c r="G2549" s="53"/>
      <c r="H2549" s="53"/>
      <c r="I2549" s="53"/>
    </row>
    <row r="2550" spans="2:9" ht="17.100000000000001" customHeight="1" x14ac:dyDescent="0.2">
      <c r="B2550" s="53"/>
      <c r="C2550" s="53"/>
      <c r="D2550" s="53"/>
      <c r="E2550" s="53"/>
      <c r="F2550" s="53"/>
      <c r="G2550" s="53"/>
      <c r="H2550" s="53"/>
      <c r="I2550" s="53"/>
    </row>
    <row r="2551" spans="2:9" ht="17.100000000000001" customHeight="1" x14ac:dyDescent="0.2">
      <c r="B2551" s="53"/>
      <c r="C2551" s="53"/>
      <c r="D2551" s="53"/>
      <c r="E2551" s="53"/>
      <c r="F2551" s="53"/>
      <c r="G2551" s="53"/>
      <c r="H2551" s="53"/>
      <c r="I2551" s="53"/>
    </row>
    <row r="2552" spans="2:9" ht="17.100000000000001" customHeight="1" x14ac:dyDescent="0.2">
      <c r="B2552" s="53"/>
      <c r="C2552" s="53"/>
      <c r="D2552" s="53"/>
      <c r="E2552" s="53"/>
      <c r="F2552" s="53"/>
      <c r="G2552" s="53"/>
      <c r="H2552" s="53"/>
      <c r="I2552" s="53"/>
    </row>
    <row r="2553" spans="2:9" ht="17.100000000000001" customHeight="1" x14ac:dyDescent="0.2">
      <c r="B2553" s="53"/>
      <c r="C2553" s="53"/>
      <c r="D2553" s="53"/>
      <c r="E2553" s="53"/>
      <c r="F2553" s="53"/>
      <c r="G2553" s="53"/>
      <c r="H2553" s="53"/>
      <c r="I2553" s="53"/>
    </row>
    <row r="2554" spans="2:9" ht="17.100000000000001" customHeight="1" x14ac:dyDescent="0.2">
      <c r="B2554" s="53"/>
      <c r="C2554" s="53"/>
      <c r="D2554" s="53"/>
      <c r="E2554" s="53"/>
      <c r="F2554" s="53"/>
      <c r="G2554" s="53"/>
      <c r="H2554" s="53"/>
      <c r="I2554" s="53"/>
    </row>
    <row r="2555" spans="2:9" ht="17.100000000000001" customHeight="1" x14ac:dyDescent="0.2">
      <c r="B2555" s="53"/>
      <c r="C2555" s="53"/>
      <c r="D2555" s="53"/>
      <c r="E2555" s="53"/>
      <c r="F2555" s="53"/>
      <c r="G2555" s="53"/>
      <c r="H2555" s="53"/>
      <c r="I2555" s="53"/>
    </row>
    <row r="2556" spans="2:9" ht="17.100000000000001" customHeight="1" x14ac:dyDescent="0.2">
      <c r="B2556" s="53"/>
      <c r="C2556" s="53"/>
      <c r="D2556" s="53"/>
      <c r="E2556" s="53"/>
      <c r="F2556" s="53"/>
      <c r="G2556" s="53"/>
      <c r="H2556" s="53"/>
      <c r="I2556" s="53"/>
    </row>
    <row r="2557" spans="2:9" ht="17.100000000000001" customHeight="1" x14ac:dyDescent="0.2">
      <c r="B2557" s="53"/>
      <c r="C2557" s="53"/>
      <c r="D2557" s="53"/>
      <c r="E2557" s="53"/>
      <c r="F2557" s="53"/>
      <c r="G2557" s="53"/>
      <c r="H2557" s="53"/>
      <c r="I2557" s="53"/>
    </row>
    <row r="2558" spans="2:9" ht="17.100000000000001" customHeight="1" x14ac:dyDescent="0.2">
      <c r="B2558" s="53"/>
      <c r="C2558" s="53"/>
      <c r="D2558" s="53"/>
      <c r="E2558" s="53"/>
      <c r="F2558" s="53"/>
      <c r="G2558" s="53"/>
      <c r="H2558" s="53"/>
      <c r="I2558" s="53"/>
    </row>
    <row r="2559" spans="2:9" ht="17.100000000000001" customHeight="1" x14ac:dyDescent="0.2">
      <c r="B2559" s="53"/>
      <c r="C2559" s="53"/>
      <c r="D2559" s="53"/>
      <c r="E2559" s="53"/>
      <c r="F2559" s="53"/>
      <c r="G2559" s="53"/>
      <c r="H2559" s="53"/>
      <c r="I2559" s="53"/>
    </row>
    <row r="2560" spans="2:9" ht="17.100000000000001" customHeight="1" x14ac:dyDescent="0.2">
      <c r="B2560" s="53"/>
      <c r="C2560" s="53"/>
      <c r="D2560" s="53"/>
      <c r="E2560" s="53"/>
      <c r="F2560" s="53"/>
      <c r="G2560" s="53"/>
      <c r="H2560" s="53"/>
      <c r="I2560" s="53"/>
    </row>
    <row r="2561" spans="2:9" ht="17.100000000000001" customHeight="1" x14ac:dyDescent="0.2">
      <c r="B2561" s="53"/>
      <c r="C2561" s="53"/>
      <c r="D2561" s="53"/>
      <c r="E2561" s="53"/>
      <c r="F2561" s="53"/>
      <c r="G2561" s="53"/>
      <c r="H2561" s="53"/>
      <c r="I2561" s="53"/>
    </row>
    <row r="2562" spans="2:9" ht="17.100000000000001" customHeight="1" x14ac:dyDescent="0.2">
      <c r="B2562" s="53"/>
      <c r="C2562" s="53"/>
      <c r="D2562" s="53"/>
      <c r="E2562" s="53"/>
      <c r="F2562" s="53"/>
      <c r="G2562" s="53"/>
      <c r="H2562" s="53"/>
      <c r="I2562" s="53"/>
    </row>
    <row r="2563" spans="2:9" ht="17.100000000000001" customHeight="1" x14ac:dyDescent="0.2">
      <c r="B2563" s="53"/>
      <c r="C2563" s="53"/>
      <c r="D2563" s="53"/>
      <c r="E2563" s="53"/>
      <c r="F2563" s="53"/>
      <c r="G2563" s="53"/>
      <c r="H2563" s="53"/>
      <c r="I2563" s="53"/>
    </row>
    <row r="2564" spans="2:9" ht="17.100000000000001" customHeight="1" x14ac:dyDescent="0.2">
      <c r="B2564" s="53"/>
      <c r="C2564" s="53"/>
      <c r="D2564" s="53"/>
      <c r="E2564" s="53"/>
      <c r="F2564" s="53"/>
      <c r="G2564" s="53"/>
      <c r="H2564" s="53"/>
      <c r="I2564" s="53"/>
    </row>
    <row r="2565" spans="2:9" ht="17.100000000000001" customHeight="1" x14ac:dyDescent="0.2">
      <c r="B2565" s="53"/>
      <c r="C2565" s="53"/>
      <c r="D2565" s="53"/>
      <c r="E2565" s="53"/>
      <c r="F2565" s="53"/>
      <c r="G2565" s="53"/>
      <c r="H2565" s="53"/>
      <c r="I2565" s="53"/>
    </row>
    <row r="2566" spans="2:9" ht="17.100000000000001" customHeight="1" x14ac:dyDescent="0.2">
      <c r="B2566" s="53"/>
      <c r="C2566" s="53"/>
      <c r="D2566" s="53"/>
      <c r="E2566" s="53"/>
      <c r="F2566" s="53"/>
      <c r="G2566" s="53"/>
      <c r="H2566" s="53"/>
      <c r="I2566" s="53"/>
    </row>
    <row r="2567" spans="2:9" ht="17.100000000000001" customHeight="1" x14ac:dyDescent="0.2">
      <c r="B2567" s="53"/>
      <c r="C2567" s="53"/>
      <c r="D2567" s="53"/>
      <c r="E2567" s="53"/>
      <c r="F2567" s="53"/>
      <c r="G2567" s="53"/>
      <c r="H2567" s="53"/>
      <c r="I2567" s="53"/>
    </row>
    <row r="2568" spans="2:9" ht="17.100000000000001" customHeight="1" x14ac:dyDescent="0.2">
      <c r="B2568" s="53"/>
      <c r="C2568" s="53"/>
      <c r="D2568" s="53"/>
      <c r="E2568" s="53"/>
      <c r="F2568" s="53"/>
      <c r="G2568" s="53"/>
      <c r="H2568" s="53"/>
      <c r="I2568" s="53"/>
    </row>
    <row r="2569" spans="2:9" ht="17.100000000000001" customHeight="1" x14ac:dyDescent="0.2">
      <c r="B2569" s="53"/>
      <c r="C2569" s="53"/>
      <c r="D2569" s="53"/>
      <c r="E2569" s="53"/>
      <c r="F2569" s="53"/>
      <c r="G2569" s="53"/>
      <c r="H2569" s="53"/>
      <c r="I2569" s="53"/>
    </row>
    <row r="2570" spans="2:9" ht="17.100000000000001" customHeight="1" x14ac:dyDescent="0.2">
      <c r="B2570" s="53"/>
      <c r="C2570" s="53"/>
      <c r="D2570" s="53"/>
      <c r="E2570" s="53"/>
      <c r="F2570" s="53"/>
      <c r="G2570" s="53"/>
      <c r="H2570" s="53"/>
      <c r="I2570" s="53"/>
    </row>
    <row r="2571" spans="2:9" ht="17.100000000000001" customHeight="1" x14ac:dyDescent="0.2">
      <c r="B2571" s="53"/>
      <c r="C2571" s="53"/>
      <c r="D2571" s="53"/>
      <c r="E2571" s="53"/>
      <c r="F2571" s="53"/>
      <c r="G2571" s="53"/>
      <c r="H2571" s="53"/>
      <c r="I2571" s="53"/>
    </row>
    <row r="2572" spans="2:9" ht="17.100000000000001" customHeight="1" x14ac:dyDescent="0.2">
      <c r="B2572" s="53"/>
      <c r="C2572" s="53"/>
      <c r="D2572" s="53"/>
      <c r="E2572" s="53"/>
      <c r="F2572" s="53"/>
      <c r="G2572" s="53"/>
      <c r="H2572" s="53"/>
      <c r="I2572" s="53"/>
    </row>
    <row r="2573" spans="2:9" ht="17.100000000000001" customHeight="1" x14ac:dyDescent="0.2">
      <c r="B2573" s="53"/>
      <c r="C2573" s="53"/>
      <c r="D2573" s="53"/>
      <c r="E2573" s="53"/>
      <c r="F2573" s="53"/>
      <c r="G2573" s="53"/>
      <c r="H2573" s="53"/>
      <c r="I2573" s="53"/>
    </row>
    <row r="2574" spans="2:9" ht="17.100000000000001" customHeight="1" x14ac:dyDescent="0.2">
      <c r="B2574" s="53"/>
      <c r="C2574" s="53"/>
      <c r="D2574" s="53"/>
      <c r="E2574" s="53"/>
      <c r="F2574" s="53"/>
      <c r="G2574" s="53"/>
      <c r="H2574" s="53"/>
      <c r="I2574" s="53"/>
    </row>
    <row r="2575" spans="2:9" ht="17.100000000000001" customHeight="1" x14ac:dyDescent="0.2">
      <c r="B2575" s="53"/>
      <c r="C2575" s="53"/>
      <c r="D2575" s="53"/>
      <c r="E2575" s="53"/>
      <c r="F2575" s="53"/>
      <c r="G2575" s="53"/>
      <c r="H2575" s="53"/>
      <c r="I2575" s="53"/>
    </row>
    <row r="2576" spans="2:9" ht="17.100000000000001" customHeight="1" x14ac:dyDescent="0.2">
      <c r="B2576" s="53"/>
      <c r="C2576" s="53"/>
      <c r="D2576" s="53"/>
      <c r="E2576" s="53"/>
      <c r="F2576" s="53"/>
      <c r="G2576" s="53"/>
      <c r="H2576" s="53"/>
      <c r="I2576" s="53"/>
    </row>
    <row r="2577" spans="2:9" ht="17.100000000000001" customHeight="1" x14ac:dyDescent="0.2">
      <c r="B2577" s="53"/>
      <c r="C2577" s="53"/>
      <c r="D2577" s="53"/>
      <c r="E2577" s="53"/>
      <c r="F2577" s="53"/>
      <c r="G2577" s="53"/>
      <c r="H2577" s="53"/>
      <c r="I2577" s="53"/>
    </row>
    <row r="2578" spans="2:9" ht="17.100000000000001" customHeight="1" x14ac:dyDescent="0.2">
      <c r="B2578" s="53"/>
      <c r="C2578" s="53"/>
      <c r="D2578" s="53"/>
      <c r="E2578" s="53"/>
      <c r="F2578" s="53"/>
      <c r="G2578" s="53"/>
      <c r="H2578" s="53"/>
      <c r="I2578" s="53"/>
    </row>
    <row r="2579" spans="2:9" ht="17.100000000000001" customHeight="1" x14ac:dyDescent="0.2">
      <c r="B2579" s="53"/>
      <c r="C2579" s="53"/>
      <c r="D2579" s="53"/>
      <c r="E2579" s="53"/>
      <c r="F2579" s="53"/>
      <c r="G2579" s="53"/>
      <c r="H2579" s="53"/>
      <c r="I2579" s="53"/>
    </row>
    <row r="2580" spans="2:9" ht="17.100000000000001" customHeight="1" x14ac:dyDescent="0.2">
      <c r="B2580" s="53"/>
      <c r="C2580" s="53"/>
      <c r="D2580" s="53"/>
      <c r="E2580" s="53"/>
      <c r="F2580" s="53"/>
      <c r="G2580" s="53"/>
      <c r="H2580" s="53"/>
      <c r="I2580" s="53"/>
    </row>
    <row r="2581" spans="2:9" ht="17.100000000000001" customHeight="1" x14ac:dyDescent="0.2">
      <c r="B2581" s="53"/>
      <c r="C2581" s="53"/>
      <c r="D2581" s="53"/>
      <c r="E2581" s="53"/>
      <c r="F2581" s="53"/>
      <c r="G2581" s="53"/>
      <c r="H2581" s="53"/>
      <c r="I2581" s="53"/>
    </row>
    <row r="2582" spans="2:9" ht="17.100000000000001" customHeight="1" x14ac:dyDescent="0.2">
      <c r="B2582" s="53"/>
      <c r="C2582" s="53"/>
      <c r="D2582" s="53"/>
      <c r="E2582" s="53"/>
      <c r="F2582" s="53"/>
      <c r="G2582" s="53"/>
      <c r="H2582" s="53"/>
      <c r="I2582" s="53"/>
    </row>
    <row r="2583" spans="2:9" ht="17.100000000000001" customHeight="1" x14ac:dyDescent="0.2">
      <c r="B2583" s="53"/>
      <c r="C2583" s="53"/>
      <c r="D2583" s="53"/>
      <c r="E2583" s="53"/>
      <c r="F2583" s="53"/>
      <c r="G2583" s="53"/>
      <c r="H2583" s="53"/>
      <c r="I2583" s="53"/>
    </row>
    <row r="2584" spans="2:9" ht="17.100000000000001" customHeight="1" x14ac:dyDescent="0.2">
      <c r="B2584" s="53"/>
      <c r="C2584" s="53"/>
      <c r="D2584" s="53"/>
      <c r="E2584" s="53"/>
      <c r="F2584" s="53"/>
      <c r="G2584" s="53"/>
      <c r="H2584" s="53"/>
      <c r="I2584" s="53"/>
    </row>
    <row r="2585" spans="2:9" ht="17.100000000000001" customHeight="1" x14ac:dyDescent="0.2">
      <c r="B2585" s="53"/>
      <c r="C2585" s="53"/>
      <c r="D2585" s="53"/>
      <c r="E2585" s="53"/>
      <c r="F2585" s="53"/>
      <c r="G2585" s="53"/>
      <c r="H2585" s="53"/>
      <c r="I2585" s="53"/>
    </row>
    <row r="2586" spans="2:9" ht="17.100000000000001" customHeight="1" x14ac:dyDescent="0.2">
      <c r="B2586" s="53"/>
      <c r="C2586" s="53"/>
      <c r="D2586" s="53"/>
      <c r="E2586" s="53"/>
      <c r="F2586" s="53"/>
      <c r="G2586" s="53"/>
      <c r="H2586" s="53"/>
      <c r="I2586" s="53"/>
    </row>
    <row r="2587" spans="2:9" ht="17.100000000000001" customHeight="1" x14ac:dyDescent="0.2">
      <c r="B2587" s="53"/>
      <c r="C2587" s="53"/>
      <c r="D2587" s="53"/>
      <c r="E2587" s="53"/>
      <c r="F2587" s="53"/>
      <c r="G2587" s="53"/>
      <c r="H2587" s="53"/>
      <c r="I2587" s="53"/>
    </row>
    <row r="2588" spans="2:9" ht="17.100000000000001" customHeight="1" x14ac:dyDescent="0.2">
      <c r="B2588" s="53"/>
      <c r="C2588" s="53"/>
      <c r="D2588" s="53"/>
      <c r="E2588" s="53"/>
      <c r="F2588" s="53"/>
      <c r="G2588" s="53"/>
      <c r="H2588" s="53"/>
      <c r="I2588" s="53"/>
    </row>
    <row r="2589" spans="2:9" ht="17.100000000000001" customHeight="1" x14ac:dyDescent="0.2">
      <c r="B2589" s="53"/>
      <c r="C2589" s="53"/>
      <c r="D2589" s="53"/>
      <c r="E2589" s="53"/>
      <c r="F2589" s="53"/>
      <c r="G2589" s="53"/>
      <c r="H2589" s="53"/>
      <c r="I2589" s="53"/>
    </row>
    <row r="2590" spans="2:9" ht="17.100000000000001" customHeight="1" x14ac:dyDescent="0.2">
      <c r="B2590" s="53"/>
      <c r="C2590" s="53"/>
      <c r="D2590" s="53"/>
      <c r="E2590" s="53"/>
      <c r="F2590" s="53"/>
      <c r="G2590" s="53"/>
      <c r="H2590" s="53"/>
      <c r="I2590" s="53"/>
    </row>
    <row r="2591" spans="2:9" ht="17.100000000000001" customHeight="1" x14ac:dyDescent="0.2">
      <c r="B2591" s="53"/>
      <c r="C2591" s="53"/>
      <c r="D2591" s="53"/>
      <c r="E2591" s="53"/>
      <c r="F2591" s="53"/>
      <c r="G2591" s="53"/>
      <c r="H2591" s="53"/>
      <c r="I2591" s="53"/>
    </row>
    <row r="2592" spans="2:9" ht="17.100000000000001" customHeight="1" x14ac:dyDescent="0.2">
      <c r="B2592" s="53"/>
      <c r="C2592" s="53"/>
      <c r="D2592" s="53"/>
      <c r="E2592" s="53"/>
      <c r="F2592" s="53"/>
      <c r="G2592" s="53"/>
      <c r="H2592" s="53"/>
      <c r="I2592" s="53"/>
    </row>
    <row r="2593" spans="2:9" ht="17.100000000000001" customHeight="1" x14ac:dyDescent="0.2">
      <c r="B2593" s="53"/>
      <c r="C2593" s="53"/>
      <c r="D2593" s="53"/>
      <c r="E2593" s="53"/>
      <c r="F2593" s="53"/>
      <c r="G2593" s="53"/>
      <c r="H2593" s="53"/>
      <c r="I2593" s="53"/>
    </row>
    <row r="2594" spans="2:9" ht="17.100000000000001" customHeight="1" x14ac:dyDescent="0.2">
      <c r="B2594" s="53"/>
      <c r="C2594" s="53"/>
      <c r="D2594" s="53"/>
      <c r="E2594" s="53"/>
      <c r="F2594" s="53"/>
      <c r="G2594" s="53"/>
      <c r="H2594" s="53"/>
      <c r="I2594" s="53"/>
    </row>
    <row r="2595" spans="2:9" ht="17.100000000000001" customHeight="1" x14ac:dyDescent="0.2">
      <c r="B2595" s="53"/>
      <c r="C2595" s="53"/>
      <c r="D2595" s="53"/>
      <c r="E2595" s="53"/>
      <c r="F2595" s="53"/>
      <c r="G2595" s="53"/>
      <c r="H2595" s="53"/>
      <c r="I2595" s="53"/>
    </row>
    <row r="2596" spans="2:9" ht="17.100000000000001" customHeight="1" x14ac:dyDescent="0.2">
      <c r="B2596" s="53"/>
      <c r="C2596" s="53"/>
      <c r="D2596" s="53"/>
      <c r="E2596" s="53"/>
      <c r="F2596" s="53"/>
      <c r="G2596" s="53"/>
      <c r="H2596" s="53"/>
      <c r="I2596" s="53"/>
    </row>
    <row r="2597" spans="2:9" ht="17.100000000000001" customHeight="1" x14ac:dyDescent="0.2">
      <c r="B2597" s="53"/>
      <c r="C2597" s="53"/>
      <c r="D2597" s="53"/>
      <c r="E2597" s="53"/>
      <c r="F2597" s="53"/>
      <c r="G2597" s="53"/>
      <c r="H2597" s="53"/>
      <c r="I2597" s="53"/>
    </row>
    <row r="2598" spans="2:9" ht="17.100000000000001" customHeight="1" x14ac:dyDescent="0.2">
      <c r="B2598" s="53"/>
      <c r="C2598" s="53"/>
      <c r="D2598" s="53"/>
      <c r="E2598" s="53"/>
      <c r="F2598" s="53"/>
      <c r="G2598" s="53"/>
      <c r="H2598" s="53"/>
      <c r="I2598" s="53"/>
    </row>
    <row r="2599" spans="2:9" ht="17.100000000000001" customHeight="1" x14ac:dyDescent="0.2">
      <c r="B2599" s="53"/>
      <c r="C2599" s="53"/>
      <c r="D2599" s="53"/>
      <c r="E2599" s="53"/>
      <c r="F2599" s="53"/>
      <c r="G2599" s="53"/>
      <c r="H2599" s="53"/>
      <c r="I2599" s="53"/>
    </row>
    <row r="2600" spans="2:9" ht="17.100000000000001" customHeight="1" x14ac:dyDescent="0.2">
      <c r="B2600" s="53"/>
      <c r="C2600" s="53"/>
      <c r="D2600" s="53"/>
      <c r="E2600" s="53"/>
      <c r="F2600" s="53"/>
      <c r="G2600" s="53"/>
      <c r="H2600" s="53"/>
      <c r="I2600" s="53"/>
    </row>
    <row r="2601" spans="2:9" ht="17.100000000000001" customHeight="1" x14ac:dyDescent="0.2">
      <c r="B2601" s="53"/>
      <c r="C2601" s="53"/>
      <c r="D2601" s="53"/>
      <c r="E2601" s="53"/>
      <c r="F2601" s="53"/>
      <c r="G2601" s="53"/>
      <c r="H2601" s="53"/>
      <c r="I2601" s="53"/>
    </row>
    <row r="2602" spans="2:9" ht="17.100000000000001" customHeight="1" x14ac:dyDescent="0.2">
      <c r="B2602" s="53"/>
      <c r="C2602" s="53"/>
      <c r="D2602" s="53"/>
      <c r="E2602" s="53"/>
      <c r="F2602" s="53"/>
      <c r="G2602" s="53"/>
      <c r="H2602" s="53"/>
      <c r="I2602" s="53"/>
    </row>
    <row r="2603" spans="2:9" ht="17.100000000000001" customHeight="1" x14ac:dyDescent="0.2">
      <c r="B2603" s="53"/>
      <c r="C2603" s="53"/>
      <c r="D2603" s="53"/>
      <c r="E2603" s="53"/>
      <c r="F2603" s="53"/>
      <c r="G2603" s="53"/>
      <c r="H2603" s="53"/>
      <c r="I2603" s="53"/>
    </row>
    <row r="2604" spans="2:9" ht="17.100000000000001" customHeight="1" x14ac:dyDescent="0.2">
      <c r="B2604" s="53"/>
      <c r="C2604" s="53"/>
      <c r="D2604" s="53"/>
      <c r="E2604" s="53"/>
      <c r="F2604" s="53"/>
      <c r="G2604" s="53"/>
      <c r="H2604" s="53"/>
      <c r="I2604" s="53"/>
    </row>
    <row r="2605" spans="2:9" ht="17.100000000000001" customHeight="1" x14ac:dyDescent="0.2">
      <c r="B2605" s="53"/>
      <c r="C2605" s="53"/>
      <c r="D2605" s="53"/>
      <c r="E2605" s="53"/>
      <c r="F2605" s="53"/>
      <c r="G2605" s="53"/>
      <c r="H2605" s="53"/>
      <c r="I2605" s="53"/>
    </row>
    <row r="2606" spans="2:9" ht="17.100000000000001" customHeight="1" x14ac:dyDescent="0.2">
      <c r="B2606" s="53"/>
      <c r="C2606" s="53"/>
      <c r="D2606" s="53"/>
      <c r="E2606" s="53"/>
      <c r="F2606" s="53"/>
      <c r="G2606" s="53"/>
      <c r="H2606" s="53"/>
      <c r="I2606" s="53"/>
    </row>
    <row r="2607" spans="2:9" ht="17.100000000000001" customHeight="1" x14ac:dyDescent="0.2">
      <c r="B2607" s="53"/>
      <c r="C2607" s="53"/>
      <c r="D2607" s="53"/>
      <c r="E2607" s="53"/>
      <c r="F2607" s="53"/>
      <c r="G2607" s="53"/>
      <c r="H2607" s="53"/>
      <c r="I2607" s="53"/>
    </row>
    <row r="2608" spans="2:9" ht="17.100000000000001" customHeight="1" x14ac:dyDescent="0.2">
      <c r="B2608" s="53"/>
      <c r="C2608" s="53"/>
      <c r="D2608" s="53"/>
      <c r="E2608" s="53"/>
      <c r="F2608" s="53"/>
      <c r="G2608" s="53"/>
      <c r="H2608" s="53"/>
      <c r="I2608" s="53"/>
    </row>
    <row r="2609" spans="2:9" ht="17.100000000000001" customHeight="1" x14ac:dyDescent="0.2">
      <c r="B2609" s="53"/>
      <c r="C2609" s="53"/>
      <c r="D2609" s="53"/>
      <c r="E2609" s="53"/>
      <c r="F2609" s="53"/>
      <c r="G2609" s="53"/>
      <c r="H2609" s="53"/>
      <c r="I2609" s="53"/>
    </row>
    <row r="2610" spans="2:9" ht="17.100000000000001" customHeight="1" x14ac:dyDescent="0.2">
      <c r="B2610" s="53"/>
      <c r="C2610" s="53"/>
      <c r="D2610" s="53"/>
      <c r="E2610" s="53"/>
      <c r="F2610" s="53"/>
      <c r="G2610" s="53"/>
      <c r="H2610" s="53"/>
      <c r="I2610" s="53"/>
    </row>
    <row r="2611" spans="2:9" ht="17.100000000000001" customHeight="1" x14ac:dyDescent="0.2">
      <c r="B2611" s="53"/>
      <c r="C2611" s="53"/>
      <c r="D2611" s="53"/>
      <c r="E2611" s="53"/>
      <c r="F2611" s="53"/>
      <c r="G2611" s="53"/>
      <c r="H2611" s="53"/>
      <c r="I2611" s="53"/>
    </row>
    <row r="2612" spans="2:9" ht="17.100000000000001" customHeight="1" x14ac:dyDescent="0.2">
      <c r="B2612" s="53"/>
      <c r="C2612" s="53"/>
      <c r="D2612" s="53"/>
      <c r="E2612" s="53"/>
      <c r="F2612" s="53"/>
      <c r="G2612" s="53"/>
      <c r="H2612" s="53"/>
      <c r="I2612" s="53"/>
    </row>
    <row r="2613" spans="2:9" ht="17.100000000000001" customHeight="1" x14ac:dyDescent="0.2">
      <c r="B2613" s="53"/>
      <c r="C2613" s="53"/>
      <c r="D2613" s="53"/>
      <c r="E2613" s="53"/>
      <c r="F2613" s="53"/>
      <c r="G2613" s="53"/>
      <c r="H2613" s="53"/>
      <c r="I2613" s="53"/>
    </row>
    <row r="2614" spans="2:9" ht="17.100000000000001" customHeight="1" x14ac:dyDescent="0.2">
      <c r="B2614" s="53"/>
      <c r="C2614" s="53"/>
      <c r="D2614" s="53"/>
      <c r="E2614" s="53"/>
      <c r="F2614" s="53"/>
      <c r="G2614" s="53"/>
      <c r="H2614" s="53"/>
      <c r="I2614" s="53"/>
    </row>
    <row r="2615" spans="2:9" ht="17.100000000000001" customHeight="1" x14ac:dyDescent="0.2">
      <c r="B2615" s="53"/>
      <c r="C2615" s="53"/>
      <c r="D2615" s="53"/>
      <c r="E2615" s="53"/>
      <c r="F2615" s="53"/>
      <c r="G2615" s="53"/>
      <c r="H2615" s="53"/>
      <c r="I2615" s="53"/>
    </row>
    <row r="2616" spans="2:9" ht="17.100000000000001" customHeight="1" x14ac:dyDescent="0.2">
      <c r="B2616" s="53"/>
      <c r="C2616" s="53"/>
      <c r="D2616" s="53"/>
      <c r="E2616" s="53"/>
      <c r="F2616" s="53"/>
      <c r="G2616" s="53"/>
      <c r="H2616" s="53"/>
      <c r="I2616" s="53"/>
    </row>
    <row r="2617" spans="2:9" ht="17.100000000000001" customHeight="1" x14ac:dyDescent="0.2">
      <c r="B2617" s="53"/>
      <c r="C2617" s="53"/>
      <c r="D2617" s="53"/>
      <c r="E2617" s="53"/>
      <c r="F2617" s="53"/>
      <c r="G2617" s="53"/>
      <c r="H2617" s="53"/>
      <c r="I2617" s="53"/>
    </row>
    <row r="2618" spans="2:9" ht="17.100000000000001" customHeight="1" x14ac:dyDescent="0.2">
      <c r="B2618" s="53"/>
      <c r="C2618" s="53"/>
      <c r="D2618" s="53"/>
      <c r="E2618" s="53"/>
      <c r="F2618" s="53"/>
      <c r="G2618" s="53"/>
      <c r="H2618" s="53"/>
      <c r="I2618" s="53"/>
    </row>
    <row r="2619" spans="2:9" ht="17.100000000000001" customHeight="1" x14ac:dyDescent="0.2">
      <c r="B2619" s="53"/>
      <c r="C2619" s="53"/>
      <c r="D2619" s="53"/>
      <c r="E2619" s="53"/>
      <c r="F2619" s="53"/>
      <c r="G2619" s="53"/>
      <c r="H2619" s="53"/>
      <c r="I2619" s="53"/>
    </row>
    <row r="2620" spans="2:9" ht="17.100000000000001" customHeight="1" x14ac:dyDescent="0.2">
      <c r="B2620" s="53"/>
      <c r="C2620" s="53"/>
      <c r="D2620" s="53"/>
      <c r="E2620" s="53"/>
      <c r="F2620" s="53"/>
      <c r="G2620" s="53"/>
      <c r="H2620" s="53"/>
      <c r="I2620" s="53"/>
    </row>
    <row r="2621" spans="2:9" ht="17.100000000000001" customHeight="1" x14ac:dyDescent="0.2">
      <c r="B2621" s="53"/>
      <c r="C2621" s="53"/>
      <c r="D2621" s="53"/>
      <c r="E2621" s="53"/>
      <c r="F2621" s="53"/>
      <c r="G2621" s="53"/>
      <c r="H2621" s="53"/>
      <c r="I2621" s="53"/>
    </row>
    <row r="2622" spans="2:9" ht="17.100000000000001" customHeight="1" x14ac:dyDescent="0.2">
      <c r="B2622" s="53"/>
      <c r="C2622" s="53"/>
      <c r="D2622" s="53"/>
      <c r="E2622" s="53"/>
      <c r="F2622" s="53"/>
      <c r="G2622" s="53"/>
      <c r="H2622" s="53"/>
      <c r="I2622" s="53"/>
    </row>
    <row r="2623" spans="2:9" ht="17.100000000000001" customHeight="1" x14ac:dyDescent="0.2">
      <c r="B2623" s="53"/>
      <c r="C2623" s="53"/>
      <c r="D2623" s="53"/>
      <c r="E2623" s="53"/>
      <c r="F2623" s="53"/>
      <c r="G2623" s="53"/>
      <c r="H2623" s="53"/>
      <c r="I2623" s="53"/>
    </row>
    <row r="2624" spans="2:9" ht="17.100000000000001" customHeight="1" x14ac:dyDescent="0.2">
      <c r="B2624" s="53"/>
      <c r="C2624" s="53"/>
      <c r="D2624" s="53"/>
      <c r="E2624" s="53"/>
      <c r="F2624" s="53"/>
      <c r="G2624" s="53"/>
      <c r="H2624" s="53"/>
      <c r="I2624" s="53"/>
    </row>
    <row r="2625" spans="2:9" ht="17.100000000000001" customHeight="1" x14ac:dyDescent="0.2">
      <c r="B2625" s="53"/>
      <c r="C2625" s="53"/>
      <c r="D2625" s="53"/>
      <c r="E2625" s="53"/>
      <c r="F2625" s="53"/>
      <c r="G2625" s="53"/>
      <c r="H2625" s="53"/>
      <c r="I2625" s="53"/>
    </row>
  </sheetData>
  <phoneticPr fontId="6" type="noConversion"/>
  <conditionalFormatting sqref="B60:B61 D60:D61 F60:F61">
    <cfRule type="cellIs" dxfId="15" priority="6" stopIfTrue="1" operator="equal">
      <formula>0</formula>
    </cfRule>
  </conditionalFormatting>
  <conditionalFormatting sqref="G60:H61">
    <cfRule type="cellIs" dxfId="14" priority="5" stopIfTrue="1" operator="equal">
      <formula>0</formula>
    </cfRule>
  </conditionalFormatting>
  <conditionalFormatting sqref="B62:B65 D62:D65 F62:F65">
    <cfRule type="cellIs" dxfId="13" priority="4" stopIfTrue="1" operator="equal">
      <formula>0</formula>
    </cfRule>
  </conditionalFormatting>
  <conditionalFormatting sqref="G62:H65">
    <cfRule type="cellIs" dxfId="12" priority="3" stopIfTrue="1" operator="equal">
      <formula>0</formula>
    </cfRule>
  </conditionalFormatting>
  <conditionalFormatting sqref="J323:J324">
    <cfRule type="cellIs" dxfId="11" priority="1" operator="lessThan">
      <formula>0</formula>
    </cfRule>
    <cfRule type="cellIs" dxfId="10" priority="2" operator="greaterThan">
      <formula>0</formula>
    </cfRule>
  </conditionalFormatting>
  <hyperlinks>
    <hyperlink ref="A7" r:id="rId1" display="Gini coefficient"/>
  </hyperlinks>
  <pageMargins left="0.75" right="0.75" top="1" bottom="1" header="0" footer="0"/>
  <pageSetup orientation="portrait" horizontalDpi="360" verticalDpi="360" r:id="rId2"/>
  <headerFooter alignWithMargins="0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4"/>
  <dimension ref="A1:FA472"/>
  <sheetViews>
    <sheetView zoomScale="80" zoomScaleNormal="8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defaultColWidth="11.42578125" defaultRowHeight="17.100000000000001" customHeight="1" x14ac:dyDescent="0.2"/>
  <cols>
    <col min="1" max="1" width="32" style="25" customWidth="1"/>
    <col min="2" max="3" width="17.140625" style="78" customWidth="1"/>
    <col min="4" max="4" width="2.140625" style="78" customWidth="1"/>
    <col min="5" max="6" width="17.140625" style="78" customWidth="1"/>
    <col min="7" max="7" width="2.140625" style="78" customWidth="1"/>
    <col min="8" max="9" width="17.140625" style="78" customWidth="1"/>
    <col min="10" max="16384" width="11.42578125" style="25"/>
  </cols>
  <sheetData>
    <row r="1" spans="1:15" s="65" customFormat="1" ht="17.100000000000001" customHeight="1" x14ac:dyDescent="0.25">
      <c r="A1" s="86"/>
      <c r="B1" s="75"/>
      <c r="C1" s="75"/>
      <c r="D1" s="75"/>
      <c r="E1" s="75"/>
      <c r="F1" s="75"/>
      <c r="G1" s="75"/>
      <c r="H1" s="75"/>
      <c r="I1" s="75"/>
    </row>
    <row r="2" spans="1:15" s="65" customFormat="1" ht="17.100000000000001" customHeight="1" x14ac:dyDescent="0.3">
      <c r="A2" s="118" t="s">
        <v>64</v>
      </c>
      <c r="B2" s="75"/>
      <c r="C2" s="75"/>
      <c r="D2" s="75"/>
      <c r="E2" s="75"/>
      <c r="F2" s="75"/>
      <c r="G2" s="75"/>
      <c r="H2" s="79" t="s">
        <v>137</v>
      </c>
      <c r="I2" s="75"/>
      <c r="O2" s="68"/>
    </row>
    <row r="3" spans="1:15" s="65" customFormat="1" ht="17.100000000000001" customHeight="1" x14ac:dyDescent="0.25">
      <c r="A3" s="65" t="s">
        <v>29</v>
      </c>
      <c r="B3" s="75"/>
      <c r="C3" s="75"/>
      <c r="D3" s="75"/>
      <c r="E3" s="75"/>
      <c r="F3" s="75"/>
      <c r="G3" s="75"/>
      <c r="H3" s="75"/>
      <c r="I3" s="75"/>
    </row>
    <row r="4" spans="1:15" s="65" customFormat="1" ht="17.100000000000001" customHeight="1" x14ac:dyDescent="0.25">
      <c r="A4" s="65" t="s">
        <v>103</v>
      </c>
      <c r="B4" s="75"/>
      <c r="C4" s="75"/>
      <c r="D4" s="75"/>
      <c r="E4" s="75"/>
      <c r="F4" s="75"/>
      <c r="G4" s="75"/>
      <c r="H4" s="75"/>
      <c r="I4" s="75"/>
    </row>
    <row r="5" spans="1:15" s="65" customFormat="1" ht="17.100000000000001" customHeight="1" thickBot="1" x14ac:dyDescent="0.3">
      <c r="A5" s="69"/>
      <c r="B5" s="77"/>
      <c r="C5" s="77"/>
      <c r="D5" s="77"/>
      <c r="E5" s="77"/>
      <c r="F5" s="77"/>
      <c r="G5" s="77"/>
      <c r="H5" s="77"/>
      <c r="I5" s="77"/>
    </row>
    <row r="6" spans="1:15" s="65" customFormat="1" ht="18.95" customHeight="1" thickTop="1" x14ac:dyDescent="0.25">
      <c r="A6" s="128"/>
      <c r="B6" s="159" t="s">
        <v>109</v>
      </c>
      <c r="C6" s="159"/>
      <c r="D6" s="129"/>
      <c r="E6" s="159" t="s">
        <v>108</v>
      </c>
      <c r="F6" s="159"/>
      <c r="G6" s="129"/>
      <c r="H6" s="159" t="s">
        <v>98</v>
      </c>
      <c r="I6" s="159"/>
    </row>
    <row r="7" spans="1:15" s="65" customFormat="1" ht="18.95" customHeight="1" x14ac:dyDescent="0.25">
      <c r="A7" s="130"/>
      <c r="B7" s="114" t="s">
        <v>99</v>
      </c>
      <c r="C7" s="114" t="s">
        <v>100</v>
      </c>
      <c r="D7" s="114"/>
      <c r="E7" s="114" t="s">
        <v>99</v>
      </c>
      <c r="F7" s="114" t="s">
        <v>100</v>
      </c>
      <c r="G7" s="114"/>
      <c r="H7" s="114" t="s">
        <v>99</v>
      </c>
      <c r="I7" s="114" t="s">
        <v>100</v>
      </c>
    </row>
    <row r="8" spans="1:15" s="32" customFormat="1" ht="18.600000000000001" customHeight="1" x14ac:dyDescent="0.25">
      <c r="A8" s="9" t="s">
        <v>61</v>
      </c>
      <c r="B8" s="37"/>
      <c r="C8" s="37"/>
      <c r="D8" s="37"/>
      <c r="E8" s="37"/>
      <c r="F8" s="37"/>
      <c r="G8" s="37"/>
      <c r="H8" s="37"/>
      <c r="I8" s="37"/>
    </row>
    <row r="9" spans="1:15" s="32" customFormat="1" ht="18.600000000000001" customHeight="1" x14ac:dyDescent="0.2">
      <c r="A9" s="35" t="s">
        <v>80</v>
      </c>
      <c r="B9" s="37"/>
      <c r="C9" s="37"/>
      <c r="D9" s="37"/>
      <c r="E9" s="37"/>
      <c r="F9" s="37"/>
      <c r="G9" s="37"/>
      <c r="H9" s="37"/>
      <c r="I9" s="37"/>
    </row>
    <row r="10" spans="1:15" s="32" customFormat="1" ht="18.600000000000001" customHeight="1" x14ac:dyDescent="0.2">
      <c r="A10" s="31">
        <v>1974</v>
      </c>
      <c r="B10" s="50">
        <v>0.34539484999999998</v>
      </c>
      <c r="C10" s="50">
        <v>0.35575435</v>
      </c>
      <c r="D10" s="50"/>
      <c r="E10" s="50">
        <v>0.32187022999999998</v>
      </c>
      <c r="F10" s="50">
        <v>0.33260202</v>
      </c>
      <c r="G10" s="50"/>
      <c r="H10" s="50">
        <v>0.33281527</v>
      </c>
      <c r="I10" s="50">
        <v>0.34337384999999998</v>
      </c>
    </row>
    <row r="11" spans="1:15" s="32" customFormat="1" ht="18.600000000000001" customHeight="1" x14ac:dyDescent="0.2">
      <c r="A11" s="31">
        <v>1980</v>
      </c>
      <c r="B11" s="50">
        <v>0.39306629999999998</v>
      </c>
      <c r="C11" s="50">
        <v>0.39688749000000001</v>
      </c>
      <c r="D11" s="50"/>
      <c r="E11" s="50">
        <v>0.37607992000000001</v>
      </c>
      <c r="F11" s="50">
        <v>0.38000805999999998</v>
      </c>
      <c r="G11" s="50"/>
      <c r="H11" s="50">
        <v>0.38325652999999998</v>
      </c>
      <c r="I11" s="50">
        <v>0.38723046</v>
      </c>
    </row>
    <row r="12" spans="1:15" s="32" customFormat="1" ht="18.600000000000001" customHeight="1" x14ac:dyDescent="0.2">
      <c r="A12" s="37">
        <v>1986</v>
      </c>
      <c r="B12" s="50">
        <v>0.42171472999999998</v>
      </c>
      <c r="C12" s="50">
        <v>0.42808887000000001</v>
      </c>
      <c r="D12" s="50"/>
      <c r="E12" s="50">
        <v>0.40522522</v>
      </c>
      <c r="F12" s="50">
        <v>0.41178111000000001</v>
      </c>
      <c r="G12" s="50"/>
      <c r="H12" s="50">
        <v>0.40910075000000001</v>
      </c>
      <c r="I12" s="50">
        <v>0.41558423999999999</v>
      </c>
    </row>
    <row r="13" spans="1:15" s="32" customFormat="1" ht="18.600000000000001" customHeight="1" x14ac:dyDescent="0.2">
      <c r="A13" s="37">
        <v>1987</v>
      </c>
      <c r="B13" s="50">
        <v>0.44817716000000002</v>
      </c>
      <c r="C13" s="50">
        <v>0.45230896999999998</v>
      </c>
      <c r="D13" s="50"/>
      <c r="E13" s="50">
        <v>0.43069925999999997</v>
      </c>
      <c r="F13" s="50">
        <v>0.43496193999999999</v>
      </c>
      <c r="G13" s="50"/>
      <c r="H13" s="50">
        <v>0.43721873999999999</v>
      </c>
      <c r="I13" s="50">
        <v>0.44154808000000001</v>
      </c>
    </row>
    <row r="14" spans="1:15" s="32" customFormat="1" ht="18.600000000000001" customHeight="1" x14ac:dyDescent="0.2">
      <c r="A14" s="37">
        <v>1988</v>
      </c>
      <c r="B14" s="50">
        <v>0.45518183000000001</v>
      </c>
      <c r="C14" s="50">
        <v>0.45878010000000002</v>
      </c>
      <c r="D14" s="50"/>
      <c r="E14" s="50">
        <v>0.43749379999999999</v>
      </c>
      <c r="F14" s="50">
        <v>0.44120889000000002</v>
      </c>
      <c r="G14" s="50"/>
      <c r="H14" s="50">
        <v>0.44486669000000001</v>
      </c>
      <c r="I14" s="50">
        <v>0.44856734999999998</v>
      </c>
    </row>
    <row r="15" spans="1:15" s="32" customFormat="1" ht="18.600000000000001" customHeight="1" x14ac:dyDescent="0.2">
      <c r="A15" s="37">
        <v>1991</v>
      </c>
      <c r="B15" s="50">
        <v>0.46518800999999999</v>
      </c>
      <c r="C15" s="50">
        <v>0.46761736999999998</v>
      </c>
      <c r="D15" s="50"/>
      <c r="E15" s="50">
        <v>0.44174616999999999</v>
      </c>
      <c r="F15" s="50">
        <v>0.44428202</v>
      </c>
      <c r="G15" s="50"/>
      <c r="H15" s="50">
        <v>0.45353504</v>
      </c>
      <c r="I15" s="50">
        <v>0.45581416000000002</v>
      </c>
    </row>
    <row r="16" spans="1:15" s="32" customFormat="1" ht="18.600000000000001" customHeight="1" x14ac:dyDescent="0.2">
      <c r="A16" s="37">
        <v>1992</v>
      </c>
      <c r="B16" s="50">
        <v>0.44401759000000002</v>
      </c>
      <c r="C16" s="50">
        <v>0.44894153999999997</v>
      </c>
      <c r="D16" s="50"/>
      <c r="E16" s="50">
        <v>0.42379836999999998</v>
      </c>
      <c r="F16" s="50">
        <v>0.42890138999999999</v>
      </c>
      <c r="G16" s="50"/>
      <c r="H16" s="50">
        <v>0.43341671999999998</v>
      </c>
      <c r="I16" s="50">
        <v>0.43874227999999998</v>
      </c>
    </row>
    <row r="17" spans="1:9" s="32" customFormat="1" ht="18.600000000000001" customHeight="1" x14ac:dyDescent="0.2">
      <c r="A17" s="35" t="s">
        <v>81</v>
      </c>
      <c r="B17" s="50"/>
      <c r="C17" s="50"/>
      <c r="D17" s="50"/>
      <c r="E17" s="50"/>
      <c r="F17" s="50"/>
      <c r="G17" s="50"/>
      <c r="H17" s="50"/>
      <c r="I17" s="50"/>
    </row>
    <row r="18" spans="1:9" s="32" customFormat="1" ht="18.600000000000001" customHeight="1" x14ac:dyDescent="0.2">
      <c r="A18" s="37">
        <v>1992</v>
      </c>
      <c r="B18" s="50">
        <v>0.45016465</v>
      </c>
      <c r="C18" s="50">
        <v>0.45468090999999999</v>
      </c>
      <c r="D18" s="50"/>
      <c r="E18" s="50">
        <v>0.42948209999999998</v>
      </c>
      <c r="F18" s="50">
        <v>0.43416824999999998</v>
      </c>
      <c r="G18" s="50"/>
      <c r="H18" s="50">
        <v>0.43549700000000002</v>
      </c>
      <c r="I18" s="50">
        <v>0.44031836000000002</v>
      </c>
    </row>
    <row r="19" spans="1:9" s="32" customFormat="1" ht="18.600000000000001" customHeight="1" x14ac:dyDescent="0.2">
      <c r="A19" s="37">
        <v>1993</v>
      </c>
      <c r="B19" s="50">
        <v>0.44398238000000001</v>
      </c>
      <c r="C19" s="50">
        <v>0.44856284000000002</v>
      </c>
      <c r="D19" s="50"/>
      <c r="E19" s="50">
        <v>0.42324534000000003</v>
      </c>
      <c r="F19" s="50">
        <v>0.42799667000000002</v>
      </c>
      <c r="G19" s="50"/>
      <c r="H19" s="50">
        <v>0.43431062999999998</v>
      </c>
      <c r="I19" s="50">
        <v>0.43866212999999998</v>
      </c>
    </row>
    <row r="20" spans="1:9" s="32" customFormat="1" ht="18.600000000000001" customHeight="1" x14ac:dyDescent="0.2">
      <c r="A20" s="37">
        <v>1994</v>
      </c>
      <c r="B20" s="50">
        <v>0.45286505999999999</v>
      </c>
      <c r="C20" s="50">
        <v>0.45916804999999999</v>
      </c>
      <c r="D20" s="50"/>
      <c r="E20" s="50">
        <v>0.43096780000000001</v>
      </c>
      <c r="F20" s="50">
        <v>0.43752305000000002</v>
      </c>
      <c r="G20" s="50"/>
      <c r="H20" s="50">
        <v>0.44757055000000001</v>
      </c>
      <c r="I20" s="50">
        <v>0.45369781999999997</v>
      </c>
    </row>
    <row r="21" spans="1:9" s="32" customFormat="1" ht="18.600000000000001" customHeight="1" x14ac:dyDescent="0.2">
      <c r="A21" s="37">
        <v>1995</v>
      </c>
      <c r="B21" s="50">
        <v>0.48123903000000001</v>
      </c>
      <c r="C21" s="50">
        <v>0.48904402000000002</v>
      </c>
      <c r="D21" s="50"/>
      <c r="E21" s="50">
        <v>0.45968857000000002</v>
      </c>
      <c r="F21" s="50">
        <v>0.46781780000000001</v>
      </c>
      <c r="G21" s="50"/>
      <c r="H21" s="50">
        <v>0.47036978000000002</v>
      </c>
      <c r="I21" s="50">
        <v>0.47786459999999997</v>
      </c>
    </row>
    <row r="22" spans="1:9" s="32" customFormat="1" ht="18.600000000000001" customHeight="1" x14ac:dyDescent="0.2">
      <c r="A22" s="37">
        <v>1996</v>
      </c>
      <c r="B22" s="50">
        <v>0.48555800999999998</v>
      </c>
      <c r="C22" s="50">
        <v>0.49524427999999998</v>
      </c>
      <c r="D22" s="50"/>
      <c r="E22" s="50">
        <v>0.46260949000000001</v>
      </c>
      <c r="F22" s="50">
        <v>0.47272785</v>
      </c>
      <c r="G22" s="50"/>
      <c r="H22" s="50">
        <v>0.47331920999999999</v>
      </c>
      <c r="I22" s="50">
        <v>0.48278946</v>
      </c>
    </row>
    <row r="23" spans="1:9" s="32" customFormat="1" ht="18.600000000000001" customHeight="1" x14ac:dyDescent="0.2">
      <c r="A23" s="37">
        <v>1997</v>
      </c>
      <c r="B23" s="50">
        <v>0.48345390999999999</v>
      </c>
      <c r="C23" s="50">
        <v>0.49110474999999998</v>
      </c>
      <c r="D23" s="50"/>
      <c r="E23" s="50">
        <v>0.46073364</v>
      </c>
      <c r="F23" s="50">
        <v>0.46872104999999997</v>
      </c>
      <c r="G23" s="50"/>
      <c r="H23" s="50">
        <v>0.47324567000000001</v>
      </c>
      <c r="I23" s="50">
        <v>0.48056175000000001</v>
      </c>
    </row>
    <row r="24" spans="1:9" s="32" customFormat="1" ht="18.600000000000001" customHeight="1" x14ac:dyDescent="0.2">
      <c r="A24" s="37">
        <v>1998</v>
      </c>
      <c r="B24" s="50">
        <v>0.50215995999999996</v>
      </c>
      <c r="C24" s="50">
        <v>0.50741020000000003</v>
      </c>
      <c r="D24" s="50"/>
      <c r="E24" s="50">
        <v>0.47963275999999999</v>
      </c>
      <c r="F24" s="50">
        <v>0.48512058000000002</v>
      </c>
      <c r="G24" s="50"/>
      <c r="H24" s="50">
        <v>0.48782229999999999</v>
      </c>
      <c r="I24" s="50">
        <v>0.49344300000000002</v>
      </c>
    </row>
    <row r="25" spans="1:9" s="32" customFormat="1" ht="18.600000000000001" customHeight="1" x14ac:dyDescent="0.2">
      <c r="A25" s="35" t="s">
        <v>82</v>
      </c>
      <c r="B25" s="50"/>
      <c r="C25" s="50"/>
      <c r="D25" s="50"/>
      <c r="E25" s="50"/>
      <c r="F25" s="50"/>
      <c r="G25" s="50"/>
      <c r="H25" s="50"/>
      <c r="I25" s="50"/>
    </row>
    <row r="26" spans="1:9" s="32" customFormat="1" ht="18.600000000000001" customHeight="1" x14ac:dyDescent="0.2">
      <c r="A26" s="37">
        <v>1998</v>
      </c>
      <c r="B26" s="50">
        <v>0.50147054999999996</v>
      </c>
      <c r="C26" s="50">
        <v>0.50733642999999995</v>
      </c>
      <c r="D26" s="50"/>
      <c r="E26" s="50">
        <v>0.47831791000000001</v>
      </c>
      <c r="F26" s="50">
        <v>0.48445621</v>
      </c>
      <c r="G26" s="50"/>
      <c r="H26" s="50">
        <v>0.48583773000000002</v>
      </c>
      <c r="I26" s="50">
        <v>0.49203675000000002</v>
      </c>
    </row>
    <row r="27" spans="1:9" s="32" customFormat="1" ht="18.600000000000001" customHeight="1" x14ac:dyDescent="0.2">
      <c r="A27" s="37">
        <v>1999</v>
      </c>
      <c r="B27" s="50">
        <v>0.49073175000000002</v>
      </c>
      <c r="C27" s="50">
        <v>0.49792039999999999</v>
      </c>
      <c r="D27" s="50"/>
      <c r="E27" s="50">
        <v>0.46810853000000002</v>
      </c>
      <c r="F27" s="50">
        <v>0.47561651999999999</v>
      </c>
      <c r="G27" s="50"/>
      <c r="H27" s="50">
        <v>0.47661244000000003</v>
      </c>
      <c r="I27" s="50">
        <v>0.48392295000000002</v>
      </c>
    </row>
    <row r="28" spans="1:9" s="32" customFormat="1" ht="18.600000000000001" customHeight="1" x14ac:dyDescent="0.2">
      <c r="A28" s="37">
        <v>2000</v>
      </c>
      <c r="B28" s="50">
        <v>0.50394908000000005</v>
      </c>
      <c r="C28" s="50">
        <v>0.51063957000000004</v>
      </c>
      <c r="D28" s="50"/>
      <c r="E28" s="50">
        <v>0.48244084999999998</v>
      </c>
      <c r="F28" s="50">
        <v>0.48942143999999999</v>
      </c>
      <c r="G28" s="50"/>
      <c r="H28" s="50">
        <v>0.49412629000000002</v>
      </c>
      <c r="I28" s="50">
        <v>0.50095696999999995</v>
      </c>
    </row>
    <row r="29" spans="1:9" s="32" customFormat="1" ht="18.600000000000001" customHeight="1" x14ac:dyDescent="0.2">
      <c r="A29" s="37">
        <v>2001</v>
      </c>
      <c r="B29" s="50">
        <v>0.52210493999999996</v>
      </c>
      <c r="C29" s="50">
        <v>0.53343105000000002</v>
      </c>
      <c r="D29" s="50"/>
      <c r="E29" s="50">
        <v>0.50132058000000002</v>
      </c>
      <c r="F29" s="50">
        <v>0.51313927000000004</v>
      </c>
      <c r="G29" s="50"/>
      <c r="H29" s="50">
        <v>0.51039303000000003</v>
      </c>
      <c r="I29" s="50">
        <v>0.52178917999999996</v>
      </c>
    </row>
    <row r="30" spans="1:9" s="32" customFormat="1" ht="18.600000000000001" customHeight="1" x14ac:dyDescent="0.2">
      <c r="A30" s="37">
        <v>2002</v>
      </c>
      <c r="B30" s="50">
        <v>0.53273861</v>
      </c>
      <c r="C30" s="50">
        <v>0.53793758999999997</v>
      </c>
      <c r="D30" s="50"/>
      <c r="E30" s="50">
        <v>0.51236612999999998</v>
      </c>
      <c r="F30" s="50">
        <v>0.51779178999999997</v>
      </c>
      <c r="G30" s="50"/>
      <c r="H30" s="50">
        <v>0.51952792000000003</v>
      </c>
      <c r="I30" s="50">
        <v>0.52477932000000005</v>
      </c>
    </row>
    <row r="31" spans="1:9" s="32" customFormat="1" ht="18.600000000000001" customHeight="1" x14ac:dyDescent="0.2">
      <c r="A31" s="31">
        <v>2003</v>
      </c>
      <c r="B31" s="50">
        <v>0.52789569999999997</v>
      </c>
      <c r="C31" s="50">
        <v>0.53216821000000003</v>
      </c>
      <c r="D31" s="50"/>
      <c r="E31" s="50">
        <v>0.50575702</v>
      </c>
      <c r="F31" s="50">
        <v>0.51022988999999996</v>
      </c>
      <c r="G31" s="50"/>
      <c r="H31" s="50">
        <v>0.51744592</v>
      </c>
      <c r="I31" s="50">
        <v>0.52172995</v>
      </c>
    </row>
    <row r="32" spans="1:9" s="32" customFormat="1" ht="18.600000000000001" customHeight="1" x14ac:dyDescent="0.2">
      <c r="A32" s="40" t="s">
        <v>120</v>
      </c>
      <c r="B32" s="50"/>
      <c r="C32" s="50"/>
      <c r="D32" s="50"/>
      <c r="E32" s="50"/>
      <c r="F32" s="50"/>
      <c r="G32" s="50"/>
      <c r="H32" s="50"/>
      <c r="I32" s="50"/>
    </row>
    <row r="33" spans="1:9" s="32" customFormat="1" ht="18.600000000000001" customHeight="1" x14ac:dyDescent="0.2">
      <c r="A33" s="37" t="s">
        <v>114</v>
      </c>
      <c r="B33" s="50">
        <v>0.51007559000000002</v>
      </c>
      <c r="C33" s="50">
        <v>0.51202084000000003</v>
      </c>
      <c r="D33" s="50"/>
      <c r="E33" s="50">
        <v>0.48661441999999999</v>
      </c>
      <c r="F33" s="50">
        <v>0.48865281999999999</v>
      </c>
      <c r="G33" s="50"/>
      <c r="H33" s="50">
        <v>0.52084143000000005</v>
      </c>
      <c r="I33" s="50">
        <v>0.53880196000000002</v>
      </c>
    </row>
    <row r="34" spans="1:9" s="32" customFormat="1" ht="18.600000000000001" customHeight="1" x14ac:dyDescent="0.2">
      <c r="A34" s="37" t="s">
        <v>60</v>
      </c>
      <c r="B34" s="50">
        <v>0.49542606</v>
      </c>
      <c r="C34" s="50">
        <v>0.49738226000000002</v>
      </c>
      <c r="D34" s="50"/>
      <c r="E34" s="50">
        <v>0.47211383000000001</v>
      </c>
      <c r="F34" s="50">
        <v>0.47416040999999998</v>
      </c>
      <c r="G34" s="50"/>
      <c r="H34" s="50">
        <v>0.49914439999999999</v>
      </c>
      <c r="I34" s="50">
        <v>0.51878289</v>
      </c>
    </row>
    <row r="35" spans="1:9" s="32" customFormat="1" ht="18.600000000000001" customHeight="1" x14ac:dyDescent="0.2">
      <c r="A35" s="37" t="s">
        <v>68</v>
      </c>
      <c r="B35" s="50">
        <v>0.48454519000000001</v>
      </c>
      <c r="C35" s="50">
        <v>0.48590432</v>
      </c>
      <c r="D35" s="50"/>
      <c r="E35" s="50">
        <v>0.45998235999999998</v>
      </c>
      <c r="F35" s="50">
        <v>0.46140626000000001</v>
      </c>
      <c r="G35" s="50"/>
      <c r="H35" s="50">
        <v>0.48818452000000001</v>
      </c>
      <c r="I35" s="50">
        <v>0.49918658999999999</v>
      </c>
    </row>
    <row r="36" spans="1:9" s="32" customFormat="1" ht="18.600000000000001" customHeight="1" x14ac:dyDescent="0.2">
      <c r="A36" s="37" t="s">
        <v>77</v>
      </c>
      <c r="B36" s="50">
        <v>0.48038832999999997</v>
      </c>
      <c r="C36" s="50">
        <v>0.48117173000000002</v>
      </c>
      <c r="D36" s="50"/>
      <c r="E36" s="50">
        <v>0.45606208999999998</v>
      </c>
      <c r="F36" s="50">
        <v>0.45688216999999998</v>
      </c>
      <c r="G36" s="50"/>
      <c r="H36" s="50">
        <v>0.48058625999999999</v>
      </c>
      <c r="I36" s="50">
        <v>0.49014379000000002</v>
      </c>
    </row>
    <row r="37" spans="1:9" s="32" customFormat="1" ht="18.600000000000001" customHeight="1" x14ac:dyDescent="0.2">
      <c r="A37" s="37" t="s">
        <v>79</v>
      </c>
      <c r="B37" s="50">
        <v>0.47817126999999998</v>
      </c>
      <c r="C37" s="50">
        <v>0.47949503999999998</v>
      </c>
      <c r="D37" s="50"/>
      <c r="E37" s="50">
        <v>0.45479771000000002</v>
      </c>
      <c r="F37" s="50">
        <v>0.45618077000000001</v>
      </c>
      <c r="G37" s="50"/>
      <c r="H37" s="50">
        <v>0.47934241999999999</v>
      </c>
      <c r="I37" s="50">
        <v>0.48598437999999999</v>
      </c>
    </row>
    <row r="38" spans="1:9" s="32" customFormat="1" ht="18.600000000000001" customHeight="1" x14ac:dyDescent="0.2">
      <c r="A38" s="37" t="s">
        <v>87</v>
      </c>
      <c r="B38" s="50">
        <v>0.46976203999999999</v>
      </c>
      <c r="C38" s="50">
        <v>0.47086096</v>
      </c>
      <c r="D38" s="50"/>
      <c r="E38" s="50">
        <v>0.44610273</v>
      </c>
      <c r="F38" s="50">
        <v>0.44725068000000001</v>
      </c>
      <c r="G38" s="50"/>
      <c r="H38" s="50">
        <v>0.46700620999999998</v>
      </c>
      <c r="I38" s="50">
        <v>0.47335999000000001</v>
      </c>
    </row>
    <row r="39" spans="1:9" s="32" customFormat="1" ht="18.600000000000001" customHeight="1" x14ac:dyDescent="0.2">
      <c r="A39" s="37" t="s">
        <v>88</v>
      </c>
      <c r="B39" s="50">
        <v>0.46610681999999998</v>
      </c>
      <c r="C39" s="50">
        <v>0.46707063999999998</v>
      </c>
      <c r="D39" s="50"/>
      <c r="E39" s="50">
        <v>0.44210798000000001</v>
      </c>
      <c r="F39" s="50">
        <v>0.44311511999999997</v>
      </c>
      <c r="G39" s="50"/>
      <c r="H39" s="50">
        <v>0.46338790000000002</v>
      </c>
      <c r="I39" s="50">
        <v>0.46784187999999999</v>
      </c>
    </row>
    <row r="40" spans="1:9" s="32" customFormat="1" ht="18.600000000000001" customHeight="1" x14ac:dyDescent="0.2">
      <c r="A40" s="37" t="s">
        <v>115</v>
      </c>
      <c r="B40" s="50">
        <v>0.45713492999999999</v>
      </c>
      <c r="C40" s="50">
        <v>0.45902527999999998</v>
      </c>
      <c r="D40" s="50"/>
      <c r="E40" s="50">
        <v>0.43320851999999999</v>
      </c>
      <c r="F40" s="50">
        <v>0.43518217999999997</v>
      </c>
      <c r="G40" s="50"/>
      <c r="H40" s="50">
        <v>0.45237849000000002</v>
      </c>
      <c r="I40" s="50">
        <v>0.45647227000000001</v>
      </c>
    </row>
    <row r="41" spans="1:9" s="32" customFormat="1" ht="18.600000000000001" customHeight="1" x14ac:dyDescent="0.2">
      <c r="A41" s="37" t="s">
        <v>116</v>
      </c>
      <c r="B41" s="50">
        <v>0.46429503999999999</v>
      </c>
      <c r="C41" s="50">
        <v>0.46579499000000002</v>
      </c>
      <c r="D41" s="50"/>
      <c r="E41" s="50">
        <v>0.44100747000000001</v>
      </c>
      <c r="F41" s="50">
        <v>0.44257262000000003</v>
      </c>
      <c r="G41" s="50"/>
      <c r="H41" s="50">
        <v>0.45854471000000002</v>
      </c>
      <c r="I41" s="50">
        <v>0.46333439999999998</v>
      </c>
    </row>
    <row r="42" spans="1:9" s="32" customFormat="1" ht="18.600000000000001" customHeight="1" x14ac:dyDescent="0.2">
      <c r="A42" s="37" t="s">
        <v>117</v>
      </c>
      <c r="B42" s="50">
        <v>0.44594331999999998</v>
      </c>
      <c r="C42" s="50">
        <v>0.44684013</v>
      </c>
      <c r="D42" s="50"/>
      <c r="E42" s="50">
        <v>0.42244915999999999</v>
      </c>
      <c r="F42" s="50">
        <v>0.42338399999999998</v>
      </c>
      <c r="G42" s="50"/>
      <c r="H42" s="50">
        <v>0.44362192</v>
      </c>
      <c r="I42" s="50">
        <v>0.44775631999999999</v>
      </c>
    </row>
    <row r="43" spans="1:9" s="32" customFormat="1" ht="18.600000000000001" customHeight="1" x14ac:dyDescent="0.2">
      <c r="A43" s="37" t="s">
        <v>118</v>
      </c>
      <c r="B43" s="50">
        <v>0.45182433</v>
      </c>
      <c r="C43" s="50">
        <v>0.45297759999999998</v>
      </c>
      <c r="D43" s="50"/>
      <c r="E43" s="50">
        <v>0.42704175</v>
      </c>
      <c r="F43" s="50">
        <v>0.42824716000000002</v>
      </c>
      <c r="G43" s="50"/>
      <c r="H43" s="50">
        <v>0.44929548000000002</v>
      </c>
      <c r="I43" s="50">
        <v>0.45236296999999998</v>
      </c>
    </row>
    <row r="44" spans="1:9" s="32" customFormat="1" ht="18.600000000000001" customHeight="1" x14ac:dyDescent="0.2">
      <c r="A44" s="37" t="s">
        <v>119</v>
      </c>
      <c r="B44" s="50">
        <v>0.44869784000000001</v>
      </c>
      <c r="C44" s="50">
        <v>0.44972790000000001</v>
      </c>
      <c r="D44" s="50"/>
      <c r="E44" s="50">
        <v>0.42467915000000001</v>
      </c>
      <c r="F44" s="50">
        <v>0.42575407999999998</v>
      </c>
      <c r="G44" s="50"/>
      <c r="H44" s="50">
        <v>0.44459026000000001</v>
      </c>
      <c r="I44" s="50">
        <v>0.44849959</v>
      </c>
    </row>
    <row r="45" spans="1:9" s="32" customFormat="1" ht="18.600000000000001" customHeight="1" x14ac:dyDescent="0.2">
      <c r="A45" s="37" t="s">
        <v>135</v>
      </c>
      <c r="B45" s="50">
        <v>0.44027843</v>
      </c>
      <c r="C45" s="50">
        <v>0.44139071000000002</v>
      </c>
      <c r="D45" s="50"/>
      <c r="E45" s="50">
        <v>0.41539836000000002</v>
      </c>
      <c r="F45" s="50">
        <v>0.41656008</v>
      </c>
      <c r="G45" s="50"/>
      <c r="H45" s="50">
        <v>0.43219512999999998</v>
      </c>
      <c r="I45" s="50">
        <v>0.43587295999999998</v>
      </c>
    </row>
    <row r="46" spans="1:9" s="32" customFormat="1" ht="18.600000000000001" customHeight="1" x14ac:dyDescent="0.2">
      <c r="A46" s="37" t="s">
        <v>142</v>
      </c>
      <c r="B46" s="50">
        <v>0.44173347000000002</v>
      </c>
      <c r="C46" s="50">
        <v>0.44264408999999999</v>
      </c>
      <c r="D46" s="50"/>
      <c r="E46" s="50">
        <v>0.41717574000000002</v>
      </c>
      <c r="F46" s="50">
        <v>0.41812645999999998</v>
      </c>
      <c r="G46" s="50"/>
      <c r="H46" s="50">
        <v>0.43032775000000001</v>
      </c>
      <c r="I46" s="50">
        <v>0.43359340000000002</v>
      </c>
    </row>
    <row r="47" spans="1:9" s="32" customFormat="1" ht="18.600000000000001" customHeight="1" x14ac:dyDescent="0.2">
      <c r="A47" s="37" t="s">
        <v>144</v>
      </c>
      <c r="B47" s="50">
        <v>0.44364109000000002</v>
      </c>
      <c r="C47" s="50">
        <v>0.44460073</v>
      </c>
      <c r="D47" s="50"/>
      <c r="E47" s="50">
        <v>0.41790515</v>
      </c>
      <c r="F47" s="50">
        <v>0.41890917999999999</v>
      </c>
      <c r="G47" s="50"/>
      <c r="H47" s="50">
        <v>0.42943192000000002</v>
      </c>
      <c r="I47" s="50">
        <v>0.43199504999999999</v>
      </c>
    </row>
    <row r="48" spans="1:9" s="32" customFormat="1" ht="18.600000000000001" customHeight="1" x14ac:dyDescent="0.2">
      <c r="A48" s="37" t="s">
        <v>145</v>
      </c>
      <c r="B48" s="50">
        <v>0.42370994000000001</v>
      </c>
      <c r="C48" s="50">
        <v>0.42481115000000003</v>
      </c>
      <c r="D48" s="50"/>
      <c r="E48" s="50">
        <v>0.39821369000000001</v>
      </c>
      <c r="F48" s="50">
        <v>0.39936361999999997</v>
      </c>
      <c r="G48" s="50"/>
      <c r="H48" s="50">
        <v>0.41791094000000001</v>
      </c>
      <c r="I48" s="50">
        <v>0.42114797999999998</v>
      </c>
    </row>
    <row r="49" spans="1:70" s="32" customFormat="1" ht="18.600000000000001" customHeight="1" x14ac:dyDescent="0.2">
      <c r="A49" s="37" t="s">
        <v>150</v>
      </c>
      <c r="B49" s="50">
        <v>0.42580573999999999</v>
      </c>
      <c r="C49" s="50">
        <v>0.42647341999999999</v>
      </c>
      <c r="D49" s="50"/>
      <c r="E49" s="50">
        <v>0.39874439</v>
      </c>
      <c r="F49" s="50">
        <v>0.39944354999999998</v>
      </c>
      <c r="G49" s="50"/>
      <c r="H49" s="50">
        <v>0.42001087999999998</v>
      </c>
      <c r="I49" s="50">
        <v>0.42266390999999998</v>
      </c>
    </row>
    <row r="50" spans="1:70" s="32" customFormat="1" ht="18.600000000000001" customHeight="1" x14ac:dyDescent="0.2">
      <c r="A50" s="37" t="s">
        <v>151</v>
      </c>
      <c r="B50" s="50">
        <v>0.41518514000000001</v>
      </c>
      <c r="C50" s="50">
        <v>0.41621633000000002</v>
      </c>
      <c r="D50" s="50"/>
      <c r="E50" s="50">
        <v>0.38811079999999998</v>
      </c>
      <c r="F50" s="50">
        <v>0.38918972000000002</v>
      </c>
      <c r="G50" s="50"/>
      <c r="H50" s="50">
        <v>0.40770974999999998</v>
      </c>
      <c r="I50" s="50">
        <v>0.41124662000000001</v>
      </c>
    </row>
    <row r="51" spans="1:70" s="32" customFormat="1" ht="18.600000000000001" customHeight="1" x14ac:dyDescent="0.2">
      <c r="A51" s="37" t="s">
        <v>166</v>
      </c>
      <c r="B51" s="50">
        <v>0.41271281999999998</v>
      </c>
      <c r="C51" s="50">
        <v>0.41327908000000002</v>
      </c>
      <c r="D51" s="50"/>
      <c r="E51" s="50">
        <v>0.38452993000000002</v>
      </c>
      <c r="F51" s="50">
        <v>0.38512337000000002</v>
      </c>
      <c r="G51" s="50"/>
      <c r="H51" s="50">
        <v>0.40442003999999998</v>
      </c>
      <c r="I51" s="50">
        <v>0.40683180000000002</v>
      </c>
    </row>
    <row r="52" spans="1:70" s="32" customFormat="1" ht="18.600000000000001" customHeight="1" x14ac:dyDescent="0.2">
      <c r="A52" s="38" t="s">
        <v>167</v>
      </c>
      <c r="B52" s="50">
        <v>0.41611324999999999</v>
      </c>
      <c r="C52" s="50">
        <v>0.41694552000000001</v>
      </c>
      <c r="D52" s="50"/>
      <c r="E52" s="50">
        <v>0.38764471</v>
      </c>
      <c r="F52" s="50">
        <v>0.38851754999999999</v>
      </c>
      <c r="G52" s="50"/>
      <c r="H52" s="50">
        <v>0.40972154999999999</v>
      </c>
      <c r="I52" s="50">
        <v>0.4120354</v>
      </c>
    </row>
    <row r="53" spans="1:70" s="32" customFormat="1" ht="18.600000000000001" customHeight="1" x14ac:dyDescent="0.2">
      <c r="A53" s="38" t="s">
        <v>168</v>
      </c>
      <c r="B53" s="50">
        <v>0.40860243000000002</v>
      </c>
      <c r="C53" s="50">
        <v>0.40945822999999998</v>
      </c>
      <c r="D53" s="50"/>
      <c r="E53" s="50">
        <v>0.38054721000000002</v>
      </c>
      <c r="F53" s="50">
        <v>0.38144360999999999</v>
      </c>
      <c r="G53" s="50"/>
      <c r="H53" s="50">
        <v>0.40007306999999998</v>
      </c>
      <c r="I53" s="50">
        <v>0.40361038999999999</v>
      </c>
    </row>
    <row r="54" spans="1:70" s="32" customFormat="1" ht="18.600000000000001" customHeight="1" x14ac:dyDescent="0.2">
      <c r="A54" s="37" t="s">
        <v>174</v>
      </c>
      <c r="B54" s="50">
        <v>0.40985852</v>
      </c>
      <c r="C54" s="50">
        <v>0.41118755000000001</v>
      </c>
      <c r="D54" s="50"/>
      <c r="E54" s="50">
        <v>0.38085329000000001</v>
      </c>
      <c r="F54" s="50">
        <v>0.38224764</v>
      </c>
      <c r="G54" s="50"/>
      <c r="H54" s="50">
        <v>0.40494359000000002</v>
      </c>
      <c r="I54" s="50">
        <v>0.40897895000000001</v>
      </c>
    </row>
    <row r="55" spans="1:70" s="32" customFormat="1" ht="18.600000000000001" customHeight="1" x14ac:dyDescent="0.2">
      <c r="A55" s="38" t="s">
        <v>175</v>
      </c>
      <c r="B55" s="50">
        <v>0.41556291000000001</v>
      </c>
      <c r="C55" s="50">
        <v>0.41633793000000002</v>
      </c>
      <c r="D55" s="50"/>
      <c r="E55" s="50">
        <v>0.38585773000000001</v>
      </c>
      <c r="F55" s="50">
        <v>0.38667213</v>
      </c>
      <c r="G55" s="50"/>
      <c r="H55" s="50">
        <v>0.40946979</v>
      </c>
      <c r="I55" s="50">
        <v>0.41284599</v>
      </c>
    </row>
    <row r="56" spans="1:70" s="58" customFormat="1" ht="18.600000000000001" customHeight="1" x14ac:dyDescent="0.2">
      <c r="A56" s="38" t="s">
        <v>176</v>
      </c>
      <c r="B56" s="50">
        <v>0.40723617000000001</v>
      </c>
      <c r="C56" s="50">
        <v>0.40789331000000001</v>
      </c>
      <c r="D56" s="50"/>
      <c r="E56" s="50">
        <v>0.37697108000000001</v>
      </c>
      <c r="F56" s="50">
        <v>0.37766176000000001</v>
      </c>
      <c r="G56" s="50"/>
      <c r="H56" s="50">
        <v>0.40055684000000003</v>
      </c>
      <c r="I56" s="50">
        <v>0.40343583</v>
      </c>
      <c r="J56" s="50"/>
      <c r="K56" s="50"/>
      <c r="L56" s="50"/>
      <c r="M56" s="50"/>
      <c r="N56" s="50"/>
      <c r="O56" s="50"/>
      <c r="P56" s="50"/>
    </row>
    <row r="57" spans="1:70" s="30" customFormat="1" ht="8.25" customHeight="1" x14ac:dyDescent="0.2">
      <c r="A57" s="37"/>
      <c r="B57" s="33"/>
      <c r="C57" s="33"/>
      <c r="D57" s="33"/>
      <c r="E57" s="33"/>
      <c r="F57" s="33"/>
      <c r="G57" s="123"/>
      <c r="H57" s="33"/>
      <c r="I57" s="33"/>
      <c r="J57" s="33"/>
      <c r="K57" s="33"/>
      <c r="L57" s="33"/>
      <c r="M57" s="33"/>
      <c r="N57" s="123"/>
      <c r="O57" s="33"/>
      <c r="P57" s="33"/>
      <c r="Q57" s="33"/>
      <c r="R57" s="33"/>
      <c r="S57" s="33"/>
      <c r="T57" s="33"/>
      <c r="U57" s="123"/>
      <c r="V57" s="33"/>
      <c r="W57" s="33"/>
      <c r="X57" s="33"/>
      <c r="Y57" s="33"/>
      <c r="Z57" s="33"/>
      <c r="AA57" s="33"/>
      <c r="AB57" s="123"/>
      <c r="AC57" s="33"/>
      <c r="AD57" s="33"/>
      <c r="AE57" s="33"/>
      <c r="AF57" s="33"/>
      <c r="AG57" s="33"/>
      <c r="AH57" s="33"/>
      <c r="AI57" s="12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</row>
    <row r="58" spans="1:70" s="35" customFormat="1" ht="18.600000000000001" customHeight="1" x14ac:dyDescent="0.2">
      <c r="A58" s="31" t="s">
        <v>177</v>
      </c>
      <c r="B58" s="50">
        <v>0.41960136999999997</v>
      </c>
      <c r="C58" s="50">
        <v>0.42030308999999999</v>
      </c>
      <c r="D58" s="50"/>
      <c r="E58" s="50">
        <v>0.39077482000000002</v>
      </c>
      <c r="F58" s="50">
        <v>0.39151139000000001</v>
      </c>
      <c r="G58" s="50"/>
      <c r="H58" s="50">
        <v>0.42518905000000001</v>
      </c>
      <c r="I58" s="50">
        <v>0.42764028999999998</v>
      </c>
      <c r="J58" s="36"/>
      <c r="K58" s="36"/>
      <c r="L58" s="36"/>
      <c r="M58" s="63"/>
      <c r="N58" s="36"/>
      <c r="O58" s="36"/>
      <c r="P58" s="36"/>
      <c r="Q58" s="36"/>
      <c r="R58" s="36"/>
      <c r="S58" s="36"/>
    </row>
    <row r="59" spans="1:70" s="35" customFormat="1" ht="18.600000000000001" customHeight="1" x14ac:dyDescent="0.2">
      <c r="A59" s="31" t="s">
        <v>178</v>
      </c>
      <c r="B59" s="50">
        <v>0.41727288000000001</v>
      </c>
      <c r="C59" s="50">
        <v>0.41819130999999998</v>
      </c>
      <c r="D59" s="50"/>
      <c r="E59" s="50">
        <v>0.38905694000000002</v>
      </c>
      <c r="F59" s="50">
        <v>0.39001984000000001</v>
      </c>
      <c r="G59" s="50"/>
      <c r="H59" s="50">
        <v>0.42070309</v>
      </c>
      <c r="I59" s="50">
        <v>0.42329662000000001</v>
      </c>
      <c r="J59" s="36"/>
      <c r="K59" s="36"/>
      <c r="L59" s="36"/>
      <c r="M59" s="63"/>
      <c r="N59" s="36"/>
      <c r="O59" s="36"/>
      <c r="P59" s="36"/>
      <c r="Q59" s="36"/>
      <c r="R59" s="36"/>
      <c r="S59" s="36"/>
    </row>
    <row r="60" spans="1:70" s="35" customFormat="1" ht="18.600000000000001" customHeight="1" x14ac:dyDescent="0.2">
      <c r="A60" s="31" t="s">
        <v>181</v>
      </c>
      <c r="B60" s="50">
        <v>0.41060576999999998</v>
      </c>
      <c r="C60" s="50">
        <v>0.41136327</v>
      </c>
      <c r="D60" s="50"/>
      <c r="E60" s="50">
        <v>0.38173826</v>
      </c>
      <c r="F60" s="50">
        <v>0.38253285999999997</v>
      </c>
      <c r="G60" s="50"/>
      <c r="H60" s="50">
        <v>0.41390342000000002</v>
      </c>
      <c r="I60" s="50">
        <v>0.41617359999999998</v>
      </c>
      <c r="J60" s="36"/>
      <c r="K60" s="36"/>
      <c r="L60" s="36"/>
      <c r="M60" s="63"/>
      <c r="N60" s="36"/>
      <c r="O60" s="36"/>
      <c r="P60" s="36"/>
      <c r="Q60" s="36"/>
      <c r="R60" s="36"/>
      <c r="S60" s="36"/>
    </row>
    <row r="61" spans="1:70" s="35" customFormat="1" ht="18.600000000000001" customHeight="1" x14ac:dyDescent="0.2">
      <c r="A61" s="31" t="s">
        <v>184</v>
      </c>
      <c r="B61" s="50">
        <v>0.41698505000000002</v>
      </c>
      <c r="C61" s="50">
        <v>0.41770864000000002</v>
      </c>
      <c r="D61" s="50"/>
      <c r="E61" s="50">
        <v>0.38852567999999998</v>
      </c>
      <c r="F61" s="50">
        <v>0.38928458999999999</v>
      </c>
      <c r="G61" s="50"/>
      <c r="H61" s="50">
        <v>0.42393505999999997</v>
      </c>
      <c r="I61" s="50">
        <v>0.42603861999999998</v>
      </c>
      <c r="J61" s="36"/>
      <c r="K61" s="36"/>
      <c r="L61" s="36"/>
      <c r="M61" s="63"/>
      <c r="N61" s="36"/>
      <c r="O61" s="36"/>
      <c r="P61" s="36"/>
      <c r="Q61" s="36"/>
      <c r="R61" s="36"/>
      <c r="S61" s="36"/>
    </row>
    <row r="62" spans="1:70" s="35" customFormat="1" ht="18.600000000000001" customHeight="1" x14ac:dyDescent="0.2">
      <c r="A62" s="31" t="s">
        <v>185</v>
      </c>
      <c r="B62" s="50">
        <v>0.41269662000000001</v>
      </c>
      <c r="C62" s="50">
        <v>0.41328383000000002</v>
      </c>
      <c r="D62" s="50"/>
      <c r="E62" s="50">
        <v>0.38470967</v>
      </c>
      <c r="F62" s="50">
        <v>0.38532486999999999</v>
      </c>
      <c r="G62" s="50"/>
      <c r="H62" s="50">
        <v>0.42779283000000001</v>
      </c>
      <c r="I62" s="50">
        <v>0.43031765</v>
      </c>
      <c r="J62" s="36"/>
      <c r="K62" s="36"/>
      <c r="L62" s="36"/>
      <c r="M62" s="63"/>
      <c r="N62" s="36"/>
      <c r="O62" s="36"/>
      <c r="P62" s="36"/>
      <c r="Q62" s="36"/>
      <c r="R62" s="36"/>
      <c r="S62" s="36"/>
    </row>
    <row r="63" spans="1:70" s="35" customFormat="1" ht="18.600000000000001" customHeight="1" x14ac:dyDescent="0.2">
      <c r="A63" s="31" t="s">
        <v>186</v>
      </c>
      <c r="B63" s="50">
        <v>0.42469652000000002</v>
      </c>
      <c r="C63" s="50">
        <v>0.42531309</v>
      </c>
      <c r="D63" s="50"/>
      <c r="E63" s="50">
        <v>0.39713488000000002</v>
      </c>
      <c r="F63" s="50">
        <v>0.39778099</v>
      </c>
      <c r="G63" s="50"/>
      <c r="H63" s="50">
        <v>0.43220267000000001</v>
      </c>
      <c r="I63" s="50">
        <v>0.43470671999999999</v>
      </c>
      <c r="J63" s="36"/>
      <c r="K63" s="36"/>
      <c r="L63" s="36"/>
      <c r="M63" s="63"/>
      <c r="N63" s="36"/>
      <c r="O63" s="36"/>
      <c r="P63" s="36"/>
      <c r="Q63" s="36"/>
      <c r="R63" s="36"/>
      <c r="S63" s="36"/>
    </row>
    <row r="64" spans="1:70" s="32" customFormat="1" ht="18.600000000000001" customHeight="1" x14ac:dyDescent="0.25">
      <c r="A64" s="9" t="s">
        <v>52</v>
      </c>
      <c r="B64" s="44"/>
      <c r="C64" s="44"/>
      <c r="D64" s="44"/>
      <c r="E64" s="44"/>
      <c r="F64" s="44"/>
      <c r="G64" s="44"/>
      <c r="H64" s="44"/>
      <c r="I64" s="44"/>
    </row>
    <row r="65" spans="1:9" s="32" customFormat="1" ht="18.600000000000001" customHeight="1" x14ac:dyDescent="0.2">
      <c r="A65" s="35" t="s">
        <v>62</v>
      </c>
      <c r="B65" s="50"/>
      <c r="C65" s="50"/>
      <c r="D65" s="50"/>
      <c r="E65" s="50"/>
      <c r="F65" s="50"/>
      <c r="G65" s="50"/>
      <c r="H65" s="50"/>
      <c r="I65" s="50"/>
    </row>
    <row r="66" spans="1:9" s="32" customFormat="1" ht="18.600000000000001" customHeight="1" x14ac:dyDescent="0.2">
      <c r="A66" s="37">
        <v>1992</v>
      </c>
      <c r="B66" s="50">
        <v>0.48626332999999999</v>
      </c>
      <c r="C66" s="50">
        <v>0.49110051999999998</v>
      </c>
      <c r="D66" s="50"/>
      <c r="E66" s="50">
        <v>0.46711472999999998</v>
      </c>
      <c r="F66" s="50">
        <v>0.47213221</v>
      </c>
      <c r="G66" s="50"/>
      <c r="H66" s="50">
        <v>0.49367292000000002</v>
      </c>
      <c r="I66" s="50">
        <v>0.50380590999999997</v>
      </c>
    </row>
    <row r="67" spans="1:9" s="32" customFormat="1" ht="18.600000000000001" customHeight="1" x14ac:dyDescent="0.2">
      <c r="A67" s="37">
        <v>1993</v>
      </c>
      <c r="B67" s="50">
        <v>0.52916516999999996</v>
      </c>
      <c r="C67" s="50">
        <v>0.53511377999999998</v>
      </c>
      <c r="D67" s="50"/>
      <c r="E67" s="50">
        <v>0.50956966999999997</v>
      </c>
      <c r="F67" s="50">
        <v>0.51576586000000002</v>
      </c>
      <c r="G67" s="50"/>
      <c r="H67" s="50">
        <v>0.52222641999999997</v>
      </c>
      <c r="I67" s="50">
        <v>0.53262467999999996</v>
      </c>
    </row>
    <row r="68" spans="1:9" s="32" customFormat="1" ht="18.600000000000001" customHeight="1" x14ac:dyDescent="0.2">
      <c r="A68" s="37">
        <v>1997</v>
      </c>
      <c r="B68" s="50">
        <v>0.52603679000000003</v>
      </c>
      <c r="C68" s="50">
        <v>0.52824625000000003</v>
      </c>
      <c r="D68" s="50"/>
      <c r="E68" s="50">
        <v>0.50617124000000002</v>
      </c>
      <c r="F68" s="50">
        <v>0.50847332000000001</v>
      </c>
      <c r="G68" s="50"/>
      <c r="H68" s="50">
        <v>0.51541751999999996</v>
      </c>
      <c r="I68" s="50">
        <v>0.51988009000000002</v>
      </c>
    </row>
    <row r="69" spans="1:9" s="32" customFormat="1" ht="18.600000000000001" customHeight="1" x14ac:dyDescent="0.2">
      <c r="A69" s="35" t="s">
        <v>63</v>
      </c>
      <c r="B69" s="50"/>
      <c r="C69" s="50"/>
      <c r="D69" s="50"/>
      <c r="E69" s="50"/>
      <c r="F69" s="50"/>
      <c r="G69" s="50"/>
      <c r="H69" s="50"/>
      <c r="I69" s="50"/>
    </row>
    <row r="70" spans="1:9" s="32" customFormat="1" ht="18.600000000000001" customHeight="1" x14ac:dyDescent="0.2">
      <c r="A70" s="37">
        <v>1997</v>
      </c>
      <c r="B70" s="50">
        <v>0.57968222000000003</v>
      </c>
      <c r="C70" s="50">
        <v>0.58164426999999996</v>
      </c>
      <c r="D70" s="50"/>
      <c r="E70" s="50">
        <v>0.56123135000000002</v>
      </c>
      <c r="F70" s="50">
        <v>0.56327952999999997</v>
      </c>
      <c r="G70" s="50"/>
      <c r="H70" s="50">
        <v>0.57833683999999996</v>
      </c>
      <c r="I70" s="50">
        <v>0.61294196000000001</v>
      </c>
    </row>
    <row r="71" spans="1:9" s="32" customFormat="1" ht="18.600000000000001" customHeight="1" x14ac:dyDescent="0.2">
      <c r="A71" s="37">
        <v>1999</v>
      </c>
      <c r="B71" s="50">
        <v>0.57873154000000004</v>
      </c>
      <c r="C71" s="50">
        <v>0.58097047000000002</v>
      </c>
      <c r="D71" s="50"/>
      <c r="E71" s="50">
        <v>0.56185335999999997</v>
      </c>
      <c r="F71" s="50">
        <v>0.56418199000000002</v>
      </c>
      <c r="G71" s="50"/>
      <c r="H71" s="50">
        <v>0.49531746999999998</v>
      </c>
      <c r="I71" s="50">
        <v>0.49726181000000003</v>
      </c>
    </row>
    <row r="72" spans="1:9" s="32" customFormat="1" ht="18.600000000000001" customHeight="1" x14ac:dyDescent="0.2">
      <c r="A72" s="37">
        <v>2000</v>
      </c>
      <c r="B72" s="50">
        <v>0.61467495000000005</v>
      </c>
      <c r="C72" s="50">
        <v>0.61640547000000001</v>
      </c>
      <c r="D72" s="50"/>
      <c r="E72" s="50">
        <v>0.5967536</v>
      </c>
      <c r="F72" s="50">
        <v>0.5985646</v>
      </c>
      <c r="G72" s="50"/>
      <c r="H72" s="50">
        <v>0.54175264999999995</v>
      </c>
      <c r="I72" s="50">
        <v>0.54351380000000005</v>
      </c>
    </row>
    <row r="73" spans="1:9" s="32" customFormat="1" ht="18.600000000000001" customHeight="1" x14ac:dyDescent="0.2">
      <c r="A73" s="37">
        <v>2001</v>
      </c>
      <c r="B73" s="50">
        <v>0.57306058999999998</v>
      </c>
      <c r="C73" s="50">
        <v>0.57398150999999997</v>
      </c>
      <c r="D73" s="50"/>
      <c r="E73" s="50">
        <v>0.55329678999999998</v>
      </c>
      <c r="F73" s="50">
        <v>0.55426034000000002</v>
      </c>
      <c r="G73" s="50"/>
      <c r="H73" s="50">
        <v>0.52204030000000001</v>
      </c>
      <c r="I73" s="50">
        <v>0.52513171000000003</v>
      </c>
    </row>
    <row r="74" spans="1:9" s="32" customFormat="1" ht="18.600000000000001" customHeight="1" x14ac:dyDescent="0.2">
      <c r="A74" s="37">
        <v>2002</v>
      </c>
      <c r="B74" s="50">
        <v>0.59282643000000002</v>
      </c>
      <c r="C74" s="50">
        <v>0.59309478000000004</v>
      </c>
      <c r="D74" s="50"/>
      <c r="E74" s="50">
        <v>0.57537912999999996</v>
      </c>
      <c r="F74" s="50">
        <v>0.57565898000000004</v>
      </c>
      <c r="G74" s="50"/>
      <c r="H74" s="50">
        <v>0.52873139000000002</v>
      </c>
      <c r="I74" s="50">
        <v>0.52998109000000004</v>
      </c>
    </row>
    <row r="75" spans="1:9" s="32" customFormat="1" ht="18.600000000000001" customHeight="1" x14ac:dyDescent="0.2">
      <c r="A75" s="37">
        <v>2005</v>
      </c>
      <c r="B75" s="50">
        <v>0.58508526000000005</v>
      </c>
      <c r="C75" s="50">
        <v>0.58527379000000002</v>
      </c>
      <c r="D75" s="50"/>
      <c r="E75" s="50">
        <v>0.56539198000000002</v>
      </c>
      <c r="F75" s="50">
        <v>0.56558945999999999</v>
      </c>
      <c r="G75" s="50"/>
      <c r="H75" s="50">
        <v>0.58387582999999998</v>
      </c>
      <c r="I75" s="50">
        <v>0.58609538999999999</v>
      </c>
    </row>
    <row r="76" spans="1:9" s="32" customFormat="1" ht="18.600000000000001" customHeight="1" x14ac:dyDescent="0.2">
      <c r="A76" s="37">
        <v>2006</v>
      </c>
      <c r="B76" s="50">
        <v>0.56589637000000004</v>
      </c>
      <c r="C76" s="50">
        <v>0.56666678000000004</v>
      </c>
      <c r="D76" s="50"/>
      <c r="E76" s="50">
        <v>0.54514406999999998</v>
      </c>
      <c r="F76" s="50">
        <v>0.54595130999999997</v>
      </c>
      <c r="G76" s="50"/>
      <c r="H76" s="50">
        <v>0.57988335999999996</v>
      </c>
      <c r="I76" s="50">
        <v>0.58211109000000005</v>
      </c>
    </row>
    <row r="77" spans="1:9" s="32" customFormat="1" ht="18.600000000000001" customHeight="1" x14ac:dyDescent="0.2">
      <c r="A77" s="37">
        <v>2007</v>
      </c>
      <c r="B77" s="50">
        <v>0.54493018999999998</v>
      </c>
      <c r="C77" s="50">
        <v>0.54530120999999998</v>
      </c>
      <c r="D77" s="50"/>
      <c r="E77" s="50">
        <v>0.52198270999999996</v>
      </c>
      <c r="F77" s="50">
        <v>0.52237246999999998</v>
      </c>
      <c r="G77" s="50"/>
      <c r="H77" s="50">
        <v>0.55474977000000003</v>
      </c>
      <c r="I77" s="50">
        <v>0.55655624000000004</v>
      </c>
    </row>
    <row r="78" spans="1:9" s="32" customFormat="1" ht="18.600000000000001" customHeight="1" x14ac:dyDescent="0.2">
      <c r="A78" s="37">
        <v>2008</v>
      </c>
      <c r="B78" s="50">
        <v>0.50816011000000005</v>
      </c>
      <c r="C78" s="50">
        <v>0.50817321000000004</v>
      </c>
      <c r="D78" s="50"/>
      <c r="E78" s="50">
        <v>0.48712530999999998</v>
      </c>
      <c r="F78" s="50">
        <v>0.48713897</v>
      </c>
      <c r="G78" s="50"/>
      <c r="H78" s="50">
        <v>0.49897848</v>
      </c>
      <c r="I78" s="50">
        <v>0.5007161</v>
      </c>
    </row>
    <row r="79" spans="1:9" s="32" customFormat="1" ht="18.600000000000001" customHeight="1" x14ac:dyDescent="0.2">
      <c r="A79" s="37">
        <v>2009</v>
      </c>
      <c r="B79" s="50">
        <v>0.49173797000000002</v>
      </c>
      <c r="C79" s="50">
        <v>0.49223444</v>
      </c>
      <c r="D79" s="50"/>
      <c r="E79" s="50">
        <v>0.47005997999999999</v>
      </c>
      <c r="F79" s="50">
        <v>0.47057761999999997</v>
      </c>
      <c r="G79" s="50"/>
      <c r="H79" s="50">
        <v>0.47921454000000002</v>
      </c>
      <c r="I79" s="50">
        <v>0.48249111</v>
      </c>
    </row>
    <row r="80" spans="1:9" s="32" customFormat="1" ht="18.600000000000001" customHeight="1" x14ac:dyDescent="0.2">
      <c r="A80" s="37">
        <v>2011</v>
      </c>
      <c r="B80" s="50">
        <v>0.46069251999999999</v>
      </c>
      <c r="C80" s="50">
        <v>0.46081186000000002</v>
      </c>
      <c r="D80" s="50"/>
      <c r="E80" s="50">
        <v>0.43852584</v>
      </c>
      <c r="F80" s="50">
        <v>0.43865007</v>
      </c>
      <c r="G80" s="50"/>
      <c r="H80" s="50">
        <v>0.45155687999999999</v>
      </c>
      <c r="I80" s="50">
        <v>0.45302363000000001</v>
      </c>
    </row>
    <row r="81" spans="1:19" s="32" customFormat="1" ht="18.600000000000001" customHeight="1" x14ac:dyDescent="0.2">
      <c r="A81" s="37">
        <v>2012</v>
      </c>
      <c r="B81" s="50">
        <v>0.46534565</v>
      </c>
      <c r="C81" s="50">
        <v>0.46581477999999998</v>
      </c>
      <c r="D81" s="50"/>
      <c r="E81" s="50">
        <v>0.44544974999999998</v>
      </c>
      <c r="F81" s="50">
        <v>0.44593633999999999</v>
      </c>
      <c r="G81" s="50"/>
      <c r="H81" s="50">
        <v>0.4591711</v>
      </c>
      <c r="I81" s="50">
        <v>0.46196125999999998</v>
      </c>
    </row>
    <row r="82" spans="1:19" s="32" customFormat="1" ht="18.600000000000001" customHeight="1" x14ac:dyDescent="0.2">
      <c r="A82" s="37">
        <v>2013</v>
      </c>
      <c r="B82" s="50">
        <v>0.47580503000000002</v>
      </c>
      <c r="C82" s="50">
        <v>0.47590202999999998</v>
      </c>
      <c r="D82" s="50"/>
      <c r="E82" s="50">
        <v>0.45552334999999999</v>
      </c>
      <c r="F82" s="50">
        <v>0.45562409999999998</v>
      </c>
      <c r="G82" s="50"/>
      <c r="H82" s="50">
        <v>0.45847228000000001</v>
      </c>
      <c r="I82" s="50">
        <v>0.46056501</v>
      </c>
    </row>
    <row r="83" spans="1:19" s="32" customFormat="1" ht="18.600000000000001" customHeight="1" x14ac:dyDescent="0.2">
      <c r="A83" s="37">
        <v>2014</v>
      </c>
      <c r="B83" s="50">
        <v>0.47806602999999998</v>
      </c>
      <c r="C83" s="50">
        <v>0.47830719999999999</v>
      </c>
      <c r="D83" s="50"/>
      <c r="E83" s="50">
        <v>0.45613704999999999</v>
      </c>
      <c r="F83" s="50">
        <v>0.45638834</v>
      </c>
      <c r="G83" s="50"/>
      <c r="H83" s="50">
        <v>0.4799138</v>
      </c>
      <c r="I83" s="50">
        <v>0.48161820999999999</v>
      </c>
    </row>
    <row r="84" spans="1:19" s="32" customFormat="1" ht="18.600000000000001" customHeight="1" x14ac:dyDescent="0.2">
      <c r="A84" s="37">
        <v>2015</v>
      </c>
      <c r="B84" s="50">
        <v>0.46729396000000001</v>
      </c>
      <c r="C84" s="50">
        <v>0.46732454000000001</v>
      </c>
      <c r="D84" s="50"/>
      <c r="E84" s="50">
        <v>0.44542652999999999</v>
      </c>
      <c r="F84" s="50">
        <v>0.44545836999999999</v>
      </c>
      <c r="G84" s="50"/>
      <c r="H84" s="50">
        <v>0.44953694</v>
      </c>
      <c r="I84" s="50">
        <v>0.45140352</v>
      </c>
    </row>
    <row r="85" spans="1:19" s="42" customFormat="1" ht="18.600000000000001" customHeight="1" x14ac:dyDescent="0.2">
      <c r="A85" s="38">
        <v>2016</v>
      </c>
      <c r="B85" s="44">
        <v>0.44581061</v>
      </c>
      <c r="C85" s="44">
        <v>0.44636893</v>
      </c>
      <c r="D85" s="44"/>
      <c r="E85" s="44">
        <v>0.42237829999999998</v>
      </c>
      <c r="F85" s="44">
        <v>0.42296022999999999</v>
      </c>
      <c r="G85" s="44"/>
      <c r="H85" s="44">
        <v>0.44973278999999999</v>
      </c>
      <c r="I85" s="44">
        <v>0.45499399000000001</v>
      </c>
      <c r="J85" s="74"/>
      <c r="K85" s="74"/>
      <c r="L85" s="74"/>
      <c r="M85" s="74"/>
      <c r="N85" s="74"/>
      <c r="O85" s="74"/>
      <c r="P85" s="74"/>
      <c r="Q85" s="74"/>
      <c r="R85" s="74"/>
      <c r="S85" s="74"/>
    </row>
    <row r="86" spans="1:19" s="32" customFormat="1" ht="18.600000000000001" customHeight="1" x14ac:dyDescent="0.2">
      <c r="A86" s="38">
        <v>2017</v>
      </c>
      <c r="B86" s="44">
        <v>0.43997874999999997</v>
      </c>
      <c r="C86" s="44">
        <v>0.44020977999999999</v>
      </c>
      <c r="D86" s="44"/>
      <c r="E86" s="44">
        <v>0.41789915</v>
      </c>
      <c r="F86" s="44">
        <v>0.41813929</v>
      </c>
      <c r="G86" s="44"/>
      <c r="H86" s="44">
        <v>0.44344275</v>
      </c>
      <c r="I86" s="44">
        <v>0.44874818</v>
      </c>
      <c r="J86" s="33"/>
      <c r="K86" s="33"/>
      <c r="L86" s="33"/>
      <c r="M86" s="33"/>
      <c r="N86" s="33"/>
      <c r="O86" s="33"/>
      <c r="P86" s="33"/>
      <c r="Q86" s="33"/>
      <c r="R86" s="33"/>
      <c r="S86" s="33"/>
    </row>
    <row r="87" spans="1:19" s="32" customFormat="1" ht="18.600000000000001" customHeight="1" x14ac:dyDescent="0.2">
      <c r="A87" s="38">
        <v>2018</v>
      </c>
      <c r="B87" s="44">
        <v>0.42181719000000001</v>
      </c>
      <c r="C87" s="44">
        <v>0.42190566000000002</v>
      </c>
      <c r="D87" s="44"/>
      <c r="E87" s="44">
        <v>0.39578801000000002</v>
      </c>
      <c r="F87" s="44">
        <v>0.39588046999999998</v>
      </c>
      <c r="G87" s="44"/>
      <c r="H87" s="44">
        <v>0.41711282999999999</v>
      </c>
      <c r="I87" s="44">
        <v>0.41922112</v>
      </c>
      <c r="J87" s="33"/>
      <c r="K87" s="33"/>
      <c r="L87" s="33"/>
      <c r="M87" s="33"/>
      <c r="N87" s="33"/>
      <c r="O87" s="33"/>
      <c r="P87" s="33"/>
      <c r="Q87" s="33"/>
      <c r="R87" s="33"/>
      <c r="S87" s="33"/>
    </row>
    <row r="88" spans="1:19" s="32" customFormat="1" ht="18.600000000000001" customHeight="1" x14ac:dyDescent="0.25">
      <c r="A88" s="9" t="s">
        <v>56</v>
      </c>
      <c r="B88" s="50"/>
      <c r="C88" s="50"/>
      <c r="D88" s="50"/>
      <c r="E88" s="50"/>
      <c r="F88" s="50"/>
      <c r="G88" s="50"/>
      <c r="H88" s="50"/>
      <c r="I88" s="50"/>
    </row>
    <row r="89" spans="1:19" s="32" customFormat="1" ht="18.600000000000001" customHeight="1" x14ac:dyDescent="0.2">
      <c r="A89" s="39" t="s">
        <v>169</v>
      </c>
      <c r="B89" s="50"/>
      <c r="C89" s="50"/>
      <c r="D89" s="50"/>
      <c r="E89" s="50"/>
      <c r="F89" s="50"/>
      <c r="G89" s="50"/>
      <c r="H89" s="50"/>
      <c r="I89" s="50"/>
    </row>
    <row r="90" spans="1:19" s="32" customFormat="1" ht="18.600000000000001" customHeight="1" x14ac:dyDescent="0.2">
      <c r="A90" s="31">
        <v>1981</v>
      </c>
      <c r="B90" s="50">
        <v>0.57108446999999996</v>
      </c>
      <c r="C90" s="50">
        <v>0.57407096000000002</v>
      </c>
      <c r="D90" s="50"/>
      <c r="E90" s="50">
        <v>0.54952623</v>
      </c>
      <c r="F90" s="50">
        <v>0.55266283000000005</v>
      </c>
      <c r="G90" s="50"/>
      <c r="H90" s="50"/>
      <c r="I90" s="50"/>
    </row>
    <row r="91" spans="1:19" s="32" customFormat="1" ht="18.600000000000001" customHeight="1" x14ac:dyDescent="0.2">
      <c r="A91" s="31">
        <v>1982</v>
      </c>
      <c r="B91" s="50">
        <v>0.57677484000000001</v>
      </c>
      <c r="C91" s="50">
        <v>0.57962024999999995</v>
      </c>
      <c r="D91" s="50"/>
      <c r="E91" s="50">
        <v>0.55585779999999996</v>
      </c>
      <c r="F91" s="50">
        <v>0.55884383000000004</v>
      </c>
      <c r="G91" s="50"/>
      <c r="H91" s="50"/>
      <c r="I91" s="50"/>
    </row>
    <row r="92" spans="1:19" s="32" customFormat="1" ht="18.600000000000001" customHeight="1" x14ac:dyDescent="0.2">
      <c r="A92" s="31">
        <v>1983</v>
      </c>
      <c r="B92" s="50">
        <v>0.58169972000000003</v>
      </c>
      <c r="C92" s="50">
        <v>0.58498642999999995</v>
      </c>
      <c r="D92" s="50"/>
      <c r="E92" s="50">
        <v>0.56166888000000004</v>
      </c>
      <c r="F92" s="50">
        <v>0.56511299000000004</v>
      </c>
      <c r="G92" s="50"/>
      <c r="H92" s="50"/>
      <c r="I92" s="50"/>
    </row>
    <row r="93" spans="1:19" s="32" customFormat="1" ht="18.600000000000001" customHeight="1" x14ac:dyDescent="0.2">
      <c r="A93" s="31">
        <v>1984</v>
      </c>
      <c r="B93" s="50">
        <v>0.57624012999999996</v>
      </c>
      <c r="C93" s="50">
        <v>0.57834885999999996</v>
      </c>
      <c r="D93" s="50"/>
      <c r="E93" s="50">
        <v>0.55662982000000005</v>
      </c>
      <c r="F93" s="50">
        <v>0.55883612999999999</v>
      </c>
      <c r="G93" s="50"/>
      <c r="H93" s="50"/>
      <c r="I93" s="50"/>
    </row>
    <row r="94" spans="1:19" s="32" customFormat="1" ht="18.600000000000001" customHeight="1" x14ac:dyDescent="0.2">
      <c r="A94" s="31">
        <v>1985</v>
      </c>
      <c r="B94" s="50">
        <v>0.54846673000000001</v>
      </c>
      <c r="C94" s="50">
        <v>0.55034497999999998</v>
      </c>
      <c r="D94" s="50"/>
      <c r="E94" s="50">
        <v>0.52888897000000001</v>
      </c>
      <c r="F94" s="50">
        <v>0.53084865999999997</v>
      </c>
      <c r="G94" s="50"/>
      <c r="H94" s="50"/>
      <c r="I94" s="50"/>
    </row>
    <row r="95" spans="1:19" s="32" customFormat="1" ht="18.600000000000001" customHeight="1" x14ac:dyDescent="0.2">
      <c r="A95" s="31">
        <v>1986</v>
      </c>
      <c r="B95" s="50">
        <v>0.57812920999999995</v>
      </c>
      <c r="C95" s="50">
        <v>0.57976139000000004</v>
      </c>
      <c r="D95" s="50"/>
      <c r="E95" s="50">
        <v>0.56006663999999995</v>
      </c>
      <c r="F95" s="50">
        <v>0.56176870999999995</v>
      </c>
      <c r="G95" s="50"/>
      <c r="H95" s="50"/>
      <c r="I95" s="50"/>
    </row>
    <row r="96" spans="1:19" s="32" customFormat="1" ht="18.600000000000001" customHeight="1" x14ac:dyDescent="0.2">
      <c r="A96" s="31">
        <v>1987</v>
      </c>
      <c r="B96" s="50">
        <v>0.58950058000000005</v>
      </c>
      <c r="C96" s="50">
        <v>0.59170078999999998</v>
      </c>
      <c r="D96" s="50"/>
      <c r="E96" s="50">
        <v>0.57086981999999997</v>
      </c>
      <c r="F96" s="50">
        <v>0.57316988999999996</v>
      </c>
      <c r="G96" s="50"/>
      <c r="H96" s="50"/>
      <c r="I96" s="50"/>
    </row>
    <row r="97" spans="1:9" s="32" customFormat="1" ht="18.600000000000001" customHeight="1" x14ac:dyDescent="0.2">
      <c r="A97" s="31">
        <v>1988</v>
      </c>
      <c r="B97" s="50">
        <v>0.60721762000000001</v>
      </c>
      <c r="C97" s="50">
        <v>0.60921373000000001</v>
      </c>
      <c r="D97" s="50"/>
      <c r="E97" s="50">
        <v>0.59133095999999996</v>
      </c>
      <c r="F97" s="50">
        <v>0.59340780999999998</v>
      </c>
      <c r="G97" s="50"/>
      <c r="H97" s="50"/>
      <c r="I97" s="50"/>
    </row>
    <row r="98" spans="1:9" s="32" customFormat="1" ht="18.600000000000001" customHeight="1" x14ac:dyDescent="0.2">
      <c r="A98" s="31">
        <v>1989</v>
      </c>
      <c r="B98" s="50">
        <v>0.62610688000000003</v>
      </c>
      <c r="C98" s="50">
        <v>0.62805476999999998</v>
      </c>
      <c r="D98" s="50"/>
      <c r="E98" s="50">
        <v>0.61008925000000003</v>
      </c>
      <c r="F98" s="50">
        <v>0.61212058999999996</v>
      </c>
      <c r="G98" s="50"/>
      <c r="H98" s="50"/>
      <c r="I98" s="50"/>
    </row>
    <row r="99" spans="1:9" s="32" customFormat="1" ht="18.600000000000001" customHeight="1" x14ac:dyDescent="0.2">
      <c r="A99" s="37">
        <v>1990</v>
      </c>
      <c r="B99" s="50">
        <v>0.60181965000000004</v>
      </c>
      <c r="C99" s="50">
        <v>0.60487270999999998</v>
      </c>
      <c r="D99" s="50"/>
      <c r="E99" s="50">
        <v>0.58543668999999998</v>
      </c>
      <c r="F99" s="50">
        <v>0.58861536000000003</v>
      </c>
      <c r="G99" s="50"/>
      <c r="H99" s="50"/>
      <c r="I99" s="50"/>
    </row>
    <row r="100" spans="1:9" s="32" customFormat="1" ht="18.600000000000001" customHeight="1" x14ac:dyDescent="0.2">
      <c r="A100" s="35" t="s">
        <v>90</v>
      </c>
      <c r="B100" s="50"/>
      <c r="C100" s="50"/>
      <c r="D100" s="50"/>
      <c r="E100" s="50"/>
      <c r="F100" s="50"/>
      <c r="G100" s="50"/>
      <c r="H100" s="50"/>
      <c r="I100" s="50"/>
    </row>
    <row r="101" spans="1:9" s="32" customFormat="1" ht="18.600000000000001" customHeight="1" x14ac:dyDescent="0.2">
      <c r="A101" s="37">
        <v>1993</v>
      </c>
      <c r="B101" s="50">
        <v>0.60174561000000004</v>
      </c>
      <c r="C101" s="50">
        <v>0.60235773000000004</v>
      </c>
      <c r="D101" s="50"/>
      <c r="E101" s="50">
        <v>0.58516203</v>
      </c>
      <c r="F101" s="50">
        <v>0.58579963000000002</v>
      </c>
      <c r="G101" s="50"/>
      <c r="H101" s="50"/>
      <c r="I101" s="50"/>
    </row>
    <row r="102" spans="1:9" s="32" customFormat="1" ht="18.600000000000001" customHeight="1" x14ac:dyDescent="0.2">
      <c r="A102" s="37">
        <v>1995</v>
      </c>
      <c r="B102" s="50">
        <v>0.59709433999999995</v>
      </c>
      <c r="C102" s="50">
        <v>0.59793386000000004</v>
      </c>
      <c r="D102" s="50"/>
      <c r="E102" s="50">
        <v>0.57921524999999996</v>
      </c>
      <c r="F102" s="50">
        <v>0.58009202999999998</v>
      </c>
      <c r="G102" s="50"/>
      <c r="H102" s="50"/>
      <c r="I102" s="50"/>
    </row>
    <row r="103" spans="1:9" s="32" customFormat="1" ht="18.600000000000001" customHeight="1" x14ac:dyDescent="0.2">
      <c r="A103" s="37">
        <v>1996</v>
      </c>
      <c r="B103" s="50">
        <v>0.59385368999999999</v>
      </c>
      <c r="C103" s="50">
        <v>0.59401906999999998</v>
      </c>
      <c r="D103" s="50"/>
      <c r="E103" s="50">
        <v>0.57697624999999997</v>
      </c>
      <c r="F103" s="50">
        <v>0.57714849999999995</v>
      </c>
      <c r="G103" s="50"/>
      <c r="H103" s="50"/>
      <c r="I103" s="50"/>
    </row>
    <row r="104" spans="1:9" s="32" customFormat="1" ht="18.600000000000001" customHeight="1" x14ac:dyDescent="0.2">
      <c r="A104" s="37">
        <v>1997</v>
      </c>
      <c r="B104" s="50">
        <v>0.58964095000000005</v>
      </c>
      <c r="C104" s="50">
        <v>0.59040603000000003</v>
      </c>
      <c r="D104" s="50"/>
      <c r="E104" s="50">
        <v>0.57240036000000005</v>
      </c>
      <c r="F104" s="50">
        <v>0.57319757000000005</v>
      </c>
      <c r="G104" s="50"/>
      <c r="H104" s="50"/>
      <c r="I104" s="50"/>
    </row>
    <row r="105" spans="1:9" s="32" customFormat="1" ht="18.600000000000001" customHeight="1" x14ac:dyDescent="0.2">
      <c r="A105" s="37">
        <v>1998</v>
      </c>
      <c r="B105" s="50">
        <v>0.58636476000000004</v>
      </c>
      <c r="C105" s="50">
        <v>0.58692929000000005</v>
      </c>
      <c r="D105" s="50"/>
      <c r="E105" s="50">
        <v>0.56816991999999999</v>
      </c>
      <c r="F105" s="50">
        <v>0.56875927999999998</v>
      </c>
      <c r="G105" s="50"/>
      <c r="H105" s="50"/>
      <c r="I105" s="50"/>
    </row>
    <row r="106" spans="1:9" s="32" customFormat="1" ht="18.600000000000001" customHeight="1" x14ac:dyDescent="0.2">
      <c r="A106" s="37">
        <v>1999</v>
      </c>
      <c r="B106" s="50">
        <v>0.58115032</v>
      </c>
      <c r="C106" s="50">
        <v>0.58192142000000002</v>
      </c>
      <c r="D106" s="50"/>
      <c r="E106" s="50">
        <v>0.56261795999999997</v>
      </c>
      <c r="F106" s="50">
        <v>0.56342316999999997</v>
      </c>
      <c r="G106" s="50"/>
      <c r="H106" s="50"/>
      <c r="I106" s="50"/>
    </row>
    <row r="107" spans="1:9" s="32" customFormat="1" ht="18.600000000000001" customHeight="1" x14ac:dyDescent="0.2">
      <c r="A107" s="37">
        <v>2001</v>
      </c>
      <c r="B107" s="50">
        <v>0.58315828999999997</v>
      </c>
      <c r="C107" s="50">
        <v>0.58415064000000005</v>
      </c>
      <c r="D107" s="50"/>
      <c r="E107" s="50">
        <v>0.56441653000000003</v>
      </c>
      <c r="F107" s="50">
        <v>0.56545349</v>
      </c>
      <c r="G107" s="50"/>
      <c r="H107" s="50"/>
      <c r="I107" s="50"/>
    </row>
    <row r="108" spans="1:9" s="32" customFormat="1" ht="18.600000000000001" customHeight="1" x14ac:dyDescent="0.2">
      <c r="A108" s="37">
        <v>2002</v>
      </c>
      <c r="B108" s="50">
        <v>0.58023437</v>
      </c>
      <c r="C108" s="50">
        <v>0.58113661000000005</v>
      </c>
      <c r="D108" s="50"/>
      <c r="E108" s="50">
        <v>0.56161519000000004</v>
      </c>
      <c r="F108" s="50">
        <v>0.56255745000000001</v>
      </c>
      <c r="G108" s="50"/>
      <c r="H108" s="50"/>
      <c r="I108" s="50"/>
    </row>
    <row r="109" spans="1:9" s="32" customFormat="1" ht="18.600000000000001" customHeight="1" x14ac:dyDescent="0.2">
      <c r="A109" s="37">
        <v>2003</v>
      </c>
      <c r="B109" s="50">
        <v>0.57472535000000002</v>
      </c>
      <c r="C109" s="50">
        <v>0.57560743999999997</v>
      </c>
      <c r="D109" s="50"/>
      <c r="E109" s="50">
        <v>0.55565339999999996</v>
      </c>
      <c r="F109" s="50">
        <v>0.55657504999999996</v>
      </c>
      <c r="G109" s="50"/>
      <c r="H109" s="50"/>
      <c r="I109" s="50"/>
    </row>
    <row r="110" spans="1:9" s="32" customFormat="1" ht="18.600000000000001" customHeight="1" x14ac:dyDescent="0.2">
      <c r="A110" s="37">
        <v>2004</v>
      </c>
      <c r="B110" s="50">
        <v>0.56326946</v>
      </c>
      <c r="C110" s="50">
        <v>0.5639672</v>
      </c>
      <c r="D110" s="50"/>
      <c r="E110" s="50">
        <v>0.54399361999999996</v>
      </c>
      <c r="F110" s="50">
        <v>0.54472215000000002</v>
      </c>
      <c r="G110" s="50"/>
      <c r="H110" s="50"/>
      <c r="I110" s="50"/>
    </row>
    <row r="111" spans="1:9" s="32" customFormat="1" ht="18.600000000000001" customHeight="1" x14ac:dyDescent="0.2">
      <c r="A111" s="39" t="s">
        <v>112</v>
      </c>
      <c r="B111" s="50"/>
      <c r="C111" s="50"/>
      <c r="D111" s="50"/>
      <c r="E111" s="50"/>
      <c r="F111" s="50"/>
      <c r="G111" s="50"/>
      <c r="H111" s="50"/>
      <c r="I111" s="50"/>
    </row>
    <row r="112" spans="1:9" s="32" customFormat="1" ht="18.600000000000001" customHeight="1" x14ac:dyDescent="0.2">
      <c r="A112" s="37">
        <v>2004</v>
      </c>
      <c r="B112" s="50">
        <v>0.56411148</v>
      </c>
      <c r="C112" s="50">
        <v>0.56479358999999996</v>
      </c>
      <c r="D112" s="50"/>
      <c r="E112" s="50">
        <v>0.54456888999999997</v>
      </c>
      <c r="F112" s="50">
        <v>0.54528156999999999</v>
      </c>
      <c r="G112" s="50"/>
      <c r="H112" s="50"/>
      <c r="I112" s="50"/>
    </row>
    <row r="113" spans="1:19" s="32" customFormat="1" ht="18.600000000000001" customHeight="1" x14ac:dyDescent="0.2">
      <c r="A113" s="37">
        <v>2005</v>
      </c>
      <c r="B113" s="50">
        <v>0.56246624999999995</v>
      </c>
      <c r="C113" s="50">
        <v>0.56315455000000003</v>
      </c>
      <c r="D113" s="50"/>
      <c r="E113" s="50">
        <v>0.54262107999999998</v>
      </c>
      <c r="F113" s="50">
        <v>0.54334059000000001</v>
      </c>
      <c r="G113" s="50"/>
      <c r="H113" s="50"/>
      <c r="I113" s="50"/>
    </row>
    <row r="114" spans="1:19" s="32" customFormat="1" ht="18.600000000000001" customHeight="1" x14ac:dyDescent="0.2">
      <c r="A114" s="37">
        <v>2006</v>
      </c>
      <c r="B114" s="50">
        <v>0.55578755999999996</v>
      </c>
      <c r="C114" s="50">
        <v>0.55648059000000005</v>
      </c>
      <c r="D114" s="50"/>
      <c r="E114" s="50">
        <v>0.53641656000000004</v>
      </c>
      <c r="F114" s="50">
        <v>0.53713981</v>
      </c>
      <c r="G114" s="50"/>
      <c r="H114" s="50"/>
      <c r="I114" s="50"/>
    </row>
    <row r="115" spans="1:19" s="32" customFormat="1" ht="18.600000000000001" customHeight="1" x14ac:dyDescent="0.2">
      <c r="A115" s="37">
        <v>2007</v>
      </c>
      <c r="B115" s="50">
        <v>0.54816478000000002</v>
      </c>
      <c r="C115" s="50">
        <v>0.54929925999999996</v>
      </c>
      <c r="D115" s="50"/>
      <c r="E115" s="50">
        <v>0.52924150000000003</v>
      </c>
      <c r="F115" s="50">
        <v>0.53042349</v>
      </c>
      <c r="G115" s="50"/>
      <c r="H115" s="50"/>
      <c r="I115" s="50"/>
    </row>
    <row r="116" spans="1:19" s="32" customFormat="1" ht="18.600000000000001" customHeight="1" x14ac:dyDescent="0.2">
      <c r="A116" s="37">
        <v>2008</v>
      </c>
      <c r="B116" s="50">
        <v>0.53960242999999997</v>
      </c>
      <c r="C116" s="50">
        <v>0.54049786</v>
      </c>
      <c r="D116" s="50"/>
      <c r="E116" s="50">
        <v>0.52022100000000004</v>
      </c>
      <c r="F116" s="50">
        <v>0.52115412000000005</v>
      </c>
      <c r="G116" s="50"/>
      <c r="H116" s="50"/>
      <c r="I116" s="50"/>
    </row>
    <row r="117" spans="1:19" s="32" customFormat="1" ht="18.600000000000001" customHeight="1" x14ac:dyDescent="0.2">
      <c r="A117" s="37">
        <v>2009</v>
      </c>
      <c r="B117" s="50">
        <v>0.53584039999999999</v>
      </c>
      <c r="C117" s="50">
        <v>0.53670198999999996</v>
      </c>
      <c r="D117" s="50"/>
      <c r="E117" s="50">
        <v>0.51669869999999996</v>
      </c>
      <c r="F117" s="50">
        <v>0.51759582999999998</v>
      </c>
      <c r="G117" s="50"/>
      <c r="H117" s="50"/>
      <c r="I117" s="50"/>
    </row>
    <row r="118" spans="1:19" s="32" customFormat="1" ht="18.600000000000001" customHeight="1" x14ac:dyDescent="0.2">
      <c r="A118" s="37">
        <v>2011</v>
      </c>
      <c r="B118" s="50">
        <v>0.52822223999999995</v>
      </c>
      <c r="C118" s="50">
        <v>0.52945313999999999</v>
      </c>
      <c r="D118" s="50"/>
      <c r="E118" s="50">
        <v>0.50967284999999996</v>
      </c>
      <c r="F118" s="50">
        <v>0.51095215000000005</v>
      </c>
      <c r="G118" s="50"/>
      <c r="H118" s="50"/>
      <c r="I118" s="50"/>
    </row>
    <row r="119" spans="1:19" s="32" customFormat="1" ht="18.600000000000001" customHeight="1" x14ac:dyDescent="0.2">
      <c r="A119" s="37">
        <v>2012</v>
      </c>
      <c r="B119" s="50">
        <v>0.52477306000000001</v>
      </c>
      <c r="C119" s="50">
        <v>0.52605115000000002</v>
      </c>
      <c r="D119" s="50"/>
      <c r="E119" s="50">
        <v>0.50560828999999996</v>
      </c>
      <c r="F119" s="50">
        <v>0.50693792000000004</v>
      </c>
      <c r="G119" s="50"/>
      <c r="H119" s="50"/>
      <c r="I119" s="50"/>
    </row>
    <row r="120" spans="1:19" s="32" customFormat="1" ht="18.600000000000001" customHeight="1" x14ac:dyDescent="0.2">
      <c r="A120" s="37">
        <v>2013</v>
      </c>
      <c r="B120" s="50">
        <v>0.52624344000000001</v>
      </c>
      <c r="C120" s="50">
        <v>0.52764564999999997</v>
      </c>
      <c r="D120" s="50"/>
      <c r="E120" s="50">
        <v>0.50816658000000003</v>
      </c>
      <c r="F120" s="50">
        <v>0.50962229999999997</v>
      </c>
      <c r="G120" s="50"/>
      <c r="H120" s="50"/>
      <c r="I120" s="50"/>
    </row>
    <row r="121" spans="1:19" s="32" customFormat="1" ht="18.600000000000001" customHeight="1" x14ac:dyDescent="0.2">
      <c r="A121" s="37">
        <v>2014</v>
      </c>
      <c r="B121" s="50">
        <v>0.51395210999999996</v>
      </c>
      <c r="C121" s="50">
        <v>0.51462907999999996</v>
      </c>
      <c r="D121" s="50"/>
      <c r="E121" s="50">
        <v>0.49613228999999998</v>
      </c>
      <c r="F121" s="50">
        <v>0.49683409000000001</v>
      </c>
      <c r="G121" s="50"/>
      <c r="H121" s="50"/>
      <c r="I121" s="50"/>
    </row>
    <row r="122" spans="1:19" s="32" customFormat="1" ht="18.600000000000001" customHeight="1" x14ac:dyDescent="0.2">
      <c r="A122" s="37">
        <v>2015</v>
      </c>
      <c r="B122" s="50">
        <v>0.50963415999999995</v>
      </c>
      <c r="C122" s="50">
        <v>0.51232003000000004</v>
      </c>
      <c r="D122" s="50"/>
      <c r="E122" s="50">
        <v>0.49266622999999998</v>
      </c>
      <c r="F122" s="50">
        <v>0.49544504</v>
      </c>
      <c r="G122" s="50"/>
      <c r="H122" s="50"/>
      <c r="I122" s="50"/>
    </row>
    <row r="123" spans="1:19" s="42" customFormat="1" ht="18.600000000000001" customHeight="1" x14ac:dyDescent="0.2">
      <c r="A123" s="42" t="s">
        <v>187</v>
      </c>
      <c r="B123" s="44"/>
      <c r="C123" s="44"/>
      <c r="D123" s="44"/>
      <c r="E123" s="44"/>
      <c r="F123" s="44"/>
      <c r="G123" s="44"/>
      <c r="H123" s="44"/>
      <c r="I123" s="44"/>
      <c r="J123" s="74"/>
      <c r="K123" s="74"/>
      <c r="L123" s="74"/>
      <c r="M123" s="74"/>
      <c r="N123" s="74"/>
      <c r="O123" s="74"/>
      <c r="P123" s="74"/>
      <c r="Q123" s="74"/>
      <c r="R123" s="74"/>
      <c r="S123" s="74"/>
    </row>
    <row r="124" spans="1:19" s="42" customFormat="1" ht="18.600000000000001" customHeight="1" x14ac:dyDescent="0.2">
      <c r="A124" s="40" t="s">
        <v>152</v>
      </c>
      <c r="B124" s="44"/>
      <c r="C124" s="44"/>
      <c r="D124" s="44"/>
      <c r="E124" s="44"/>
      <c r="F124" s="44"/>
      <c r="G124" s="44"/>
      <c r="H124" s="44"/>
      <c r="I124" s="44"/>
      <c r="J124" s="74"/>
      <c r="K124" s="74"/>
      <c r="L124" s="74"/>
      <c r="M124" s="74"/>
      <c r="N124" s="74"/>
      <c r="O124" s="74"/>
      <c r="P124" s="74"/>
      <c r="Q124" s="74"/>
      <c r="R124" s="74"/>
      <c r="S124" s="74"/>
    </row>
    <row r="125" spans="1:19" s="42" customFormat="1" ht="18.600000000000001" customHeight="1" x14ac:dyDescent="0.2">
      <c r="A125" s="37">
        <v>2012</v>
      </c>
      <c r="B125" s="44">
        <v>0.53137285999999995</v>
      </c>
      <c r="C125" s="44">
        <v>0.53584096000000003</v>
      </c>
      <c r="D125" s="44"/>
      <c r="E125" s="44">
        <v>0.51334577999999997</v>
      </c>
      <c r="F125" s="44">
        <v>0.51798575999999996</v>
      </c>
      <c r="G125" s="44"/>
      <c r="H125" s="44"/>
      <c r="I125" s="44"/>
      <c r="J125" s="74"/>
      <c r="K125" s="74"/>
      <c r="L125" s="74"/>
      <c r="M125" s="74"/>
      <c r="N125" s="74"/>
      <c r="O125" s="74"/>
      <c r="P125" s="74"/>
      <c r="Q125" s="74"/>
      <c r="R125" s="74"/>
      <c r="S125" s="74"/>
    </row>
    <row r="126" spans="1:19" s="42" customFormat="1" ht="18.600000000000001" customHeight="1" x14ac:dyDescent="0.2">
      <c r="A126" s="37">
        <v>2013</v>
      </c>
      <c r="B126" s="44">
        <v>0.52347051</v>
      </c>
      <c r="C126" s="44">
        <v>0.52758240000000001</v>
      </c>
      <c r="D126" s="44"/>
      <c r="E126" s="44">
        <v>0.50600294000000001</v>
      </c>
      <c r="F126" s="44">
        <v>0.51026554999999996</v>
      </c>
      <c r="G126" s="44"/>
      <c r="H126" s="44"/>
      <c r="I126" s="44"/>
      <c r="J126" s="74"/>
      <c r="K126" s="74"/>
      <c r="L126" s="74"/>
      <c r="M126" s="74"/>
      <c r="N126" s="74"/>
      <c r="O126" s="74"/>
      <c r="P126" s="74"/>
      <c r="Q126" s="74"/>
      <c r="R126" s="74"/>
      <c r="S126" s="74"/>
    </row>
    <row r="127" spans="1:19" s="42" customFormat="1" ht="18.600000000000001" customHeight="1" x14ac:dyDescent="0.2">
      <c r="A127" s="37">
        <v>2014</v>
      </c>
      <c r="B127" s="44">
        <v>0.51807873000000004</v>
      </c>
      <c r="C127" s="44">
        <v>0.52195828</v>
      </c>
      <c r="D127" s="44"/>
      <c r="E127" s="44">
        <v>0.50116276999999998</v>
      </c>
      <c r="F127" s="44">
        <v>0.50517849999999997</v>
      </c>
      <c r="G127" s="44"/>
      <c r="H127" s="44"/>
      <c r="I127" s="44"/>
      <c r="J127" s="74"/>
      <c r="K127" s="74"/>
      <c r="L127" s="74"/>
      <c r="M127" s="74"/>
      <c r="N127" s="74"/>
      <c r="O127" s="74"/>
      <c r="P127" s="74"/>
      <c r="Q127" s="74"/>
      <c r="R127" s="74"/>
      <c r="S127" s="74"/>
    </row>
    <row r="128" spans="1:19" s="42" customFormat="1" ht="18.600000000000001" customHeight="1" x14ac:dyDescent="0.2">
      <c r="A128" s="37">
        <v>2015</v>
      </c>
      <c r="B128" s="44">
        <v>0.51574222999999997</v>
      </c>
      <c r="C128" s="44">
        <v>0.52057279000000001</v>
      </c>
      <c r="D128" s="44"/>
      <c r="E128" s="44">
        <v>0.49899357</v>
      </c>
      <c r="F128" s="44">
        <v>0.50399119999999997</v>
      </c>
      <c r="G128" s="44"/>
      <c r="H128" s="44"/>
      <c r="I128" s="44"/>
      <c r="J128" s="74"/>
      <c r="K128" s="74"/>
      <c r="L128" s="74"/>
      <c r="M128" s="74"/>
      <c r="N128" s="74"/>
      <c r="O128" s="74"/>
      <c r="P128" s="74"/>
      <c r="Q128" s="74"/>
      <c r="R128" s="74"/>
      <c r="S128" s="74"/>
    </row>
    <row r="129" spans="1:19" s="42" customFormat="1" ht="18.600000000000001" customHeight="1" x14ac:dyDescent="0.2">
      <c r="A129" s="40" t="s">
        <v>153</v>
      </c>
      <c r="B129" s="44"/>
      <c r="C129" s="44"/>
      <c r="D129" s="44"/>
      <c r="E129" s="44"/>
      <c r="F129" s="44"/>
      <c r="G129" s="44"/>
      <c r="H129" s="44"/>
      <c r="I129" s="44"/>
      <c r="J129" s="74"/>
      <c r="K129" s="74"/>
      <c r="L129" s="74"/>
      <c r="M129" s="74"/>
      <c r="N129" s="74"/>
      <c r="O129" s="74"/>
      <c r="P129" s="74"/>
      <c r="Q129" s="74"/>
      <c r="R129" s="74"/>
      <c r="S129" s="74"/>
    </row>
    <row r="130" spans="1:19" s="32" customFormat="1" ht="18.600000000000001" customHeight="1" x14ac:dyDescent="0.2">
      <c r="A130" s="37">
        <v>2016</v>
      </c>
      <c r="B130" s="44">
        <v>0.53176608999999997</v>
      </c>
      <c r="C130" s="44">
        <v>0.53277076000000001</v>
      </c>
      <c r="D130" s="44"/>
      <c r="E130" s="44">
        <v>0.51587947000000001</v>
      </c>
      <c r="F130" s="44">
        <v>0.51691823000000003</v>
      </c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33"/>
      <c r="R130" s="33"/>
      <c r="S130" s="33"/>
    </row>
    <row r="131" spans="1:19" s="32" customFormat="1" ht="18.600000000000001" customHeight="1" x14ac:dyDescent="0.2">
      <c r="A131" s="37">
        <v>2017</v>
      </c>
      <c r="B131" s="44">
        <v>0.53172556999999998</v>
      </c>
      <c r="C131" s="44">
        <v>0.53272790000000003</v>
      </c>
      <c r="D131" s="44"/>
      <c r="E131" s="44">
        <v>0.51578692000000004</v>
      </c>
      <c r="F131" s="44">
        <v>0.51682335999999995</v>
      </c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33"/>
      <c r="R131" s="33"/>
      <c r="S131" s="33"/>
    </row>
    <row r="132" spans="1:19" s="32" customFormat="1" ht="18.600000000000001" customHeight="1" x14ac:dyDescent="0.2">
      <c r="A132" s="37">
        <v>2018</v>
      </c>
      <c r="B132" s="44">
        <v>0.53765476000000001</v>
      </c>
      <c r="C132" s="44">
        <v>0.53859424</v>
      </c>
      <c r="D132" s="44"/>
      <c r="E132" s="44">
        <v>0.52275936999999995</v>
      </c>
      <c r="F132" s="44">
        <v>0.52372912000000005</v>
      </c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33"/>
      <c r="R132" s="33"/>
      <c r="S132" s="33"/>
    </row>
    <row r="133" spans="1:19" s="32" customFormat="1" ht="18.600000000000001" customHeight="1" x14ac:dyDescent="0.25">
      <c r="A133" s="9" t="s">
        <v>23</v>
      </c>
      <c r="B133" s="50"/>
      <c r="C133" s="50"/>
      <c r="D133" s="50"/>
      <c r="E133" s="50"/>
      <c r="F133" s="50"/>
      <c r="G133" s="50"/>
      <c r="H133" s="50"/>
      <c r="I133" s="50"/>
    </row>
    <row r="134" spans="1:19" s="32" customFormat="1" ht="18.600000000000001" customHeight="1" x14ac:dyDescent="0.2">
      <c r="A134" s="37">
        <v>1987</v>
      </c>
      <c r="B134" s="50">
        <v>0.56094332999999996</v>
      </c>
      <c r="C134" s="50">
        <v>0.56210159999999998</v>
      </c>
      <c r="D134" s="50"/>
      <c r="E134" s="50">
        <v>0.54775004000000005</v>
      </c>
      <c r="F134" s="50">
        <v>0.54894312000000001</v>
      </c>
      <c r="G134" s="50"/>
      <c r="H134" s="50">
        <v>0.54792600000000002</v>
      </c>
      <c r="I134" s="50">
        <v>0.54871789000000004</v>
      </c>
    </row>
    <row r="135" spans="1:19" s="32" customFormat="1" ht="18.600000000000001" customHeight="1" x14ac:dyDescent="0.2">
      <c r="A135" s="37">
        <v>1990</v>
      </c>
      <c r="B135" s="50">
        <v>0.57129916000000003</v>
      </c>
      <c r="C135" s="50">
        <v>0.57249099000000003</v>
      </c>
      <c r="D135" s="50"/>
      <c r="E135" s="50">
        <v>0.55814967999999998</v>
      </c>
      <c r="F135" s="50">
        <v>0.55937806999999995</v>
      </c>
      <c r="G135" s="50"/>
      <c r="H135" s="50">
        <v>0.54810605000000001</v>
      </c>
      <c r="I135" s="50">
        <v>0.54948885999999997</v>
      </c>
    </row>
    <row r="136" spans="1:19" s="32" customFormat="1" ht="18.600000000000001" customHeight="1" x14ac:dyDescent="0.2">
      <c r="A136" s="37">
        <v>1992</v>
      </c>
      <c r="B136" s="50">
        <v>0.54669566999999997</v>
      </c>
      <c r="C136" s="50">
        <v>0.54769464999999995</v>
      </c>
      <c r="D136" s="50"/>
      <c r="E136" s="50">
        <v>0.53136494000000001</v>
      </c>
      <c r="F136" s="50">
        <v>0.53239771000000002</v>
      </c>
      <c r="G136" s="50"/>
      <c r="H136" s="50">
        <v>0.54104240000000003</v>
      </c>
      <c r="I136" s="50">
        <v>0.54207667999999998</v>
      </c>
    </row>
    <row r="137" spans="1:19" s="32" customFormat="1" ht="18.600000000000001" customHeight="1" x14ac:dyDescent="0.2">
      <c r="A137" s="37">
        <v>1994</v>
      </c>
      <c r="B137" s="50">
        <v>0.56266479000000003</v>
      </c>
      <c r="C137" s="50">
        <v>0.56433597999999996</v>
      </c>
      <c r="D137" s="50"/>
      <c r="E137" s="50">
        <v>0.54917294000000005</v>
      </c>
      <c r="F137" s="50">
        <v>0.55089569000000005</v>
      </c>
      <c r="G137" s="50"/>
      <c r="H137" s="50">
        <v>0.53703069999999997</v>
      </c>
      <c r="I137" s="50">
        <v>0.53878510999999996</v>
      </c>
    </row>
    <row r="138" spans="1:19" s="32" customFormat="1" ht="18.600000000000001" customHeight="1" x14ac:dyDescent="0.2">
      <c r="A138" s="37">
        <v>1996</v>
      </c>
      <c r="B138" s="50">
        <v>0.54811719000000003</v>
      </c>
      <c r="C138" s="50">
        <v>0.54873680000000002</v>
      </c>
      <c r="D138" s="50"/>
      <c r="E138" s="50">
        <v>0.53529316000000005</v>
      </c>
      <c r="F138" s="50">
        <v>0.53593035</v>
      </c>
      <c r="G138" s="50"/>
      <c r="H138" s="50">
        <v>0.54147323999999997</v>
      </c>
      <c r="I138" s="50">
        <v>0.54220687000000001</v>
      </c>
    </row>
    <row r="139" spans="1:19" s="32" customFormat="1" ht="18.600000000000001" customHeight="1" x14ac:dyDescent="0.2">
      <c r="A139" s="37">
        <v>1998</v>
      </c>
      <c r="B139" s="50">
        <v>0.55441337000000002</v>
      </c>
      <c r="C139" s="50">
        <v>0.55522066999999997</v>
      </c>
      <c r="D139" s="50"/>
      <c r="E139" s="50">
        <v>0.54110625999999995</v>
      </c>
      <c r="F139" s="50">
        <v>0.54193767000000004</v>
      </c>
      <c r="G139" s="50"/>
      <c r="H139" s="50">
        <v>0.55012658000000003</v>
      </c>
      <c r="I139" s="50">
        <v>0.55108796999999998</v>
      </c>
    </row>
    <row r="140" spans="1:19" s="32" customFormat="1" ht="18.600000000000001" customHeight="1" x14ac:dyDescent="0.2">
      <c r="A140" s="85" t="s">
        <v>179</v>
      </c>
      <c r="B140" s="44"/>
      <c r="C140" s="44"/>
      <c r="D140" s="44"/>
      <c r="E140" s="44"/>
      <c r="F140" s="44"/>
      <c r="G140" s="44"/>
      <c r="H140" s="44"/>
      <c r="I140" s="44"/>
      <c r="J140" s="33"/>
      <c r="K140" s="33"/>
      <c r="L140" s="33"/>
      <c r="M140" s="33"/>
      <c r="N140" s="33"/>
      <c r="O140" s="33"/>
      <c r="P140" s="33"/>
      <c r="Q140" s="33"/>
      <c r="R140" s="33"/>
      <c r="S140" s="33"/>
    </row>
    <row r="141" spans="1:19" s="32" customFormat="1" ht="18.600000000000001" customHeight="1" x14ac:dyDescent="0.2">
      <c r="A141" s="37">
        <v>2000</v>
      </c>
      <c r="B141" s="50">
        <v>0.52563930999999997</v>
      </c>
      <c r="C141" s="50">
        <v>0.52847029999999995</v>
      </c>
      <c r="D141" s="50"/>
      <c r="E141" s="50">
        <v>0.51415418999999996</v>
      </c>
      <c r="F141" s="50">
        <v>0.51705372999999999</v>
      </c>
      <c r="G141" s="50"/>
      <c r="H141" s="50">
        <v>0.55498928999999997</v>
      </c>
      <c r="I141" s="50">
        <v>0.55610795999999996</v>
      </c>
    </row>
    <row r="142" spans="1:19" s="32" customFormat="1" ht="18.600000000000001" customHeight="1" x14ac:dyDescent="0.2">
      <c r="A142" s="37">
        <v>2003</v>
      </c>
      <c r="B142" s="50">
        <v>0.51153031000000004</v>
      </c>
      <c r="C142" s="50">
        <v>0.51527341000000004</v>
      </c>
      <c r="D142" s="50"/>
      <c r="E142" s="50">
        <v>0.49603986999999999</v>
      </c>
      <c r="F142" s="50">
        <v>0.49990167000000002</v>
      </c>
      <c r="G142" s="50"/>
      <c r="H142" s="50">
        <v>0.54415603000000001</v>
      </c>
      <c r="I142" s="50">
        <v>0.54518562000000004</v>
      </c>
    </row>
    <row r="143" spans="1:19" s="39" customFormat="1" ht="9.75" customHeight="1" x14ac:dyDescent="0.2">
      <c r="A143" s="37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</row>
    <row r="144" spans="1:19" s="32" customFormat="1" ht="18.600000000000001" customHeight="1" x14ac:dyDescent="0.2">
      <c r="A144" s="37">
        <v>2006</v>
      </c>
      <c r="B144" s="50">
        <v>0.47237361999999999</v>
      </c>
      <c r="C144" s="50">
        <v>0.47295425000000002</v>
      </c>
      <c r="D144" s="50"/>
      <c r="E144" s="50">
        <v>0.45685094999999998</v>
      </c>
      <c r="F144" s="50">
        <v>0.45744866000000001</v>
      </c>
      <c r="G144" s="50"/>
      <c r="H144" s="50">
        <v>0.45988987999999997</v>
      </c>
      <c r="I144" s="50">
        <v>0.46032236999999998</v>
      </c>
    </row>
    <row r="145" spans="1:9" s="32" customFormat="1" ht="18.600000000000001" customHeight="1" x14ac:dyDescent="0.2">
      <c r="A145" s="37">
        <v>2009</v>
      </c>
      <c r="B145" s="50">
        <v>0.46910594999999999</v>
      </c>
      <c r="C145" s="50">
        <v>0.4699122</v>
      </c>
      <c r="D145" s="50"/>
      <c r="E145" s="50">
        <v>0.45356977999999998</v>
      </c>
      <c r="F145" s="50">
        <v>0.45439963</v>
      </c>
      <c r="G145" s="50"/>
      <c r="H145" s="50">
        <v>0.45617549000000002</v>
      </c>
      <c r="I145" s="50">
        <v>0.45703654999999999</v>
      </c>
    </row>
    <row r="146" spans="1:9" s="32" customFormat="1" ht="18.600000000000001" customHeight="1" x14ac:dyDescent="0.2">
      <c r="A146" s="37">
        <v>2011</v>
      </c>
      <c r="B146" s="50">
        <v>0.46020166000000001</v>
      </c>
      <c r="C146" s="50">
        <v>0.46048350999999998</v>
      </c>
      <c r="D146" s="50"/>
      <c r="E146" s="50">
        <v>0.44350205999999998</v>
      </c>
      <c r="F146" s="50">
        <v>0.44379264000000002</v>
      </c>
      <c r="G146" s="50"/>
      <c r="H146" s="50">
        <v>0.44702565999999999</v>
      </c>
      <c r="I146" s="50">
        <v>0.44731035000000002</v>
      </c>
    </row>
    <row r="147" spans="1:9" s="32" customFormat="1" ht="18.600000000000001" customHeight="1" x14ac:dyDescent="0.2">
      <c r="A147" s="37">
        <v>2013</v>
      </c>
      <c r="B147" s="50">
        <v>0.45798674</v>
      </c>
      <c r="C147" s="50">
        <v>0.45831108999999998</v>
      </c>
      <c r="D147" s="50"/>
      <c r="E147" s="50">
        <v>0.44190726000000002</v>
      </c>
      <c r="F147" s="50">
        <v>0.44224122999999999</v>
      </c>
      <c r="G147" s="50"/>
      <c r="H147" s="50">
        <v>0.44380258</v>
      </c>
      <c r="I147" s="50">
        <v>0.44404378999999999</v>
      </c>
    </row>
    <row r="148" spans="1:9" s="32" customFormat="1" ht="18.600000000000001" customHeight="1" x14ac:dyDescent="0.2">
      <c r="A148" s="38">
        <v>2015</v>
      </c>
      <c r="B148" s="50">
        <v>0.44334554999999998</v>
      </c>
      <c r="C148" s="50">
        <v>0.44371328999999998</v>
      </c>
      <c r="D148" s="50"/>
      <c r="E148" s="50">
        <v>0.42740507</v>
      </c>
      <c r="F148" s="50">
        <v>0.42778333000000002</v>
      </c>
      <c r="G148" s="50"/>
      <c r="H148" s="50">
        <v>0.43129805999999998</v>
      </c>
      <c r="I148" s="50">
        <v>0.43159043000000002</v>
      </c>
    </row>
    <row r="149" spans="1:9" s="32" customFormat="1" ht="18.600000000000001" customHeight="1" x14ac:dyDescent="0.2">
      <c r="A149" s="38">
        <v>2017</v>
      </c>
      <c r="B149" s="50">
        <v>0.44390868</v>
      </c>
      <c r="C149" s="50">
        <v>0.44440937000000003</v>
      </c>
      <c r="D149" s="50"/>
      <c r="E149" s="50">
        <v>0.42844912000000002</v>
      </c>
      <c r="F149" s="50">
        <v>0.42896372999999999</v>
      </c>
      <c r="G149" s="50"/>
      <c r="H149" s="50">
        <v>0.54179637999999997</v>
      </c>
      <c r="I149" s="50">
        <v>0.54215278</v>
      </c>
    </row>
    <row r="150" spans="1:9" s="32" customFormat="1" ht="18.600000000000001" customHeight="1" x14ac:dyDescent="0.25">
      <c r="A150" s="9" t="s">
        <v>48</v>
      </c>
      <c r="B150" s="50"/>
      <c r="C150" s="50"/>
      <c r="D150" s="50"/>
      <c r="E150" s="50"/>
      <c r="F150" s="50"/>
      <c r="G150" s="50"/>
      <c r="H150" s="50"/>
      <c r="I150" s="50"/>
    </row>
    <row r="151" spans="1:9" s="32" customFormat="1" ht="18.600000000000001" customHeight="1" x14ac:dyDescent="0.2">
      <c r="A151" s="35" t="s">
        <v>83</v>
      </c>
      <c r="B151" s="50"/>
      <c r="C151" s="50"/>
      <c r="D151" s="50"/>
      <c r="E151" s="50"/>
      <c r="F151" s="50"/>
      <c r="G151" s="50"/>
      <c r="H151" s="50"/>
      <c r="I151" s="50"/>
    </row>
    <row r="152" spans="1:9" s="32" customFormat="1" ht="18.600000000000001" customHeight="1" x14ac:dyDescent="0.2">
      <c r="A152" s="37">
        <v>2001</v>
      </c>
      <c r="B152" s="50">
        <v>0.56197817000000005</v>
      </c>
      <c r="C152" s="50">
        <v>0.57483118</v>
      </c>
      <c r="D152" s="50"/>
      <c r="E152" s="50">
        <v>0.53996027999999996</v>
      </c>
      <c r="F152" s="50">
        <v>0.55345937000000001</v>
      </c>
      <c r="G152" s="50"/>
      <c r="H152" s="50"/>
      <c r="I152" s="50"/>
    </row>
    <row r="153" spans="1:9" s="32" customFormat="1" ht="18.600000000000001" customHeight="1" x14ac:dyDescent="0.2">
      <c r="A153" s="37">
        <v>2002</v>
      </c>
      <c r="B153" s="50">
        <v>0.55947119999999995</v>
      </c>
      <c r="C153" s="50">
        <v>0.56018900999999999</v>
      </c>
      <c r="D153" s="50"/>
      <c r="E153" s="50">
        <v>0.53583387000000005</v>
      </c>
      <c r="F153" s="50">
        <v>0.53659020000000002</v>
      </c>
      <c r="G153" s="50"/>
      <c r="H153" s="50">
        <v>0.55054537000000003</v>
      </c>
      <c r="I153" s="50">
        <v>0.55164416000000005</v>
      </c>
    </row>
    <row r="154" spans="1:9" s="32" customFormat="1" ht="18.600000000000001" customHeight="1" x14ac:dyDescent="0.2">
      <c r="A154" s="37">
        <v>2003</v>
      </c>
      <c r="B154" s="50">
        <v>0.53227729999999995</v>
      </c>
      <c r="C154" s="50">
        <v>0.54030891000000003</v>
      </c>
      <c r="D154" s="50"/>
      <c r="E154" s="50">
        <v>0.50879609000000003</v>
      </c>
      <c r="F154" s="50">
        <v>0.51723090999999999</v>
      </c>
      <c r="G154" s="50"/>
      <c r="H154" s="50">
        <v>0.52247694</v>
      </c>
      <c r="I154" s="50">
        <v>0.52380139999999997</v>
      </c>
    </row>
    <row r="155" spans="1:9" s="32" customFormat="1" ht="18.600000000000001" customHeight="1" x14ac:dyDescent="0.2">
      <c r="A155" s="37">
        <v>2004</v>
      </c>
      <c r="B155" s="50">
        <v>0.55085357000000001</v>
      </c>
      <c r="C155" s="50">
        <v>0.55810755000000001</v>
      </c>
      <c r="D155" s="50"/>
      <c r="E155" s="50">
        <v>0.52863130999999997</v>
      </c>
      <c r="F155" s="50">
        <v>0.53624419999999995</v>
      </c>
      <c r="G155" s="50"/>
      <c r="H155" s="50">
        <v>0.53461696999999997</v>
      </c>
      <c r="I155" s="50">
        <v>0.53510080000000004</v>
      </c>
    </row>
    <row r="156" spans="1:9" s="32" customFormat="1" ht="18.600000000000001" customHeight="1" x14ac:dyDescent="0.2">
      <c r="A156" s="37">
        <v>2005</v>
      </c>
      <c r="B156" s="50">
        <v>0.53771966000000004</v>
      </c>
      <c r="C156" s="50">
        <v>0.54691986000000004</v>
      </c>
      <c r="D156" s="50"/>
      <c r="E156" s="50">
        <v>0.51360134999999996</v>
      </c>
      <c r="F156" s="50">
        <v>0.52328156000000003</v>
      </c>
      <c r="G156" s="50"/>
      <c r="H156" s="50">
        <v>0.52409638000000003</v>
      </c>
      <c r="I156" s="50">
        <v>0.52475022000000004</v>
      </c>
    </row>
    <row r="157" spans="1:9" s="32" customFormat="1" ht="18.600000000000001" customHeight="1" x14ac:dyDescent="0.2">
      <c r="A157" s="35" t="s">
        <v>105</v>
      </c>
      <c r="B157" s="50"/>
      <c r="C157" s="50"/>
      <c r="D157" s="50"/>
      <c r="E157" s="50"/>
      <c r="F157" s="50"/>
      <c r="G157" s="50"/>
      <c r="H157" s="50"/>
      <c r="I157" s="50"/>
    </row>
    <row r="158" spans="1:9" s="32" customFormat="1" ht="18.600000000000001" customHeight="1" x14ac:dyDescent="0.2">
      <c r="A158" s="37">
        <v>2008</v>
      </c>
      <c r="B158" s="50">
        <v>0.55254449999999999</v>
      </c>
      <c r="C158" s="50">
        <v>0.55535687</v>
      </c>
      <c r="D158" s="50"/>
      <c r="E158" s="50">
        <v>0.53029190999999998</v>
      </c>
      <c r="F158" s="50">
        <v>0.53324413000000004</v>
      </c>
      <c r="G158" s="50"/>
      <c r="H158" s="50">
        <v>0.54082047</v>
      </c>
      <c r="I158" s="50">
        <v>0.54302172000000004</v>
      </c>
    </row>
    <row r="159" spans="1:9" s="32" customFormat="1" ht="18.600000000000001" customHeight="1" x14ac:dyDescent="0.2">
      <c r="A159" s="37">
        <v>2009</v>
      </c>
      <c r="B159" s="50">
        <v>0.54234917000000005</v>
      </c>
      <c r="C159" s="50">
        <v>0.54392289999999999</v>
      </c>
      <c r="D159" s="50"/>
      <c r="E159" s="50">
        <v>0.52036786000000002</v>
      </c>
      <c r="F159" s="50">
        <v>0.52201717999999997</v>
      </c>
      <c r="G159" s="50"/>
      <c r="H159" s="50">
        <v>0.53180170000000004</v>
      </c>
      <c r="I159" s="50">
        <v>0.53323580000000004</v>
      </c>
    </row>
    <row r="160" spans="1:9" s="32" customFormat="1" ht="18.600000000000001" customHeight="1" x14ac:dyDescent="0.2">
      <c r="A160" s="37">
        <v>2010</v>
      </c>
      <c r="B160" s="50">
        <v>0.54605022000000003</v>
      </c>
      <c r="C160" s="50">
        <v>0.5472669</v>
      </c>
      <c r="D160" s="50"/>
      <c r="E160" s="50">
        <v>0.52337104999999995</v>
      </c>
      <c r="F160" s="50">
        <v>0.52464851999999995</v>
      </c>
      <c r="G160" s="50"/>
      <c r="H160" s="50">
        <v>0.53476964000000005</v>
      </c>
      <c r="I160" s="50">
        <v>0.53591803999999998</v>
      </c>
    </row>
    <row r="161" spans="1:19" s="32" customFormat="1" ht="18.600000000000001" customHeight="1" x14ac:dyDescent="0.2">
      <c r="A161" s="37">
        <v>2011</v>
      </c>
      <c r="B161" s="50">
        <v>0.53421461999999997</v>
      </c>
      <c r="C161" s="50">
        <v>0.53518789</v>
      </c>
      <c r="D161" s="50"/>
      <c r="E161" s="50">
        <v>0.51204627000000003</v>
      </c>
      <c r="F161" s="50">
        <v>0.51306585999999998</v>
      </c>
      <c r="G161" s="50"/>
      <c r="H161" s="50">
        <v>0.52336435999999997</v>
      </c>
      <c r="I161" s="50">
        <v>0.52423043000000003</v>
      </c>
    </row>
    <row r="162" spans="1:19" s="32" customFormat="1" ht="18.600000000000001" customHeight="1" x14ac:dyDescent="0.2">
      <c r="A162" s="37">
        <v>2012</v>
      </c>
      <c r="B162" s="50">
        <v>0.52626351000000005</v>
      </c>
      <c r="C162" s="50">
        <v>0.52746393999999996</v>
      </c>
      <c r="D162" s="50"/>
      <c r="E162" s="50">
        <v>0.50405171000000004</v>
      </c>
      <c r="F162" s="50">
        <v>0.50530843000000003</v>
      </c>
      <c r="G162" s="50"/>
      <c r="H162" s="50">
        <v>0.51441813999999997</v>
      </c>
      <c r="I162" s="50">
        <v>0.51551053000000002</v>
      </c>
    </row>
    <row r="163" spans="1:19" s="39" customFormat="1" ht="18.600000000000001" customHeight="1" x14ac:dyDescent="0.2">
      <c r="A163" s="38">
        <v>2013</v>
      </c>
      <c r="B163" s="50">
        <v>0.52701586</v>
      </c>
      <c r="C163" s="50">
        <v>0.52821269000000004</v>
      </c>
      <c r="D163" s="50"/>
      <c r="E163" s="50">
        <v>0.50397217000000005</v>
      </c>
      <c r="F163" s="50">
        <v>0.50522730999999999</v>
      </c>
      <c r="G163" s="50"/>
      <c r="H163" s="50">
        <v>0.51406527999999996</v>
      </c>
      <c r="I163" s="50">
        <v>0.51514093999999999</v>
      </c>
      <c r="J163" s="50"/>
      <c r="K163" s="50"/>
      <c r="L163" s="50"/>
      <c r="M163" s="50"/>
      <c r="N163" s="50"/>
      <c r="O163" s="50"/>
      <c r="P163" s="50"/>
    </row>
    <row r="164" spans="1:19" s="39" customFormat="1" ht="18.600000000000001" customHeight="1" x14ac:dyDescent="0.2">
      <c r="A164" s="38">
        <v>2014</v>
      </c>
      <c r="B164" s="50">
        <v>0.52594348000000002</v>
      </c>
      <c r="C164" s="50">
        <v>0.52734287999999996</v>
      </c>
      <c r="D164" s="50"/>
      <c r="E164" s="50">
        <v>0.50264109000000001</v>
      </c>
      <c r="F164" s="50">
        <v>0.50410927000000005</v>
      </c>
      <c r="G164" s="50"/>
      <c r="H164" s="50">
        <v>0.51381277999999997</v>
      </c>
      <c r="I164" s="50">
        <v>0.51513164</v>
      </c>
      <c r="J164" s="50"/>
      <c r="K164" s="50"/>
      <c r="L164" s="50"/>
      <c r="M164" s="50"/>
      <c r="N164" s="50"/>
      <c r="O164" s="50"/>
      <c r="P164" s="50"/>
    </row>
    <row r="165" spans="1:19" s="32" customFormat="1" ht="18.600000000000001" customHeight="1" x14ac:dyDescent="0.2">
      <c r="A165" s="37">
        <v>2015</v>
      </c>
      <c r="B165" s="50">
        <v>0.50962545000000004</v>
      </c>
      <c r="C165" s="50">
        <v>0.51099408000000002</v>
      </c>
      <c r="D165" s="50"/>
      <c r="E165" s="50">
        <v>0.48651766000000002</v>
      </c>
      <c r="F165" s="50">
        <v>0.48795079000000002</v>
      </c>
      <c r="G165" s="50"/>
      <c r="H165" s="50">
        <v>0.49829707000000001</v>
      </c>
      <c r="I165" s="50">
        <v>0.49953379999999997</v>
      </c>
    </row>
    <row r="166" spans="1:19" s="32" customFormat="1" ht="18.600000000000001" customHeight="1" x14ac:dyDescent="0.2">
      <c r="A166" s="37">
        <v>2016</v>
      </c>
      <c r="B166" s="44">
        <v>0.50689408999999996</v>
      </c>
      <c r="C166" s="44">
        <v>0.50835538999999996</v>
      </c>
      <c r="D166" s="44"/>
      <c r="E166" s="44">
        <v>0.48349825000000002</v>
      </c>
      <c r="F166" s="44">
        <v>0.48502888</v>
      </c>
      <c r="G166" s="44"/>
      <c r="H166" s="44">
        <v>0.49480347000000002</v>
      </c>
      <c r="I166" s="44">
        <v>0.49610636000000002</v>
      </c>
      <c r="J166" s="33"/>
      <c r="K166" s="33"/>
      <c r="L166" s="33"/>
      <c r="M166" s="33"/>
      <c r="N166" s="33"/>
      <c r="O166" s="33"/>
      <c r="P166" s="33"/>
      <c r="Q166" s="33"/>
      <c r="R166" s="33"/>
      <c r="S166" s="33"/>
    </row>
    <row r="167" spans="1:19" s="32" customFormat="1" ht="18.600000000000001" customHeight="1" x14ac:dyDescent="0.2">
      <c r="A167" s="37">
        <v>2017</v>
      </c>
      <c r="B167" s="44">
        <v>0.49560104999999999</v>
      </c>
      <c r="C167" s="44">
        <v>0.49715483999999999</v>
      </c>
      <c r="D167" s="44"/>
      <c r="E167" s="44">
        <v>0.47196996000000002</v>
      </c>
      <c r="F167" s="44">
        <v>0.47359653000000002</v>
      </c>
      <c r="G167" s="44"/>
      <c r="H167" s="44">
        <v>0.48584773999999997</v>
      </c>
      <c r="I167" s="44">
        <v>0.48731521999999999</v>
      </c>
      <c r="J167" s="33"/>
      <c r="K167" s="33"/>
      <c r="L167" s="33"/>
      <c r="M167" s="33"/>
      <c r="N167" s="33"/>
      <c r="O167" s="33"/>
      <c r="P167" s="33"/>
      <c r="Q167" s="33"/>
      <c r="R167" s="33"/>
      <c r="S167" s="33"/>
    </row>
    <row r="168" spans="1:19" s="32" customFormat="1" ht="18.600000000000001" customHeight="1" x14ac:dyDescent="0.2">
      <c r="A168" s="37">
        <v>2018</v>
      </c>
      <c r="B168" s="44">
        <v>0.50269750000000002</v>
      </c>
      <c r="C168" s="44">
        <v>0.50418702999999998</v>
      </c>
      <c r="D168" s="44"/>
      <c r="E168" s="44">
        <v>0.47941233</v>
      </c>
      <c r="F168" s="44">
        <v>0.48097160999999999</v>
      </c>
      <c r="G168" s="44"/>
      <c r="H168" s="44">
        <v>0.49260759999999998</v>
      </c>
      <c r="I168" s="44">
        <v>0.49405390999999999</v>
      </c>
      <c r="J168" s="44"/>
      <c r="K168" s="44"/>
      <c r="L168" s="44"/>
      <c r="M168" s="44"/>
      <c r="N168" s="44"/>
      <c r="O168" s="44"/>
      <c r="P168" s="44"/>
      <c r="Q168" s="33"/>
      <c r="R168" s="33"/>
      <c r="S168" s="33"/>
    </row>
    <row r="169" spans="1:19" s="32" customFormat="1" ht="18.600000000000001" customHeight="1" x14ac:dyDescent="0.25">
      <c r="A169" s="119" t="s">
        <v>53</v>
      </c>
      <c r="B169" s="50"/>
      <c r="C169" s="50"/>
      <c r="D169" s="50"/>
      <c r="E169" s="50"/>
      <c r="F169" s="50"/>
      <c r="G169" s="50"/>
      <c r="H169" s="50"/>
      <c r="I169" s="50"/>
    </row>
    <row r="170" spans="1:19" s="32" customFormat="1" ht="18.600000000000001" customHeight="1" x14ac:dyDescent="0.2">
      <c r="A170" s="40" t="s">
        <v>148</v>
      </c>
      <c r="B170" s="44"/>
      <c r="C170" s="44"/>
      <c r="D170" s="44"/>
      <c r="E170" s="44"/>
      <c r="F170" s="44"/>
      <c r="G170" s="44"/>
      <c r="H170" s="44"/>
      <c r="I170" s="44"/>
    </row>
    <row r="171" spans="1:19" s="32" customFormat="1" ht="18.600000000000001" customHeight="1" x14ac:dyDescent="0.2">
      <c r="A171" s="40" t="s">
        <v>152</v>
      </c>
      <c r="B171" s="44"/>
      <c r="C171" s="44"/>
      <c r="D171" s="44"/>
      <c r="E171" s="44"/>
      <c r="F171" s="44"/>
      <c r="G171" s="44"/>
      <c r="H171" s="44"/>
      <c r="I171" s="44"/>
    </row>
    <row r="172" spans="1:19" s="32" customFormat="1" ht="18.600000000000001" customHeight="1" x14ac:dyDescent="0.2">
      <c r="A172" s="38">
        <v>1989</v>
      </c>
      <c r="B172" s="50">
        <v>0.43974342</v>
      </c>
      <c r="C172" s="50">
        <v>0.45570760999999999</v>
      </c>
      <c r="D172" s="50"/>
      <c r="E172" s="50">
        <v>0.42023319999999997</v>
      </c>
      <c r="F172" s="50">
        <v>0.43675332</v>
      </c>
      <c r="G172" s="50"/>
      <c r="H172" s="50">
        <v>0.43356123000000002</v>
      </c>
      <c r="I172" s="50">
        <v>0.50363999999999998</v>
      </c>
    </row>
    <row r="173" spans="1:19" s="32" customFormat="1" ht="18.600000000000001" customHeight="1" x14ac:dyDescent="0.2">
      <c r="A173" s="38">
        <v>1990</v>
      </c>
      <c r="B173" s="50">
        <v>0.43956161999999999</v>
      </c>
      <c r="C173" s="50">
        <v>0.45300505000000002</v>
      </c>
      <c r="D173" s="50"/>
      <c r="E173" s="50">
        <v>0.42157510999999998</v>
      </c>
      <c r="F173" s="50">
        <v>0.43544999000000001</v>
      </c>
      <c r="G173" s="50"/>
      <c r="H173" s="50">
        <v>0.42754600999999998</v>
      </c>
      <c r="I173" s="50">
        <v>0.44130848</v>
      </c>
    </row>
    <row r="174" spans="1:19" s="32" customFormat="1" ht="18.600000000000001" customHeight="1" x14ac:dyDescent="0.2">
      <c r="A174" s="38">
        <v>1991</v>
      </c>
      <c r="B174" s="50">
        <v>0.45351549000000002</v>
      </c>
      <c r="C174" s="50">
        <v>0.46637761</v>
      </c>
      <c r="D174" s="50"/>
      <c r="E174" s="50">
        <v>0.43340769000000001</v>
      </c>
      <c r="F174" s="50">
        <v>0.44674308000000001</v>
      </c>
      <c r="G174" s="50"/>
      <c r="H174" s="50">
        <v>0.44391712</v>
      </c>
      <c r="I174" s="50">
        <v>0.45700516000000002</v>
      </c>
    </row>
    <row r="175" spans="1:19" s="32" customFormat="1" ht="18.600000000000001" customHeight="1" x14ac:dyDescent="0.2">
      <c r="A175" s="38">
        <v>1992</v>
      </c>
      <c r="B175" s="50">
        <v>0.44642596000000001</v>
      </c>
      <c r="C175" s="50">
        <v>0.45712399999999997</v>
      </c>
      <c r="D175" s="50"/>
      <c r="E175" s="50">
        <v>0.42791747000000002</v>
      </c>
      <c r="F175" s="50">
        <v>0.43897319000000001</v>
      </c>
      <c r="G175" s="50"/>
      <c r="H175" s="50">
        <v>0.43685847</v>
      </c>
      <c r="I175" s="50">
        <v>0.44774139000000002</v>
      </c>
    </row>
    <row r="176" spans="1:19" s="32" customFormat="1" ht="18.600000000000001" customHeight="1" x14ac:dyDescent="0.2">
      <c r="A176" s="38">
        <v>1993</v>
      </c>
      <c r="B176" s="50">
        <v>0.44685540000000001</v>
      </c>
      <c r="C176" s="50">
        <v>0.46003164000000002</v>
      </c>
      <c r="D176" s="50"/>
      <c r="E176" s="50">
        <v>0.42869128000000001</v>
      </c>
      <c r="F176" s="50">
        <v>0.44230019999999998</v>
      </c>
      <c r="G176" s="50"/>
      <c r="H176" s="50">
        <v>0.43663558000000002</v>
      </c>
      <c r="I176" s="50">
        <v>0.45005526000000001</v>
      </c>
    </row>
    <row r="177" spans="1:9" s="32" customFormat="1" ht="18.600000000000001" customHeight="1" x14ac:dyDescent="0.2">
      <c r="A177" s="38">
        <v>1994</v>
      </c>
      <c r="B177" s="50">
        <v>0.45808369999999998</v>
      </c>
      <c r="C177" s="50">
        <v>0.46761639999999999</v>
      </c>
      <c r="D177" s="50"/>
      <c r="E177" s="50">
        <v>0.43806098999999998</v>
      </c>
      <c r="F177" s="50">
        <v>0.44794590000000001</v>
      </c>
      <c r="G177" s="50"/>
      <c r="H177" s="50">
        <v>0.44405371999999999</v>
      </c>
      <c r="I177" s="50">
        <v>0.45383320999999999</v>
      </c>
    </row>
    <row r="178" spans="1:9" s="32" customFormat="1" ht="18.600000000000001" customHeight="1" x14ac:dyDescent="0.2">
      <c r="A178" s="38">
        <v>1995</v>
      </c>
      <c r="B178" s="50">
        <v>0.44747630999999999</v>
      </c>
      <c r="C178" s="50">
        <v>0.45720813999999999</v>
      </c>
      <c r="D178" s="50"/>
      <c r="E178" s="50">
        <v>0.43008552</v>
      </c>
      <c r="F178" s="50">
        <v>0.44012366000000003</v>
      </c>
      <c r="G178" s="50"/>
      <c r="H178" s="50">
        <v>0.43523339</v>
      </c>
      <c r="I178" s="50">
        <v>0.44523329</v>
      </c>
    </row>
    <row r="179" spans="1:9" s="32" customFormat="1" ht="18.600000000000001" customHeight="1" x14ac:dyDescent="0.2">
      <c r="A179" s="38">
        <v>1996</v>
      </c>
      <c r="B179" s="50">
        <v>0.45493362999999998</v>
      </c>
      <c r="C179" s="50">
        <v>0.46541740999999998</v>
      </c>
      <c r="D179" s="50"/>
      <c r="E179" s="50">
        <v>0.43706959000000001</v>
      </c>
      <c r="F179" s="50">
        <v>0.44789697000000001</v>
      </c>
      <c r="G179" s="50"/>
      <c r="H179" s="50">
        <v>0.44277232</v>
      </c>
      <c r="I179" s="50">
        <v>0.45349001</v>
      </c>
    </row>
    <row r="180" spans="1:9" s="32" customFormat="1" ht="18.600000000000001" customHeight="1" x14ac:dyDescent="0.2">
      <c r="A180" s="38">
        <v>1997</v>
      </c>
      <c r="B180" s="50">
        <v>0.44898180999999998</v>
      </c>
      <c r="C180" s="50">
        <v>0.45619747999999999</v>
      </c>
      <c r="D180" s="50"/>
      <c r="E180" s="50">
        <v>0.42867280000000002</v>
      </c>
      <c r="F180" s="50">
        <v>0.43615440999999999</v>
      </c>
      <c r="G180" s="50"/>
      <c r="H180" s="50">
        <v>0.43591509000000001</v>
      </c>
      <c r="I180" s="50">
        <v>0.44330185999999999</v>
      </c>
    </row>
    <row r="181" spans="1:9" s="32" customFormat="1" ht="18.600000000000001" customHeight="1" x14ac:dyDescent="0.2">
      <c r="A181" s="38">
        <v>1998</v>
      </c>
      <c r="B181" s="50">
        <v>0.45053658000000002</v>
      </c>
      <c r="C181" s="50">
        <v>0.45670978000000001</v>
      </c>
      <c r="D181" s="50"/>
      <c r="E181" s="50">
        <v>0.43086480999999999</v>
      </c>
      <c r="F181" s="50">
        <v>0.43725902</v>
      </c>
      <c r="G181" s="50"/>
      <c r="H181" s="50">
        <v>0.43745536000000002</v>
      </c>
      <c r="I181" s="50">
        <v>0.44377552999999997</v>
      </c>
    </row>
    <row r="182" spans="1:9" s="32" customFormat="1" ht="18.600000000000001" customHeight="1" x14ac:dyDescent="0.2">
      <c r="A182" s="38">
        <v>1999</v>
      </c>
      <c r="B182" s="50">
        <v>0.47009736000000002</v>
      </c>
      <c r="C182" s="50">
        <v>0.47666890000000001</v>
      </c>
      <c r="D182" s="50"/>
      <c r="E182" s="50">
        <v>0.45058816000000002</v>
      </c>
      <c r="F182" s="50">
        <v>0.45740164999999999</v>
      </c>
      <c r="G182" s="50"/>
      <c r="H182" s="50">
        <v>0.45839247999999999</v>
      </c>
      <c r="I182" s="50">
        <v>0.46510918000000001</v>
      </c>
    </row>
    <row r="183" spans="1:9" s="32" customFormat="1" ht="18.600000000000001" customHeight="1" x14ac:dyDescent="0.2">
      <c r="A183" s="38">
        <v>2000</v>
      </c>
      <c r="B183" s="50">
        <v>0.46741929999999998</v>
      </c>
      <c r="C183" s="50">
        <v>0.47449470999999999</v>
      </c>
      <c r="D183" s="50"/>
      <c r="E183" s="50">
        <v>0.448766</v>
      </c>
      <c r="F183" s="50">
        <v>0.45608923000000001</v>
      </c>
      <c r="G183" s="50"/>
      <c r="H183" s="50">
        <v>0.45548492000000002</v>
      </c>
      <c r="I183" s="50">
        <v>0.46300029999999998</v>
      </c>
    </row>
    <row r="184" spans="1:9" s="32" customFormat="1" ht="18.600000000000001" customHeight="1" x14ac:dyDescent="0.2">
      <c r="A184" s="38">
        <v>2001</v>
      </c>
      <c r="B184" s="50">
        <v>0.49899996000000002</v>
      </c>
      <c r="C184" s="50">
        <v>0.50902365000000005</v>
      </c>
      <c r="D184" s="50"/>
      <c r="E184" s="50">
        <v>0.48048881999999998</v>
      </c>
      <c r="F184" s="50">
        <v>0.49088287000000003</v>
      </c>
      <c r="G184" s="50"/>
      <c r="H184" s="50">
        <v>0.48752173999999998</v>
      </c>
      <c r="I184" s="50">
        <v>0.49796390000000001</v>
      </c>
    </row>
    <row r="185" spans="1:9" s="32" customFormat="1" ht="18.600000000000001" customHeight="1" x14ac:dyDescent="0.2">
      <c r="A185" s="40" t="s">
        <v>153</v>
      </c>
      <c r="B185" s="50"/>
      <c r="C185" s="50"/>
      <c r="D185" s="50"/>
      <c r="E185" s="50"/>
      <c r="F185" s="50"/>
      <c r="G185" s="50"/>
      <c r="H185" s="50"/>
      <c r="I185" s="50"/>
    </row>
    <row r="186" spans="1:9" s="32" customFormat="1" ht="18.600000000000001" customHeight="1" x14ac:dyDescent="0.2">
      <c r="A186" s="37">
        <v>2001</v>
      </c>
      <c r="B186" s="50">
        <v>0.51391889999999996</v>
      </c>
      <c r="C186" s="50">
        <v>0.51555536000000002</v>
      </c>
      <c r="D186" s="50"/>
      <c r="E186" s="50">
        <v>0.49422944000000002</v>
      </c>
      <c r="F186" s="50">
        <v>0.49593218999999999</v>
      </c>
      <c r="G186" s="50"/>
      <c r="H186" s="50">
        <v>0.48752173999999998</v>
      </c>
      <c r="I186" s="50">
        <v>0.49796390000000001</v>
      </c>
    </row>
    <row r="187" spans="1:9" s="32" customFormat="1" ht="18.600000000000001" customHeight="1" x14ac:dyDescent="0.2">
      <c r="A187" s="37">
        <v>2002</v>
      </c>
      <c r="B187" s="50">
        <v>0.51652540999999996</v>
      </c>
      <c r="C187" s="50">
        <v>0.51883992999999995</v>
      </c>
      <c r="D187" s="50"/>
      <c r="E187" s="50">
        <v>0.50020301</v>
      </c>
      <c r="F187" s="50">
        <v>0.50259566</v>
      </c>
      <c r="G187" s="50"/>
      <c r="H187" s="50">
        <v>0.48650965000000002</v>
      </c>
      <c r="I187" s="50">
        <v>0.49551036999999998</v>
      </c>
    </row>
    <row r="188" spans="1:9" s="32" customFormat="1" ht="18.600000000000001" customHeight="1" x14ac:dyDescent="0.2">
      <c r="A188" s="37">
        <v>2003</v>
      </c>
      <c r="B188" s="50">
        <v>0.49108689999999999</v>
      </c>
      <c r="C188" s="50">
        <v>0.49292265000000002</v>
      </c>
      <c r="D188" s="50"/>
      <c r="E188" s="50">
        <v>0.47258103000000001</v>
      </c>
      <c r="F188" s="50">
        <v>0.47448352999999999</v>
      </c>
      <c r="G188" s="50"/>
      <c r="H188" s="50">
        <v>0.47859805999999999</v>
      </c>
      <c r="I188" s="50">
        <v>0.48624262000000001</v>
      </c>
    </row>
    <row r="189" spans="1:9" s="32" customFormat="1" ht="18.600000000000001" customHeight="1" x14ac:dyDescent="0.2">
      <c r="A189" s="37">
        <v>2004</v>
      </c>
      <c r="B189" s="50">
        <v>0.48237771000000002</v>
      </c>
      <c r="C189" s="50">
        <v>0.48349903</v>
      </c>
      <c r="D189" s="50"/>
      <c r="E189" s="50">
        <v>0.46370707</v>
      </c>
      <c r="F189" s="50">
        <v>0.46486884000000001</v>
      </c>
      <c r="G189" s="50"/>
      <c r="H189" s="50">
        <v>0.46856920000000002</v>
      </c>
      <c r="I189" s="50">
        <v>0.47616985000000001</v>
      </c>
    </row>
    <row r="190" spans="1:9" s="32" customFormat="1" ht="18.600000000000001" customHeight="1" x14ac:dyDescent="0.2">
      <c r="A190" s="37">
        <v>2005</v>
      </c>
      <c r="B190" s="50">
        <v>0.47392653000000001</v>
      </c>
      <c r="C190" s="50">
        <v>0.47472293999999998</v>
      </c>
      <c r="D190" s="50"/>
      <c r="E190" s="50">
        <v>0.45407637000000001</v>
      </c>
      <c r="F190" s="50">
        <v>0.45490282999999998</v>
      </c>
      <c r="G190" s="50"/>
      <c r="H190" s="50">
        <v>0.46229325999999998</v>
      </c>
      <c r="I190" s="50">
        <v>0.46680038000000001</v>
      </c>
    </row>
    <row r="191" spans="1:9" s="32" customFormat="1" ht="18.600000000000001" customHeight="1" x14ac:dyDescent="0.2">
      <c r="A191" s="37">
        <v>2006</v>
      </c>
      <c r="B191" s="50">
        <v>0.49333983999999997</v>
      </c>
      <c r="C191" s="50">
        <v>0.49442185</v>
      </c>
      <c r="D191" s="50"/>
      <c r="E191" s="50">
        <v>0.47494824000000002</v>
      </c>
      <c r="F191" s="50">
        <v>0.47606952000000002</v>
      </c>
      <c r="G191" s="50"/>
      <c r="H191" s="50">
        <v>0.47612127999999998</v>
      </c>
      <c r="I191" s="50">
        <v>0.4808132</v>
      </c>
    </row>
    <row r="192" spans="1:9" s="32" customFormat="1" ht="18.600000000000001" customHeight="1" x14ac:dyDescent="0.2">
      <c r="A192" s="37">
        <v>2007</v>
      </c>
      <c r="B192" s="50">
        <v>0.49252752999999999</v>
      </c>
      <c r="C192" s="50">
        <v>0.49285965999999998</v>
      </c>
      <c r="D192" s="50"/>
      <c r="E192" s="50">
        <v>0.47497243</v>
      </c>
      <c r="F192" s="50">
        <v>0.47531604999999999</v>
      </c>
      <c r="G192" s="50"/>
      <c r="H192" s="50">
        <v>0.46937656</v>
      </c>
      <c r="I192" s="50">
        <v>0.47290922000000002</v>
      </c>
    </row>
    <row r="193" spans="1:19" s="32" customFormat="1" ht="18.600000000000001" customHeight="1" x14ac:dyDescent="0.2">
      <c r="A193" s="37">
        <v>2008</v>
      </c>
      <c r="B193" s="50">
        <v>0.48547882999999997</v>
      </c>
      <c r="C193" s="50">
        <v>0.48675420000000003</v>
      </c>
      <c r="D193" s="50"/>
      <c r="E193" s="50">
        <v>0.46760275000000001</v>
      </c>
      <c r="F193" s="50">
        <v>0.46892243</v>
      </c>
      <c r="G193" s="50"/>
      <c r="H193" s="50">
        <v>0.46223899000000002</v>
      </c>
      <c r="I193" s="50">
        <v>0.46743201000000001</v>
      </c>
    </row>
    <row r="194" spans="1:19" s="32" customFormat="1" ht="18.600000000000001" customHeight="1" x14ac:dyDescent="0.2">
      <c r="A194" s="37">
        <v>2009</v>
      </c>
      <c r="B194" s="50">
        <v>0.50406200999999995</v>
      </c>
      <c r="C194" s="50">
        <v>0.50560126000000005</v>
      </c>
      <c r="D194" s="50"/>
      <c r="E194" s="50">
        <v>0.48628026000000002</v>
      </c>
      <c r="F194" s="50">
        <v>0.48787469</v>
      </c>
      <c r="G194" s="50"/>
      <c r="H194" s="50">
        <v>0.48884354000000002</v>
      </c>
      <c r="I194" s="50">
        <v>0.49419753999999999</v>
      </c>
    </row>
    <row r="195" spans="1:19" s="32" customFormat="1" ht="18.600000000000001" customHeight="1" x14ac:dyDescent="0.2">
      <c r="A195" s="42" t="s">
        <v>149</v>
      </c>
      <c r="B195" s="44"/>
      <c r="C195" s="44"/>
      <c r="D195" s="44"/>
      <c r="E195" s="44"/>
      <c r="F195" s="44"/>
      <c r="G195" s="44"/>
      <c r="H195" s="44"/>
      <c r="I195" s="44"/>
    </row>
    <row r="196" spans="1:19" s="32" customFormat="1" ht="18.600000000000001" customHeight="1" x14ac:dyDescent="0.2">
      <c r="A196" s="37">
        <v>2010</v>
      </c>
      <c r="B196" s="50">
        <v>0.49953109000000001</v>
      </c>
      <c r="C196" s="50">
        <v>0.50074848000000005</v>
      </c>
      <c r="D196" s="50"/>
      <c r="E196" s="50">
        <v>0.48168696</v>
      </c>
      <c r="F196" s="50">
        <v>0.48294776</v>
      </c>
      <c r="G196" s="50"/>
      <c r="H196" s="50">
        <v>0.49447816999999999</v>
      </c>
      <c r="I196" s="50">
        <v>0.49716241</v>
      </c>
    </row>
    <row r="197" spans="1:19" s="32" customFormat="1" ht="18.600000000000001" customHeight="1" x14ac:dyDescent="0.2">
      <c r="A197" s="37">
        <v>2010</v>
      </c>
      <c r="B197" s="50">
        <v>0.48061925999999999</v>
      </c>
      <c r="C197" s="50">
        <v>0.48155808</v>
      </c>
      <c r="D197" s="50"/>
      <c r="E197" s="50">
        <v>0.46254877</v>
      </c>
      <c r="F197" s="50">
        <v>0.46352025000000002</v>
      </c>
      <c r="G197" s="50"/>
      <c r="H197" s="50">
        <v>0.49447816999999999</v>
      </c>
      <c r="I197" s="50">
        <v>0.49716241</v>
      </c>
    </row>
    <row r="198" spans="1:19" s="32" customFormat="1" ht="18.600000000000001" customHeight="1" x14ac:dyDescent="0.2">
      <c r="A198" s="37">
        <v>2011</v>
      </c>
      <c r="B198" s="50">
        <v>0.48630831000000002</v>
      </c>
      <c r="C198" s="50">
        <v>0.48716461999999999</v>
      </c>
      <c r="D198" s="50"/>
      <c r="E198" s="50">
        <v>0.46691723000000002</v>
      </c>
      <c r="F198" s="50">
        <v>0.46780586000000002</v>
      </c>
      <c r="G198" s="50"/>
      <c r="H198" s="50">
        <v>0.50046643000000002</v>
      </c>
      <c r="I198" s="50">
        <v>0.50295027000000003</v>
      </c>
    </row>
    <row r="199" spans="1:19" s="32" customFormat="1" ht="18.600000000000001" customHeight="1" x14ac:dyDescent="0.2">
      <c r="A199" s="37">
        <v>2012</v>
      </c>
      <c r="B199" s="50">
        <v>0.48565439999999999</v>
      </c>
      <c r="C199" s="50">
        <v>0.48620890999999999</v>
      </c>
      <c r="D199" s="50"/>
      <c r="E199" s="50">
        <v>0.46677598999999997</v>
      </c>
      <c r="F199" s="50">
        <v>0.46735084999999998</v>
      </c>
      <c r="G199" s="50"/>
      <c r="H199" s="50">
        <v>0.50357995</v>
      </c>
      <c r="I199" s="50">
        <v>0.50564567999999999</v>
      </c>
    </row>
    <row r="200" spans="1:19" s="32" customFormat="1" ht="18.600000000000001" customHeight="1" x14ac:dyDescent="0.2">
      <c r="A200" s="37">
        <v>2013</v>
      </c>
      <c r="B200" s="50">
        <v>0.49250754000000002</v>
      </c>
      <c r="C200" s="50">
        <v>0.49273238000000003</v>
      </c>
      <c r="D200" s="50"/>
      <c r="E200" s="50">
        <v>0.47527821999999997</v>
      </c>
      <c r="F200" s="50">
        <v>0.47551070000000001</v>
      </c>
      <c r="G200" s="50"/>
      <c r="H200" s="50">
        <v>0.50825814999999996</v>
      </c>
      <c r="I200" s="50">
        <v>0.51041614000000002</v>
      </c>
    </row>
    <row r="201" spans="1:19" s="32" customFormat="1" ht="18.600000000000001" customHeight="1" x14ac:dyDescent="0.2">
      <c r="A201" s="37">
        <v>2014</v>
      </c>
      <c r="B201" s="50">
        <v>0.48570493999999997</v>
      </c>
      <c r="C201" s="50">
        <v>0.48633690000000002</v>
      </c>
      <c r="D201" s="50"/>
      <c r="E201" s="50">
        <v>0.46798110999999998</v>
      </c>
      <c r="F201" s="50">
        <v>0.46863484999999999</v>
      </c>
      <c r="G201" s="50"/>
      <c r="H201" s="50">
        <v>0.50483997000000003</v>
      </c>
      <c r="I201" s="50">
        <v>0.50740114000000003</v>
      </c>
    </row>
    <row r="202" spans="1:19" s="32" customFormat="1" ht="18.600000000000001" customHeight="1" x14ac:dyDescent="0.2">
      <c r="A202" s="37">
        <v>2015</v>
      </c>
      <c r="B202" s="50">
        <v>0.48305811999999998</v>
      </c>
      <c r="C202" s="50">
        <v>0.48376468</v>
      </c>
      <c r="D202" s="50"/>
      <c r="E202" s="50">
        <v>0.46548630000000002</v>
      </c>
      <c r="F202" s="50">
        <v>0.46621688</v>
      </c>
      <c r="G202" s="50"/>
      <c r="H202" s="50">
        <v>0.50564750999999997</v>
      </c>
      <c r="I202" s="50">
        <v>0.50835226</v>
      </c>
    </row>
    <row r="203" spans="1:19" s="32" customFormat="1" ht="18.600000000000001" customHeight="1" x14ac:dyDescent="0.2">
      <c r="A203" s="37">
        <v>2016</v>
      </c>
      <c r="B203" s="44">
        <v>0.48622399999999999</v>
      </c>
      <c r="C203" s="44">
        <v>0.48690712000000003</v>
      </c>
      <c r="D203" s="44"/>
      <c r="E203" s="44">
        <v>0.46806322</v>
      </c>
      <c r="F203" s="44">
        <v>0.46877047999999999</v>
      </c>
      <c r="G203" s="44"/>
      <c r="H203" s="44">
        <v>0.50975046999999996</v>
      </c>
      <c r="I203" s="44">
        <v>0.51209733000000002</v>
      </c>
      <c r="J203" s="33"/>
      <c r="K203" s="33"/>
      <c r="L203" s="33"/>
      <c r="M203" s="33"/>
      <c r="N203" s="33"/>
      <c r="O203" s="33"/>
      <c r="P203" s="33"/>
      <c r="Q203" s="33"/>
      <c r="R203" s="33"/>
      <c r="S203" s="33"/>
    </row>
    <row r="204" spans="1:19" s="32" customFormat="1" ht="18.600000000000001" customHeight="1" x14ac:dyDescent="0.2">
      <c r="A204" s="37">
        <v>2017</v>
      </c>
      <c r="B204" s="44">
        <v>0.48298273000000003</v>
      </c>
      <c r="C204" s="44">
        <v>0.48340135000000001</v>
      </c>
      <c r="D204" s="44"/>
      <c r="E204" s="44">
        <v>0.46563100000000002</v>
      </c>
      <c r="F204" s="44">
        <v>0.46606366999999999</v>
      </c>
      <c r="G204" s="44"/>
      <c r="H204" s="44">
        <v>0.50291613999999996</v>
      </c>
      <c r="I204" s="44">
        <v>0.50494395999999997</v>
      </c>
      <c r="J204" s="33"/>
      <c r="K204" s="33"/>
      <c r="L204" s="33"/>
      <c r="M204" s="33"/>
      <c r="N204" s="33"/>
      <c r="O204" s="33"/>
      <c r="P204" s="33"/>
      <c r="Q204" s="33"/>
      <c r="R204" s="33"/>
      <c r="S204" s="33"/>
    </row>
    <row r="205" spans="1:19" s="32" customFormat="1" ht="18.600000000000001" customHeight="1" x14ac:dyDescent="0.2">
      <c r="A205" s="37">
        <v>2018</v>
      </c>
      <c r="B205" s="44">
        <v>0.47874759</v>
      </c>
      <c r="C205" s="44">
        <v>0.47961218</v>
      </c>
      <c r="D205" s="44"/>
      <c r="E205" s="44">
        <v>0.46118576999999999</v>
      </c>
      <c r="F205" s="44">
        <v>0.46207948999999998</v>
      </c>
      <c r="G205" s="44"/>
      <c r="H205" s="44">
        <v>0.50202928000000002</v>
      </c>
      <c r="I205" s="44">
        <v>0.50474057999999999</v>
      </c>
      <c r="J205" s="44"/>
      <c r="K205" s="44"/>
      <c r="L205" s="44"/>
      <c r="M205" s="44"/>
      <c r="N205" s="44"/>
      <c r="O205" s="44"/>
      <c r="P205" s="44"/>
      <c r="Q205" s="33"/>
      <c r="R205" s="33"/>
      <c r="S205" s="33"/>
    </row>
    <row r="206" spans="1:19" s="32" customFormat="1" ht="18.600000000000001" customHeight="1" x14ac:dyDescent="0.25">
      <c r="A206" s="9" t="s">
        <v>57</v>
      </c>
      <c r="B206" s="50"/>
      <c r="C206" s="50"/>
      <c r="D206" s="50"/>
      <c r="E206" s="50"/>
      <c r="F206" s="50"/>
      <c r="G206" s="50"/>
      <c r="H206" s="50"/>
      <c r="I206" s="50"/>
    </row>
    <row r="207" spans="1:19" s="32" customFormat="1" ht="18.600000000000001" customHeight="1" x14ac:dyDescent="0.2">
      <c r="A207" s="35" t="s">
        <v>69</v>
      </c>
      <c r="B207" s="50"/>
      <c r="C207" s="50"/>
      <c r="D207" s="50"/>
      <c r="E207" s="50"/>
      <c r="F207" s="50"/>
      <c r="G207" s="50"/>
      <c r="H207" s="50"/>
      <c r="I207" s="50"/>
    </row>
    <row r="208" spans="1:19" s="32" customFormat="1" ht="18.600000000000001" customHeight="1" x14ac:dyDescent="0.2">
      <c r="A208" s="37">
        <v>1996</v>
      </c>
      <c r="B208" s="50">
        <v>0.47207693000000001</v>
      </c>
      <c r="C208" s="50">
        <v>0.47434440999999999</v>
      </c>
      <c r="D208" s="50"/>
      <c r="E208" s="50">
        <v>0.45629270999999999</v>
      </c>
      <c r="F208" s="50">
        <v>0.45862797999999999</v>
      </c>
      <c r="G208" s="50"/>
      <c r="H208" s="50"/>
      <c r="I208" s="50"/>
    </row>
    <row r="209" spans="1:9" s="32" customFormat="1" ht="18.600000000000001" customHeight="1" x14ac:dyDescent="0.2">
      <c r="A209" s="37">
        <v>1997</v>
      </c>
      <c r="B209" s="50">
        <v>0.48539106999999998</v>
      </c>
      <c r="C209" s="50">
        <v>0.48923856999999998</v>
      </c>
      <c r="D209" s="50"/>
      <c r="E209" s="50">
        <v>0.46652990999999999</v>
      </c>
      <c r="F209" s="50">
        <v>0.47051842999999999</v>
      </c>
      <c r="G209" s="50"/>
      <c r="H209" s="50"/>
      <c r="I209" s="50"/>
    </row>
    <row r="210" spans="1:9" s="32" customFormat="1" ht="18.600000000000001" customHeight="1" x14ac:dyDescent="0.2">
      <c r="A210" s="35" t="s">
        <v>70</v>
      </c>
      <c r="B210" s="50"/>
      <c r="C210" s="50"/>
      <c r="D210" s="50"/>
      <c r="E210" s="50"/>
      <c r="F210" s="50"/>
      <c r="G210" s="50"/>
      <c r="H210" s="50"/>
      <c r="I210" s="50"/>
    </row>
    <row r="211" spans="1:9" s="32" customFormat="1" ht="18.600000000000001" customHeight="1" x14ac:dyDescent="0.2">
      <c r="A211" s="37">
        <v>2000</v>
      </c>
      <c r="B211" s="50">
        <v>0.51408690000000001</v>
      </c>
      <c r="C211" s="50">
        <v>0.51521201000000005</v>
      </c>
      <c r="D211" s="50"/>
      <c r="E211" s="50">
        <v>0.49783873000000001</v>
      </c>
      <c r="F211" s="50">
        <v>0.49900146000000001</v>
      </c>
      <c r="G211" s="50"/>
      <c r="H211" s="50"/>
      <c r="I211" s="50"/>
    </row>
    <row r="212" spans="1:9" s="32" customFormat="1" ht="18.600000000000001" customHeight="1" x14ac:dyDescent="0.2">
      <c r="A212" s="37">
        <v>2001</v>
      </c>
      <c r="B212" s="50">
        <v>0.49995434</v>
      </c>
      <c r="C212" s="50">
        <v>0.49999227000000002</v>
      </c>
      <c r="D212" s="50"/>
      <c r="E212" s="50">
        <v>0.48216025000000001</v>
      </c>
      <c r="F212" s="50">
        <v>0.48219952999999999</v>
      </c>
      <c r="G212" s="50"/>
      <c r="H212" s="50"/>
      <c r="I212" s="50"/>
    </row>
    <row r="213" spans="1:9" s="32" customFormat="1" ht="18.600000000000001" customHeight="1" x14ac:dyDescent="0.2">
      <c r="A213" s="37">
        <v>2002</v>
      </c>
      <c r="B213" s="50">
        <v>0.49579662000000002</v>
      </c>
      <c r="C213" s="50">
        <v>0.49677518999999998</v>
      </c>
      <c r="D213" s="50"/>
      <c r="E213" s="50">
        <v>0.47775341999999998</v>
      </c>
      <c r="F213" s="50">
        <v>0.478767</v>
      </c>
      <c r="G213" s="50"/>
      <c r="H213" s="50"/>
      <c r="I213" s="50"/>
    </row>
    <row r="214" spans="1:9" s="32" customFormat="1" ht="18.600000000000001" customHeight="1" x14ac:dyDescent="0.2">
      <c r="A214" s="37">
        <v>2003</v>
      </c>
      <c r="B214" s="50">
        <v>0.52033965999999998</v>
      </c>
      <c r="C214" s="50">
        <v>0.52127290000000004</v>
      </c>
      <c r="D214" s="50"/>
      <c r="E214" s="50">
        <v>0.50226747000000005</v>
      </c>
      <c r="F214" s="50">
        <v>0.50323587000000003</v>
      </c>
      <c r="G214" s="50"/>
      <c r="H214" s="50"/>
      <c r="I214" s="50"/>
    </row>
    <row r="215" spans="1:9" s="32" customFormat="1" ht="18.600000000000001" customHeight="1" x14ac:dyDescent="0.2">
      <c r="A215" s="37">
        <v>2004</v>
      </c>
      <c r="B215" s="50">
        <v>0.51994231999999996</v>
      </c>
      <c r="C215" s="50">
        <v>0.52056206000000005</v>
      </c>
      <c r="D215" s="50"/>
      <c r="E215" s="50">
        <v>0.50127706000000005</v>
      </c>
      <c r="F215" s="50">
        <v>0.5019209</v>
      </c>
      <c r="G215" s="50"/>
      <c r="H215" s="50"/>
      <c r="I215" s="50"/>
    </row>
    <row r="216" spans="1:9" s="32" customFormat="1" ht="18.600000000000001" customHeight="1" x14ac:dyDescent="0.2">
      <c r="A216" s="40" t="s">
        <v>113</v>
      </c>
      <c r="B216" s="50"/>
      <c r="C216" s="50"/>
      <c r="D216" s="50"/>
      <c r="E216" s="50"/>
      <c r="F216" s="50"/>
      <c r="G216" s="50"/>
      <c r="H216" s="50"/>
      <c r="I216" s="50"/>
    </row>
    <row r="217" spans="1:9" s="32" customFormat="1" ht="18.600000000000001" customHeight="1" x14ac:dyDescent="0.2">
      <c r="A217" s="37">
        <v>2005</v>
      </c>
      <c r="B217" s="50">
        <v>0.49929266</v>
      </c>
      <c r="C217" s="50">
        <v>0.49968211000000001</v>
      </c>
      <c r="D217" s="50"/>
      <c r="E217" s="50">
        <v>0.47871742</v>
      </c>
      <c r="F217" s="50">
        <v>0.47912286999999998</v>
      </c>
      <c r="G217" s="50"/>
      <c r="H217" s="50"/>
      <c r="I217" s="50"/>
    </row>
    <row r="218" spans="1:9" s="32" customFormat="1" ht="18.600000000000001" customHeight="1" x14ac:dyDescent="0.2">
      <c r="A218" s="37">
        <v>2006</v>
      </c>
      <c r="B218" s="50">
        <v>0.51936786000000001</v>
      </c>
      <c r="C218" s="50">
        <v>0.51963102999999999</v>
      </c>
      <c r="D218" s="50"/>
      <c r="E218" s="50">
        <v>0.50349478999999997</v>
      </c>
      <c r="F218" s="50">
        <v>0.50376664999999998</v>
      </c>
      <c r="G218" s="50"/>
      <c r="H218" s="50"/>
      <c r="I218" s="50"/>
    </row>
    <row r="219" spans="1:9" s="32" customFormat="1" ht="18.600000000000001" customHeight="1" x14ac:dyDescent="0.2">
      <c r="A219" s="37">
        <v>2007</v>
      </c>
      <c r="B219" s="50">
        <v>0.48809554999999999</v>
      </c>
      <c r="C219" s="50">
        <v>0.48859371000000001</v>
      </c>
      <c r="D219" s="50"/>
      <c r="E219" s="50">
        <v>0.46842539</v>
      </c>
      <c r="F219" s="50">
        <v>0.46894268</v>
      </c>
      <c r="G219" s="50"/>
      <c r="H219" s="50"/>
      <c r="I219" s="50"/>
    </row>
    <row r="220" spans="1:9" s="32" customFormat="1" ht="18.600000000000001" customHeight="1" x14ac:dyDescent="0.2">
      <c r="A220" s="35" t="s">
        <v>143</v>
      </c>
      <c r="B220" s="50"/>
      <c r="C220" s="50"/>
      <c r="D220" s="50"/>
      <c r="E220" s="50"/>
      <c r="F220" s="50"/>
      <c r="G220" s="50"/>
      <c r="H220" s="50"/>
      <c r="I220" s="50"/>
    </row>
    <row r="221" spans="1:9" s="32" customFormat="1" ht="18.600000000000001" customHeight="1" x14ac:dyDescent="0.2">
      <c r="A221" s="37">
        <v>2008</v>
      </c>
      <c r="B221" s="50">
        <v>0.48081580000000002</v>
      </c>
      <c r="C221" s="50">
        <v>0.48109165999999998</v>
      </c>
      <c r="D221" s="50"/>
      <c r="E221" s="50">
        <v>0.45678432000000002</v>
      </c>
      <c r="F221" s="50">
        <v>0.45707294999999998</v>
      </c>
      <c r="G221" s="50"/>
      <c r="H221" s="50"/>
      <c r="I221" s="50"/>
    </row>
    <row r="222" spans="1:9" s="32" customFormat="1" ht="18.600000000000001" customHeight="1" x14ac:dyDescent="0.2">
      <c r="A222" s="37">
        <v>2009</v>
      </c>
      <c r="B222" s="50">
        <v>0.48872496999999998</v>
      </c>
      <c r="C222" s="50">
        <v>0.48875840999999998</v>
      </c>
      <c r="D222" s="50"/>
      <c r="E222" s="50">
        <v>0.46802989</v>
      </c>
      <c r="F222" s="50">
        <v>0.46806467000000002</v>
      </c>
      <c r="G222" s="50"/>
      <c r="H222" s="50"/>
      <c r="I222" s="50"/>
    </row>
    <row r="223" spans="1:9" s="32" customFormat="1" ht="18.600000000000001" customHeight="1" x14ac:dyDescent="0.2">
      <c r="A223" s="37">
        <v>2010</v>
      </c>
      <c r="B223" s="50">
        <v>0.47314127</v>
      </c>
      <c r="C223" s="50">
        <v>0.47326599000000003</v>
      </c>
      <c r="D223" s="50"/>
      <c r="E223" s="50">
        <v>0.45464476999999998</v>
      </c>
      <c r="F223" s="50">
        <v>0.45477387000000002</v>
      </c>
      <c r="G223" s="50"/>
      <c r="H223" s="50"/>
      <c r="I223" s="50"/>
    </row>
    <row r="224" spans="1:9" s="32" customFormat="1" ht="18.600000000000001" customHeight="1" x14ac:dyDescent="0.2">
      <c r="A224" s="37">
        <v>2011</v>
      </c>
      <c r="B224" s="50">
        <v>0.47706903000000001</v>
      </c>
      <c r="C224" s="50">
        <v>0.47706906999999998</v>
      </c>
      <c r="D224" s="50"/>
      <c r="E224" s="50">
        <v>0.45635771000000003</v>
      </c>
      <c r="F224" s="50">
        <v>0.45635771000000003</v>
      </c>
      <c r="G224" s="50"/>
      <c r="H224" s="50"/>
      <c r="I224" s="50"/>
    </row>
    <row r="225" spans="1:19" s="32" customFormat="1" ht="18.600000000000001" customHeight="1" x14ac:dyDescent="0.2">
      <c r="A225" s="37">
        <v>2012</v>
      </c>
      <c r="B225" s="50">
        <v>0.46133753</v>
      </c>
      <c r="C225" s="50">
        <v>0.46133753</v>
      </c>
      <c r="D225" s="50"/>
      <c r="E225" s="50">
        <v>0.43988737999999999</v>
      </c>
      <c r="F225" s="50">
        <v>0.43988737999999999</v>
      </c>
      <c r="G225" s="50"/>
      <c r="H225" s="50"/>
      <c r="I225" s="50"/>
    </row>
    <row r="226" spans="1:19" s="32" customFormat="1" ht="18.600000000000001" customHeight="1" x14ac:dyDescent="0.2">
      <c r="A226" s="31">
        <v>2013</v>
      </c>
      <c r="B226" s="50">
        <v>0.47656391999999997</v>
      </c>
      <c r="C226" s="50">
        <v>0.47656391999999997</v>
      </c>
      <c r="D226" s="50"/>
      <c r="E226" s="50">
        <v>0.45523924999999998</v>
      </c>
      <c r="F226" s="50">
        <v>0.45523924999999998</v>
      </c>
      <c r="G226" s="50"/>
      <c r="H226" s="50"/>
      <c r="I226" s="50"/>
    </row>
    <row r="227" spans="1:19" s="32" customFormat="1" ht="18.600000000000001" customHeight="1" x14ac:dyDescent="0.2">
      <c r="A227" s="31">
        <v>2014</v>
      </c>
      <c r="B227" s="50">
        <v>0.44271086999999998</v>
      </c>
      <c r="C227" s="50">
        <v>0.44280029999999998</v>
      </c>
      <c r="D227" s="50"/>
      <c r="E227" s="50">
        <v>0.42421284999999997</v>
      </c>
      <c r="F227" s="50">
        <v>0.42430525000000002</v>
      </c>
      <c r="G227" s="50"/>
      <c r="H227" s="50"/>
      <c r="I227" s="50"/>
    </row>
    <row r="228" spans="1:19" s="32" customFormat="1" ht="18.600000000000001" customHeight="1" x14ac:dyDescent="0.2">
      <c r="A228" s="37">
        <v>2015</v>
      </c>
      <c r="B228" s="50">
        <v>0.45178330999999999</v>
      </c>
      <c r="C228" s="50">
        <v>0.45181635999999997</v>
      </c>
      <c r="D228" s="50"/>
      <c r="E228" s="50">
        <v>0.43316911000000002</v>
      </c>
      <c r="F228" s="50">
        <v>0.43320328000000002</v>
      </c>
      <c r="G228" s="50"/>
      <c r="H228" s="50"/>
      <c r="I228" s="50"/>
    </row>
    <row r="229" spans="1:19" s="32" customFormat="1" ht="18.600000000000001" customHeight="1" x14ac:dyDescent="0.2">
      <c r="A229" s="37">
        <v>2016</v>
      </c>
      <c r="B229" s="44">
        <v>0.45697651</v>
      </c>
      <c r="C229" s="44">
        <v>0.45723915999999998</v>
      </c>
      <c r="D229" s="44"/>
      <c r="E229" s="44">
        <v>0.43915401999999998</v>
      </c>
      <c r="F229" s="44">
        <v>0.43942529000000002</v>
      </c>
      <c r="G229" s="44"/>
      <c r="H229" s="44"/>
      <c r="I229" s="44"/>
      <c r="J229" s="33"/>
      <c r="K229" s="33"/>
      <c r="L229" s="33"/>
      <c r="M229" s="33"/>
      <c r="N229" s="33"/>
      <c r="O229" s="33"/>
      <c r="P229" s="33"/>
      <c r="Q229" s="33"/>
      <c r="R229" s="33"/>
      <c r="S229" s="33"/>
    </row>
    <row r="230" spans="1:19" s="32" customFormat="1" ht="18.600000000000001" customHeight="1" x14ac:dyDescent="0.2">
      <c r="A230" s="35" t="s">
        <v>188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</row>
    <row r="231" spans="1:19" s="32" customFormat="1" ht="18.600000000000001" customHeight="1" x14ac:dyDescent="0.2">
      <c r="A231" s="37">
        <v>2017</v>
      </c>
      <c r="B231" s="44">
        <v>0.42133585000000001</v>
      </c>
      <c r="C231" s="44">
        <v>0.42195613999999998</v>
      </c>
      <c r="D231" s="44"/>
      <c r="E231" s="44">
        <v>0.39606203000000001</v>
      </c>
      <c r="F231" s="44">
        <v>0.39670940999999998</v>
      </c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</row>
    <row r="232" spans="1:19" s="32" customFormat="1" ht="18.600000000000001" customHeight="1" x14ac:dyDescent="0.2">
      <c r="A232" s="37">
        <v>2018</v>
      </c>
      <c r="B232" s="44">
        <v>0.43672407000000002</v>
      </c>
      <c r="C232" s="44">
        <v>0.43686715999999998</v>
      </c>
      <c r="D232" s="44"/>
      <c r="E232" s="44">
        <v>0.41279832999999999</v>
      </c>
      <c r="F232" s="44">
        <v>0.41294750000000002</v>
      </c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</row>
    <row r="233" spans="1:19" s="32" customFormat="1" ht="18.600000000000001" customHeight="1" x14ac:dyDescent="0.25">
      <c r="A233" s="119" t="s">
        <v>42</v>
      </c>
      <c r="B233" s="50"/>
      <c r="C233" s="50"/>
      <c r="D233" s="50"/>
      <c r="E233" s="50"/>
      <c r="F233" s="50"/>
      <c r="G233" s="50"/>
      <c r="H233" s="50"/>
      <c r="I233" s="50"/>
    </row>
    <row r="234" spans="1:19" s="32" customFormat="1" ht="18.600000000000001" customHeight="1" x14ac:dyDescent="0.2">
      <c r="A234" s="35" t="s">
        <v>71</v>
      </c>
      <c r="B234" s="50"/>
      <c r="C234" s="50"/>
      <c r="D234" s="50"/>
      <c r="E234" s="50"/>
      <c r="F234" s="50"/>
      <c r="G234" s="50"/>
      <c r="H234" s="50"/>
      <c r="I234" s="50"/>
    </row>
    <row r="235" spans="1:19" s="32" customFormat="1" ht="18.600000000000001" customHeight="1" x14ac:dyDescent="0.2">
      <c r="A235" s="37">
        <v>1995</v>
      </c>
      <c r="B235" s="50">
        <v>0.56730347999999997</v>
      </c>
      <c r="C235" s="50">
        <v>0.57506716999999996</v>
      </c>
      <c r="D235" s="50"/>
      <c r="E235" s="50">
        <v>0.55085253000000001</v>
      </c>
      <c r="F235" s="50">
        <v>0.55891139000000001</v>
      </c>
      <c r="G235" s="50"/>
      <c r="H235" s="50">
        <v>0.42455597</v>
      </c>
      <c r="I235" s="50">
        <v>0.42455597</v>
      </c>
    </row>
    <row r="236" spans="1:19" s="32" customFormat="1" ht="18.600000000000001" customHeight="1" x14ac:dyDescent="0.2">
      <c r="A236" s="37">
        <v>1998</v>
      </c>
      <c r="B236" s="50">
        <v>0.57302947000000004</v>
      </c>
      <c r="C236" s="50">
        <v>0.57618627</v>
      </c>
      <c r="D236" s="50"/>
      <c r="E236" s="50">
        <v>0.55411087000000003</v>
      </c>
      <c r="F236" s="50">
        <v>0.55740754000000003</v>
      </c>
      <c r="G236" s="50"/>
      <c r="H236" s="50">
        <v>0.44337325</v>
      </c>
      <c r="I236" s="50">
        <v>0.44337325</v>
      </c>
    </row>
    <row r="237" spans="1:19" s="32" customFormat="1" ht="18.600000000000001" customHeight="1" x14ac:dyDescent="0.2">
      <c r="A237" s="37">
        <v>1999</v>
      </c>
      <c r="B237" s="50">
        <v>0.58540753000000001</v>
      </c>
      <c r="C237" s="50">
        <v>0.58601992999999997</v>
      </c>
      <c r="D237" s="50"/>
      <c r="E237" s="50">
        <v>0.56669778999999998</v>
      </c>
      <c r="F237" s="50">
        <v>0.56733783000000004</v>
      </c>
      <c r="G237" s="50"/>
      <c r="H237" s="50">
        <v>0.44979717000000002</v>
      </c>
      <c r="I237" s="50">
        <v>0.44979717000000002</v>
      </c>
    </row>
    <row r="238" spans="1:19" s="32" customFormat="1" ht="18.600000000000001" customHeight="1" x14ac:dyDescent="0.2">
      <c r="A238" s="37">
        <v>2006</v>
      </c>
      <c r="B238" s="50">
        <v>0.52803557000000001</v>
      </c>
      <c r="C238" s="50">
        <v>0.52835246999999996</v>
      </c>
      <c r="D238" s="50"/>
      <c r="E238" s="50">
        <v>0.50647233000000003</v>
      </c>
      <c r="F238" s="50">
        <v>0.50680371000000002</v>
      </c>
      <c r="G238" s="50"/>
      <c r="H238" s="50">
        <v>0.45564454999999998</v>
      </c>
      <c r="I238" s="50">
        <v>0.45564454999999998</v>
      </c>
    </row>
    <row r="239" spans="1:19" s="32" customFormat="1" ht="18.600000000000001" customHeight="1" x14ac:dyDescent="0.2">
      <c r="A239" s="35" t="s">
        <v>154</v>
      </c>
      <c r="B239" s="50"/>
      <c r="C239" s="50"/>
      <c r="D239" s="50"/>
      <c r="E239" s="50"/>
      <c r="F239" s="50"/>
      <c r="G239" s="50"/>
      <c r="H239" s="50"/>
      <c r="I239" s="50"/>
    </row>
    <row r="240" spans="1:19" s="32" customFormat="1" ht="18.600000000000001" customHeight="1" x14ac:dyDescent="0.2">
      <c r="A240" s="37">
        <v>1995</v>
      </c>
      <c r="B240" s="50">
        <v>0.49440879999999998</v>
      </c>
      <c r="C240" s="50">
        <v>0.50965073000000005</v>
      </c>
      <c r="D240" s="50"/>
      <c r="E240" s="50">
        <v>0.47676763</v>
      </c>
      <c r="F240" s="50">
        <v>0.49254137999999997</v>
      </c>
      <c r="G240" s="50"/>
      <c r="H240" s="50">
        <v>0.49666109000000003</v>
      </c>
      <c r="I240" s="50">
        <v>0.52439904000000004</v>
      </c>
    </row>
    <row r="241" spans="1:9" s="32" customFormat="1" ht="18.600000000000001" customHeight="1" x14ac:dyDescent="0.2">
      <c r="A241" s="37">
        <v>1998</v>
      </c>
      <c r="B241" s="50">
        <v>0.49139904000000001</v>
      </c>
      <c r="C241" s="50">
        <v>0.49657029000000003</v>
      </c>
      <c r="D241" s="50"/>
      <c r="E241" s="50">
        <v>0.47215697000000001</v>
      </c>
      <c r="F241" s="50">
        <v>0.47752387000000002</v>
      </c>
      <c r="G241" s="50"/>
      <c r="H241" s="50">
        <v>0.49480333999999998</v>
      </c>
      <c r="I241" s="50">
        <v>0.51022782</v>
      </c>
    </row>
    <row r="242" spans="1:9" s="32" customFormat="1" ht="18.600000000000001" customHeight="1" x14ac:dyDescent="0.2">
      <c r="A242" s="35" t="s">
        <v>155</v>
      </c>
      <c r="B242" s="50"/>
      <c r="C242" s="50"/>
      <c r="D242" s="50"/>
      <c r="E242" s="50"/>
      <c r="F242" s="50"/>
      <c r="G242" s="50"/>
      <c r="H242" s="50"/>
      <c r="I242" s="50"/>
    </row>
    <row r="243" spans="1:9" s="32" customFormat="1" ht="18.600000000000001" customHeight="1" x14ac:dyDescent="0.2">
      <c r="A243" s="88">
        <v>2000</v>
      </c>
      <c r="B243" s="50">
        <v>0.55893338999999997</v>
      </c>
      <c r="C243" s="50">
        <v>0.56378518</v>
      </c>
      <c r="D243" s="50"/>
      <c r="E243" s="50">
        <v>0.54164442999999995</v>
      </c>
      <c r="F243" s="50">
        <v>0.54668640000000002</v>
      </c>
      <c r="G243" s="50"/>
      <c r="H243" s="50">
        <v>0.57022127</v>
      </c>
      <c r="I243" s="50">
        <v>0.58519717000000004</v>
      </c>
    </row>
    <row r="244" spans="1:9" s="32" customFormat="1" ht="18.600000000000001" customHeight="1" x14ac:dyDescent="0.2">
      <c r="A244" s="35" t="s">
        <v>72</v>
      </c>
      <c r="B244" s="50"/>
      <c r="C244" s="50"/>
      <c r="D244" s="50"/>
      <c r="E244" s="50"/>
      <c r="F244" s="50"/>
      <c r="G244" s="50"/>
      <c r="H244" s="50"/>
      <c r="I244" s="50"/>
    </row>
    <row r="245" spans="1:9" s="32" customFormat="1" ht="18.600000000000001" customHeight="1" x14ac:dyDescent="0.2">
      <c r="A245" s="37">
        <v>2003</v>
      </c>
      <c r="B245" s="50">
        <v>0.53248379000000001</v>
      </c>
      <c r="C245" s="50">
        <v>0.53358654000000005</v>
      </c>
      <c r="D245" s="50"/>
      <c r="E245" s="50">
        <v>0.51129232000000002</v>
      </c>
      <c r="F245" s="50">
        <v>0.51244504999999996</v>
      </c>
      <c r="G245" s="50"/>
      <c r="H245" s="50">
        <v>0.55548034999999996</v>
      </c>
      <c r="I245" s="50">
        <v>0.55548034999999996</v>
      </c>
    </row>
    <row r="246" spans="1:9" s="32" customFormat="1" ht="18.600000000000001" customHeight="1" x14ac:dyDescent="0.2">
      <c r="A246" s="37">
        <v>2004</v>
      </c>
      <c r="B246" s="50">
        <v>0.53467397000000005</v>
      </c>
      <c r="C246" s="50">
        <v>0.53931989999999996</v>
      </c>
      <c r="D246" s="50"/>
      <c r="E246" s="50">
        <v>0.51504229000000001</v>
      </c>
      <c r="F246" s="50">
        <v>0.51988422999999995</v>
      </c>
      <c r="G246" s="50"/>
      <c r="H246" s="50">
        <v>0.56700090000000003</v>
      </c>
      <c r="I246" s="50">
        <v>0.56700090000000003</v>
      </c>
    </row>
    <row r="247" spans="1:9" s="32" customFormat="1" ht="18.600000000000001" customHeight="1" x14ac:dyDescent="0.2">
      <c r="A247" s="37">
        <v>2005</v>
      </c>
      <c r="B247" s="50">
        <v>0.53025142000000003</v>
      </c>
      <c r="C247" s="50">
        <v>0.53092514000000002</v>
      </c>
      <c r="D247" s="50"/>
      <c r="E247" s="50">
        <v>0.50874105999999997</v>
      </c>
      <c r="F247" s="50">
        <v>0.50944562999999998</v>
      </c>
      <c r="G247" s="50"/>
      <c r="H247" s="50">
        <v>0.54842586000000004</v>
      </c>
      <c r="I247" s="50">
        <v>0.54842586000000004</v>
      </c>
    </row>
    <row r="248" spans="1:9" s="32" customFormat="1" ht="18.600000000000001" customHeight="1" x14ac:dyDescent="0.2">
      <c r="A248" s="37">
        <v>2006</v>
      </c>
      <c r="B248" s="50">
        <v>0.52145958000000003</v>
      </c>
      <c r="C248" s="50">
        <v>0.52192253</v>
      </c>
      <c r="D248" s="50"/>
      <c r="E248" s="50">
        <v>0.49855270000000002</v>
      </c>
      <c r="F248" s="50">
        <v>0.49903782000000002</v>
      </c>
      <c r="G248" s="50"/>
      <c r="H248" s="50">
        <v>0.54004293000000003</v>
      </c>
      <c r="I248" s="50">
        <v>0.54004293000000003</v>
      </c>
    </row>
    <row r="249" spans="1:9" s="32" customFormat="1" ht="18.600000000000001" customHeight="1" x14ac:dyDescent="0.2">
      <c r="A249" s="37">
        <v>2007</v>
      </c>
      <c r="B249" s="50">
        <v>0.53220776000000003</v>
      </c>
      <c r="C249" s="50">
        <v>0.53304450000000003</v>
      </c>
      <c r="D249" s="50"/>
      <c r="E249" s="50">
        <v>0.50963020999999997</v>
      </c>
      <c r="F249" s="50">
        <v>0.51050733999999998</v>
      </c>
      <c r="G249" s="50"/>
      <c r="H249" s="50">
        <v>0.55407651999999996</v>
      </c>
      <c r="I249" s="50">
        <v>0.55407651999999996</v>
      </c>
    </row>
    <row r="250" spans="1:9" s="32" customFormat="1" ht="18.600000000000001" customHeight="1" x14ac:dyDescent="0.2">
      <c r="A250" s="37">
        <v>2008</v>
      </c>
      <c r="B250" s="50">
        <v>0.49672416000000003</v>
      </c>
      <c r="C250" s="50">
        <v>0.49725957999999998</v>
      </c>
      <c r="D250" s="50"/>
      <c r="E250" s="50">
        <v>0.47470628999999998</v>
      </c>
      <c r="F250" s="50">
        <v>0.47526511999999999</v>
      </c>
      <c r="G250" s="50"/>
      <c r="H250" s="50">
        <v>0.51506996999999999</v>
      </c>
      <c r="I250" s="50">
        <v>0.51506996999999999</v>
      </c>
    </row>
    <row r="251" spans="1:9" s="32" customFormat="1" ht="18.600000000000001" customHeight="1" x14ac:dyDescent="0.2">
      <c r="A251" s="37">
        <v>2009</v>
      </c>
      <c r="B251" s="50">
        <v>0.48331047999999999</v>
      </c>
      <c r="C251" s="50">
        <v>0.48446731999999998</v>
      </c>
      <c r="D251" s="50"/>
      <c r="E251" s="50">
        <v>0.45868576</v>
      </c>
      <c r="F251" s="50">
        <v>0.45989773</v>
      </c>
      <c r="G251" s="50"/>
      <c r="H251" s="50">
        <v>0.50451327999999995</v>
      </c>
      <c r="I251" s="50">
        <v>0.50451327999999995</v>
      </c>
    </row>
    <row r="252" spans="1:9" s="32" customFormat="1" ht="18.600000000000001" customHeight="1" x14ac:dyDescent="0.2">
      <c r="A252" s="37">
        <v>2010</v>
      </c>
      <c r="B252" s="50">
        <v>0.48658800000000002</v>
      </c>
      <c r="C252" s="50">
        <v>0.48734064999999999</v>
      </c>
      <c r="D252" s="50"/>
      <c r="E252" s="50">
        <v>0.46315757000000002</v>
      </c>
      <c r="F252" s="50">
        <v>0.46394457</v>
      </c>
      <c r="G252" s="50"/>
      <c r="H252" s="50">
        <v>0.50509426000000002</v>
      </c>
      <c r="I252" s="50">
        <v>0.50509426000000002</v>
      </c>
    </row>
    <row r="253" spans="1:9" s="32" customFormat="1" ht="18.600000000000001" customHeight="1" x14ac:dyDescent="0.2">
      <c r="A253" s="37">
        <v>2011</v>
      </c>
      <c r="B253" s="50">
        <v>0.45788432000000001</v>
      </c>
      <c r="C253" s="50">
        <v>0.45877317000000001</v>
      </c>
      <c r="D253" s="50"/>
      <c r="E253" s="50">
        <v>0.43534465999999999</v>
      </c>
      <c r="F253" s="50">
        <v>0.43627046000000003</v>
      </c>
      <c r="G253" s="50"/>
      <c r="H253" s="50">
        <v>0.47290828000000001</v>
      </c>
      <c r="I253" s="50">
        <v>0.47290828000000001</v>
      </c>
    </row>
    <row r="254" spans="1:9" s="32" customFormat="1" ht="18.600000000000001" customHeight="1" x14ac:dyDescent="0.2">
      <c r="A254" s="37">
        <v>2012</v>
      </c>
      <c r="B254" s="50">
        <v>0.46049762999999999</v>
      </c>
      <c r="C254" s="50">
        <v>0.46110941</v>
      </c>
      <c r="D254" s="50"/>
      <c r="E254" s="50">
        <v>0.43765406000000001</v>
      </c>
      <c r="F254" s="50">
        <v>0.43829173999999999</v>
      </c>
      <c r="G254" s="50"/>
      <c r="H254" s="50">
        <v>0.47578896999999998</v>
      </c>
      <c r="I254" s="50">
        <v>0.47578896999999998</v>
      </c>
    </row>
    <row r="255" spans="1:9" s="32" customFormat="1" ht="18.600000000000001" customHeight="1" x14ac:dyDescent="0.2">
      <c r="A255" s="37">
        <v>2013</v>
      </c>
      <c r="B255" s="50">
        <v>0.46809971</v>
      </c>
      <c r="C255" s="50">
        <v>0.46863825999999997</v>
      </c>
      <c r="D255" s="50"/>
      <c r="E255" s="50">
        <v>0.44490109999999999</v>
      </c>
      <c r="F255" s="50">
        <v>0.44546313999999998</v>
      </c>
      <c r="G255" s="50"/>
      <c r="H255" s="50">
        <v>0.48400723000000001</v>
      </c>
      <c r="I255" s="50">
        <v>0.48400723000000001</v>
      </c>
    </row>
    <row r="256" spans="1:9" s="32" customFormat="1" ht="18.600000000000001" customHeight="1" x14ac:dyDescent="0.2">
      <c r="A256" s="37">
        <v>2014</v>
      </c>
      <c r="B256" s="50">
        <v>0.44938510999999998</v>
      </c>
      <c r="C256" s="50">
        <v>0.44994885000000001</v>
      </c>
      <c r="D256" s="50"/>
      <c r="E256" s="50">
        <v>0.42525033000000001</v>
      </c>
      <c r="F256" s="50">
        <v>0.42583876999999998</v>
      </c>
      <c r="G256" s="50"/>
      <c r="H256" s="50">
        <v>0.46594101999999998</v>
      </c>
      <c r="I256" s="50">
        <v>0.46594101999999998</v>
      </c>
    </row>
    <row r="257" spans="1:157" s="32" customFormat="1" ht="18.600000000000001" customHeight="1" x14ac:dyDescent="0.2">
      <c r="A257" s="37">
        <v>2015</v>
      </c>
      <c r="B257" s="50">
        <v>0.45879419999999999</v>
      </c>
      <c r="C257" s="50">
        <v>0.45954125000000001</v>
      </c>
      <c r="D257" s="50"/>
      <c r="E257" s="50">
        <v>0.43454057000000001</v>
      </c>
      <c r="F257" s="50">
        <v>0.43532110000000002</v>
      </c>
      <c r="G257" s="50"/>
      <c r="H257" s="50">
        <v>0.47500841999999999</v>
      </c>
      <c r="I257" s="50">
        <v>0.47500841999999999</v>
      </c>
    </row>
    <row r="258" spans="1:157" s="32" customFormat="1" ht="18.600000000000001" customHeight="1" x14ac:dyDescent="0.2">
      <c r="A258" s="37">
        <v>2016</v>
      </c>
      <c r="B258" s="44">
        <v>0.44942958</v>
      </c>
      <c r="C258" s="44">
        <v>0.45019803000000003</v>
      </c>
      <c r="D258" s="44"/>
      <c r="E258" s="44">
        <v>0.42732221999999997</v>
      </c>
      <c r="F258" s="44">
        <v>0.42812151999999998</v>
      </c>
      <c r="G258" s="44"/>
      <c r="H258" s="44">
        <v>0.46543700999999998</v>
      </c>
      <c r="I258" s="44">
        <v>0.46543700999999998</v>
      </c>
      <c r="J258" s="33"/>
      <c r="K258" s="33"/>
      <c r="L258" s="33"/>
      <c r="M258" s="33"/>
      <c r="N258" s="33"/>
      <c r="O258" s="33"/>
      <c r="P258" s="33"/>
      <c r="Q258" s="33"/>
      <c r="R258" s="33"/>
      <c r="S258" s="33"/>
    </row>
    <row r="259" spans="1:157" s="32" customFormat="1" ht="18.600000000000001" customHeight="1" x14ac:dyDescent="0.2">
      <c r="A259" s="37">
        <v>2017</v>
      </c>
      <c r="B259" s="44">
        <v>0.44621015000000003</v>
      </c>
      <c r="C259" s="44">
        <v>0.44672703000000002</v>
      </c>
      <c r="D259" s="44"/>
      <c r="E259" s="44">
        <v>0.42178334000000001</v>
      </c>
      <c r="F259" s="44">
        <v>0.42232302999999999</v>
      </c>
      <c r="G259" s="44"/>
      <c r="H259" s="44">
        <v>0.45870956000000002</v>
      </c>
      <c r="I259" s="44">
        <v>0.45870956000000002</v>
      </c>
      <c r="J259" s="33"/>
      <c r="K259" s="33"/>
      <c r="L259" s="33"/>
      <c r="M259" s="33"/>
      <c r="N259" s="33"/>
      <c r="O259" s="33"/>
      <c r="P259" s="33"/>
      <c r="Q259" s="33"/>
      <c r="R259" s="33"/>
      <c r="S259" s="33"/>
    </row>
    <row r="260" spans="1:157" s="32" customFormat="1" ht="18.600000000000001" customHeight="1" x14ac:dyDescent="0.2">
      <c r="A260" s="37">
        <v>2018</v>
      </c>
      <c r="B260" s="44">
        <v>0.45384060999999998</v>
      </c>
      <c r="C260" s="44">
        <v>0.45440000000000003</v>
      </c>
      <c r="D260" s="44"/>
      <c r="E260" s="44">
        <v>0.42940843000000001</v>
      </c>
      <c r="F260" s="44">
        <v>0.42999284999999998</v>
      </c>
      <c r="G260" s="44"/>
      <c r="H260" s="44">
        <v>0.46783920000000001</v>
      </c>
      <c r="I260" s="44">
        <v>0.46783920000000001</v>
      </c>
      <c r="J260" s="33"/>
      <c r="K260" s="33"/>
      <c r="L260" s="33"/>
      <c r="M260" s="33"/>
      <c r="N260" s="33"/>
      <c r="O260" s="33"/>
      <c r="P260" s="33"/>
      <c r="Q260" s="33"/>
      <c r="R260" s="33"/>
      <c r="S260" s="33"/>
    </row>
    <row r="261" spans="1:157" s="32" customFormat="1" ht="18.600000000000001" customHeight="1" x14ac:dyDescent="0.25">
      <c r="A261" s="9" t="s">
        <v>51</v>
      </c>
      <c r="B261" s="50"/>
      <c r="C261" s="50"/>
      <c r="D261" s="50"/>
      <c r="E261" s="50"/>
      <c r="F261" s="50"/>
      <c r="G261" s="50"/>
      <c r="H261" s="50"/>
      <c r="I261" s="50"/>
    </row>
    <row r="262" spans="1:157" s="32" customFormat="1" ht="18.600000000000001" customHeight="1" x14ac:dyDescent="0.2">
      <c r="A262" s="31">
        <v>2000</v>
      </c>
      <c r="B262" s="50">
        <v>0.51394397000000003</v>
      </c>
      <c r="C262" s="50">
        <v>0.51474545999999999</v>
      </c>
      <c r="D262" s="50"/>
      <c r="E262" s="50">
        <v>0.49170359000000002</v>
      </c>
      <c r="F262" s="50">
        <v>0.49254175</v>
      </c>
      <c r="G262" s="50"/>
      <c r="H262" s="50"/>
      <c r="I262" s="50"/>
    </row>
    <row r="263" spans="1:157" s="32" customFormat="1" ht="18.600000000000001" customHeight="1" x14ac:dyDescent="0.2">
      <c r="A263" s="31">
        <v>2001</v>
      </c>
      <c r="B263" s="50">
        <v>0.51193714999999995</v>
      </c>
      <c r="C263" s="50">
        <v>0.51368451999999998</v>
      </c>
      <c r="D263" s="50"/>
      <c r="E263" s="50">
        <v>0.49203303999999998</v>
      </c>
      <c r="F263" s="50">
        <v>0.49385167000000002</v>
      </c>
      <c r="G263" s="50"/>
      <c r="H263" s="50"/>
      <c r="I263" s="50"/>
    </row>
    <row r="264" spans="1:157" s="32" customFormat="1" ht="18.600000000000001" customHeight="1" x14ac:dyDescent="0.2">
      <c r="A264" s="31">
        <v>2002</v>
      </c>
      <c r="B264" s="50">
        <v>0.51724325000000004</v>
      </c>
      <c r="C264" s="50">
        <v>0.51871367999999995</v>
      </c>
      <c r="D264" s="50"/>
      <c r="E264" s="50">
        <v>0.49613273000000002</v>
      </c>
      <c r="F264" s="50">
        <v>0.49766747</v>
      </c>
      <c r="G264" s="50"/>
      <c r="H264" s="50"/>
      <c r="I264" s="50"/>
    </row>
    <row r="265" spans="1:157" s="32" customFormat="1" ht="18.600000000000001" customHeight="1" x14ac:dyDescent="0.2">
      <c r="A265" s="31">
        <v>2003</v>
      </c>
      <c r="B265" s="50">
        <v>0.50214559999999997</v>
      </c>
      <c r="C265" s="50">
        <v>0.50498003000000002</v>
      </c>
      <c r="D265" s="50"/>
      <c r="E265" s="50">
        <v>0.48312384000000003</v>
      </c>
      <c r="F265" s="50">
        <v>0.48606656999999998</v>
      </c>
      <c r="G265" s="50"/>
      <c r="H265" s="50"/>
      <c r="I265" s="50"/>
    </row>
    <row r="266" spans="1:157" s="35" customFormat="1" ht="18.600000000000001" customHeight="1" x14ac:dyDescent="0.2">
      <c r="A266" s="31">
        <v>2004</v>
      </c>
      <c r="B266" s="50">
        <v>0.47597175000000003</v>
      </c>
      <c r="C266" s="50">
        <v>0.47821975999999999</v>
      </c>
      <c r="D266" s="50"/>
      <c r="E266" s="50">
        <v>0.45506099999999999</v>
      </c>
      <c r="F266" s="50">
        <v>0.45739871999999998</v>
      </c>
      <c r="G266" s="50"/>
      <c r="H266" s="50">
        <v>0.46377896000000002</v>
      </c>
      <c r="I266" s="50">
        <v>0.46444781000000002</v>
      </c>
      <c r="J266" s="32"/>
      <c r="K266" s="32"/>
      <c r="L266" s="36"/>
      <c r="M266" s="36"/>
      <c r="N266" s="36"/>
      <c r="O266" s="36"/>
      <c r="P266" s="43"/>
      <c r="Q266" s="36"/>
      <c r="R266" s="36"/>
      <c r="S266" s="36"/>
      <c r="T266" s="36"/>
      <c r="U266" s="36"/>
      <c r="V266" s="36"/>
      <c r="W266" s="36"/>
      <c r="X266" s="36"/>
      <c r="Y266" s="43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43"/>
      <c r="AS266" s="36"/>
      <c r="AT266" s="36"/>
      <c r="AU266" s="36"/>
      <c r="AV266" s="36"/>
      <c r="AW266" s="36"/>
      <c r="AX266" s="36"/>
      <c r="AY266" s="36"/>
      <c r="AZ266" s="36"/>
      <c r="BA266" s="43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43"/>
      <c r="BU266" s="36"/>
      <c r="BV266" s="36"/>
      <c r="BW266" s="36"/>
      <c r="BX266" s="36"/>
      <c r="BY266" s="36"/>
      <c r="BZ266" s="36"/>
      <c r="CA266" s="36"/>
      <c r="CB266" s="36"/>
      <c r="CC266" s="43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43"/>
      <c r="CW266" s="36"/>
      <c r="CX266" s="36"/>
      <c r="CY266" s="36"/>
      <c r="CZ266" s="36"/>
      <c r="DA266" s="36"/>
      <c r="DB266" s="36"/>
      <c r="DC266" s="36"/>
      <c r="DD266" s="36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4"/>
      <c r="EB266" s="44"/>
      <c r="EC266" s="44"/>
      <c r="ED266" s="44"/>
      <c r="EE266" s="44"/>
      <c r="EF266" s="44"/>
      <c r="EG266" s="44"/>
      <c r="EH266" s="44"/>
      <c r="EI266" s="44"/>
      <c r="EJ266" s="44"/>
      <c r="EK266" s="44"/>
      <c r="EL266" s="44"/>
      <c r="EM266" s="43"/>
      <c r="EN266" s="43"/>
      <c r="EO266" s="45"/>
      <c r="EP266" s="45"/>
      <c r="EQ266" s="45"/>
      <c r="ER266" s="45"/>
      <c r="ES266" s="45"/>
      <c r="ET266" s="32"/>
      <c r="EU266" s="43"/>
      <c r="EV266" s="43"/>
      <c r="EW266" s="45"/>
      <c r="EX266" s="45"/>
      <c r="EY266" s="45"/>
      <c r="EZ266" s="45"/>
      <c r="FA266" s="45"/>
    </row>
    <row r="267" spans="1:157" s="32" customFormat="1" ht="18.600000000000001" customHeight="1" x14ac:dyDescent="0.2">
      <c r="A267" s="31">
        <v>2005</v>
      </c>
      <c r="B267" s="50">
        <v>0.48374887</v>
      </c>
      <c r="C267" s="50">
        <v>0.48486702999999998</v>
      </c>
      <c r="D267" s="50"/>
      <c r="E267" s="50">
        <v>0.46275224999999998</v>
      </c>
      <c r="F267" s="50">
        <v>0.46391589</v>
      </c>
      <c r="G267" s="50"/>
      <c r="H267" s="50">
        <v>0.4713599</v>
      </c>
      <c r="I267" s="50">
        <v>0.4713599</v>
      </c>
    </row>
    <row r="268" spans="1:157" s="32" customFormat="1" ht="18.600000000000001" customHeight="1" x14ac:dyDescent="0.2">
      <c r="A268" s="31">
        <v>2006</v>
      </c>
      <c r="B268" s="50">
        <v>0.45662360000000002</v>
      </c>
      <c r="C268" s="50">
        <v>0.45693601</v>
      </c>
      <c r="D268" s="50"/>
      <c r="E268" s="50">
        <v>0.43538402999999998</v>
      </c>
      <c r="F268" s="50">
        <v>0.43570864999999998</v>
      </c>
      <c r="G268" s="50"/>
      <c r="H268" s="50">
        <v>0.45099093000000001</v>
      </c>
      <c r="I268" s="50">
        <v>0.45120210999999999</v>
      </c>
    </row>
    <row r="269" spans="1:157" s="32" customFormat="1" ht="18.600000000000001" customHeight="1" x14ac:dyDescent="0.2">
      <c r="A269" s="31">
        <v>2007</v>
      </c>
      <c r="B269" s="50">
        <v>0.45212576999999998</v>
      </c>
      <c r="C269" s="50">
        <v>0.45217993000000001</v>
      </c>
      <c r="D269" s="50"/>
      <c r="E269" s="50">
        <v>0.43055526999999999</v>
      </c>
      <c r="F269" s="50">
        <v>0.43061156</v>
      </c>
      <c r="G269" s="50"/>
      <c r="H269" s="50">
        <v>0.4605167</v>
      </c>
      <c r="I269" s="50">
        <v>0.46365983</v>
      </c>
    </row>
    <row r="270" spans="1:157" s="32" customFormat="1" ht="18.600000000000001" customHeight="1" x14ac:dyDescent="0.2">
      <c r="A270" s="31">
        <v>2008</v>
      </c>
      <c r="B270" s="50">
        <v>0.46885573000000003</v>
      </c>
      <c r="C270" s="50">
        <v>0.46885573000000003</v>
      </c>
      <c r="D270" s="50"/>
      <c r="E270" s="50">
        <v>0.44727883000000002</v>
      </c>
      <c r="F270" s="50">
        <v>0.44727883000000002</v>
      </c>
      <c r="G270" s="50"/>
      <c r="H270" s="50">
        <v>0.44681514999999999</v>
      </c>
      <c r="I270" s="50">
        <v>0.44681514999999999</v>
      </c>
    </row>
    <row r="271" spans="1:157" s="32" customFormat="1" ht="18.600000000000001" customHeight="1" x14ac:dyDescent="0.2">
      <c r="A271" s="31">
        <v>2009</v>
      </c>
      <c r="B271" s="50">
        <v>0.45825084999999999</v>
      </c>
      <c r="C271" s="50">
        <v>0.45825084999999999</v>
      </c>
      <c r="D271" s="50"/>
      <c r="E271" s="50">
        <v>0.43770091</v>
      </c>
      <c r="F271" s="50">
        <v>0.43770091</v>
      </c>
      <c r="G271" s="50"/>
      <c r="H271" s="50">
        <v>0.44532265999999998</v>
      </c>
      <c r="I271" s="50">
        <v>0.44532265999999998</v>
      </c>
    </row>
    <row r="272" spans="1:157" s="32" customFormat="1" ht="18.600000000000001" customHeight="1" x14ac:dyDescent="0.2">
      <c r="A272" s="37">
        <v>2010</v>
      </c>
      <c r="B272" s="50">
        <v>0.43503973000000001</v>
      </c>
      <c r="C272" s="50">
        <v>0.43514129000000001</v>
      </c>
      <c r="D272" s="50"/>
      <c r="E272" s="50">
        <v>0.41371767999999998</v>
      </c>
      <c r="F272" s="50">
        <v>0.41382307000000002</v>
      </c>
      <c r="G272" s="50"/>
      <c r="H272" s="50">
        <v>0.42098445000000001</v>
      </c>
      <c r="I272" s="50">
        <v>0.42098445000000001</v>
      </c>
    </row>
    <row r="273" spans="1:19" s="32" customFormat="1" ht="18.600000000000001" customHeight="1" x14ac:dyDescent="0.2">
      <c r="A273" s="31">
        <v>2011</v>
      </c>
      <c r="B273" s="50">
        <v>0.42312630000000001</v>
      </c>
      <c r="C273" s="50">
        <v>0.42318361999999998</v>
      </c>
      <c r="D273" s="50"/>
      <c r="E273" s="50">
        <v>0.40036389</v>
      </c>
      <c r="F273" s="50">
        <v>0.40042347</v>
      </c>
      <c r="G273" s="50"/>
      <c r="H273" s="50">
        <v>0.41243257999999999</v>
      </c>
      <c r="I273" s="50">
        <v>0.41243257999999999</v>
      </c>
    </row>
    <row r="274" spans="1:19" s="32" customFormat="1" ht="18.600000000000001" customHeight="1" x14ac:dyDescent="0.2">
      <c r="A274" s="31">
        <v>2012</v>
      </c>
      <c r="B274" s="50">
        <v>0.41822297000000003</v>
      </c>
      <c r="C274" s="50">
        <v>0.41829274999999999</v>
      </c>
      <c r="D274" s="50"/>
      <c r="E274" s="50">
        <v>0.39598062000000001</v>
      </c>
      <c r="F274" s="50">
        <v>0.39605307000000001</v>
      </c>
      <c r="G274" s="50"/>
      <c r="H274" s="50">
        <v>0.41015502999999998</v>
      </c>
      <c r="I274" s="50">
        <v>0.41015502999999998</v>
      </c>
    </row>
    <row r="275" spans="1:19" s="32" customFormat="1" ht="18.600000000000001" customHeight="1" x14ac:dyDescent="0.2">
      <c r="A275" s="31">
        <v>2013</v>
      </c>
      <c r="B275" s="50">
        <v>0.43354277000000002</v>
      </c>
      <c r="C275" s="50">
        <v>0.43358964</v>
      </c>
      <c r="D275" s="50"/>
      <c r="E275" s="50">
        <v>0.41383558999999998</v>
      </c>
      <c r="F275" s="50">
        <v>0.41388409999999998</v>
      </c>
      <c r="G275" s="50"/>
      <c r="H275" s="50">
        <v>0.42305383000000002</v>
      </c>
      <c r="I275" s="50">
        <v>0.42305383000000002</v>
      </c>
    </row>
    <row r="276" spans="1:19" s="32" customFormat="1" ht="18.600000000000001" customHeight="1" x14ac:dyDescent="0.2">
      <c r="A276" s="31">
        <v>2014</v>
      </c>
      <c r="B276" s="50">
        <v>0.41552989000000001</v>
      </c>
      <c r="C276" s="50">
        <v>0.41559843000000002</v>
      </c>
      <c r="D276" s="50"/>
      <c r="E276" s="50">
        <v>0.39530384000000002</v>
      </c>
      <c r="F276" s="50">
        <v>0.39537475</v>
      </c>
      <c r="G276" s="50"/>
      <c r="H276" s="50">
        <v>0.40772366999999998</v>
      </c>
      <c r="I276" s="50">
        <v>0.40772366999999998</v>
      </c>
    </row>
    <row r="277" spans="1:19" s="32" customFormat="1" ht="18.600000000000001" customHeight="1" x14ac:dyDescent="0.2">
      <c r="A277" s="37">
        <v>2015</v>
      </c>
      <c r="B277" s="50">
        <v>0.40551942000000002</v>
      </c>
      <c r="C277" s="50">
        <v>0.40551942000000002</v>
      </c>
      <c r="D277" s="50"/>
      <c r="E277" s="50">
        <v>0.38359632999999999</v>
      </c>
      <c r="F277" s="50">
        <v>0.38359632999999999</v>
      </c>
      <c r="G277" s="50"/>
      <c r="H277" s="50">
        <v>0.39849351999999999</v>
      </c>
      <c r="I277" s="50">
        <v>0.39849351999999999</v>
      </c>
    </row>
    <row r="278" spans="1:19" s="32" customFormat="1" ht="18.600000000000001" customHeight="1" x14ac:dyDescent="0.2">
      <c r="A278" s="37">
        <v>2016</v>
      </c>
      <c r="B278" s="50">
        <v>0.39977933999999998</v>
      </c>
      <c r="C278" s="50">
        <v>0.39978578999999997</v>
      </c>
      <c r="D278" s="50"/>
      <c r="E278" s="50">
        <v>0.37956453000000001</v>
      </c>
      <c r="F278" s="50">
        <v>0.37957119</v>
      </c>
      <c r="G278" s="50"/>
      <c r="H278" s="50">
        <v>0.39181162000000003</v>
      </c>
      <c r="I278" s="50">
        <v>0.39181162000000003</v>
      </c>
    </row>
    <row r="279" spans="1:19" s="32" customFormat="1" ht="18.600000000000001" customHeight="1" x14ac:dyDescent="0.2">
      <c r="A279" s="37">
        <v>2017</v>
      </c>
      <c r="B279" s="50">
        <v>0.38006885000000001</v>
      </c>
      <c r="C279" s="50">
        <v>0.38007185999999998</v>
      </c>
      <c r="D279" s="50"/>
      <c r="E279" s="50">
        <v>0.35847996999999998</v>
      </c>
      <c r="F279" s="50">
        <v>0.35848309</v>
      </c>
      <c r="G279" s="50"/>
      <c r="H279" s="50">
        <v>0.37441806</v>
      </c>
      <c r="I279" s="50">
        <v>0.37441806</v>
      </c>
    </row>
    <row r="280" spans="1:19" s="32" customFormat="1" ht="18.600000000000001" customHeight="1" x14ac:dyDescent="0.2">
      <c r="A280" s="37">
        <v>2018</v>
      </c>
      <c r="B280" s="50">
        <v>0.38617119</v>
      </c>
      <c r="C280" s="50">
        <v>0.38617119</v>
      </c>
      <c r="D280" s="50"/>
      <c r="E280" s="50">
        <v>0.36586696000000002</v>
      </c>
      <c r="F280" s="50">
        <v>0.36586696000000002</v>
      </c>
      <c r="G280" s="50"/>
      <c r="H280" s="50">
        <v>0.37851548000000002</v>
      </c>
      <c r="I280" s="50">
        <v>0.37851548000000002</v>
      </c>
      <c r="J280" s="33"/>
      <c r="K280" s="33"/>
      <c r="L280" s="33"/>
      <c r="M280" s="33"/>
      <c r="N280" s="33"/>
      <c r="O280" s="33"/>
      <c r="P280" s="33"/>
      <c r="Q280" s="33"/>
      <c r="R280" s="33"/>
      <c r="S280" s="33"/>
    </row>
    <row r="281" spans="1:19" s="32" customFormat="1" ht="18.600000000000001" customHeight="1" x14ac:dyDescent="0.25">
      <c r="A281" s="9" t="s">
        <v>49</v>
      </c>
      <c r="B281" s="50"/>
      <c r="C281" s="50"/>
      <c r="D281" s="50"/>
      <c r="E281" s="50"/>
      <c r="F281" s="50"/>
      <c r="G281" s="50"/>
      <c r="H281" s="50"/>
      <c r="I281" s="50"/>
    </row>
    <row r="282" spans="1:19" s="32" customFormat="1" ht="18.600000000000001" customHeight="1" x14ac:dyDescent="0.2">
      <c r="A282" s="35" t="s">
        <v>73</v>
      </c>
      <c r="B282" s="50"/>
      <c r="C282" s="50"/>
      <c r="D282" s="50"/>
      <c r="E282" s="50"/>
      <c r="F282" s="50"/>
      <c r="G282" s="50"/>
      <c r="H282" s="50"/>
      <c r="I282" s="50"/>
    </row>
    <row r="283" spans="1:19" s="32" customFormat="1" ht="18.600000000000001" customHeight="1" x14ac:dyDescent="0.2">
      <c r="A283" s="37">
        <v>2000</v>
      </c>
      <c r="B283" s="50">
        <v>0.54146676999999999</v>
      </c>
      <c r="C283" s="50">
        <v>0.54176519000000001</v>
      </c>
      <c r="D283" s="50"/>
      <c r="E283" s="50">
        <v>0.51596611000000003</v>
      </c>
      <c r="F283" s="50">
        <v>0.51628112000000004</v>
      </c>
      <c r="G283" s="50"/>
      <c r="H283" s="50"/>
      <c r="I283" s="50"/>
    </row>
    <row r="284" spans="1:19" s="32" customFormat="1" ht="18.600000000000001" customHeight="1" x14ac:dyDescent="0.2">
      <c r="A284" s="38">
        <v>2006</v>
      </c>
      <c r="B284" s="50">
        <v>0.54549731999999995</v>
      </c>
      <c r="C284" s="50">
        <v>0.54570721</v>
      </c>
      <c r="D284" s="50"/>
      <c r="E284" s="50">
        <v>0.51831318000000004</v>
      </c>
      <c r="F284" s="50">
        <v>0.51853563000000003</v>
      </c>
      <c r="G284" s="50"/>
      <c r="H284" s="50"/>
      <c r="I284" s="50"/>
    </row>
    <row r="285" spans="1:19" s="32" customFormat="1" ht="18.600000000000001" customHeight="1" x14ac:dyDescent="0.2">
      <c r="A285" s="38">
        <v>2011</v>
      </c>
      <c r="B285" s="50">
        <v>0.51889426999999999</v>
      </c>
      <c r="C285" s="50">
        <v>0.51931552999999997</v>
      </c>
      <c r="D285" s="50"/>
      <c r="E285" s="50">
        <v>0.49852791000000002</v>
      </c>
      <c r="F285" s="50">
        <v>0.49896700999999999</v>
      </c>
      <c r="G285" s="50"/>
      <c r="H285" s="50">
        <v>0.39011283000000002</v>
      </c>
      <c r="I285" s="50">
        <v>0.39011283000000002</v>
      </c>
    </row>
    <row r="286" spans="1:19" s="32" customFormat="1" ht="18.600000000000001" customHeight="1" x14ac:dyDescent="0.2">
      <c r="A286" s="38">
        <v>2014</v>
      </c>
      <c r="B286" s="50">
        <v>0.48255105999999998</v>
      </c>
      <c r="C286" s="50">
        <v>0.48278309000000003</v>
      </c>
      <c r="D286" s="50"/>
      <c r="E286" s="50">
        <v>0.45728445000000001</v>
      </c>
      <c r="F286" s="50">
        <v>0.45752780999999998</v>
      </c>
      <c r="G286" s="50"/>
      <c r="H286" s="50">
        <v>0.37177563000000002</v>
      </c>
      <c r="I286" s="50">
        <v>0.37177563000000002</v>
      </c>
    </row>
    <row r="287" spans="1:19" s="32" customFormat="1" ht="18.600000000000001" customHeight="1" x14ac:dyDescent="0.2">
      <c r="A287" s="35" t="s">
        <v>74</v>
      </c>
      <c r="B287" s="50"/>
      <c r="C287" s="50"/>
      <c r="D287" s="50"/>
      <c r="E287" s="50"/>
      <c r="F287" s="50"/>
      <c r="G287" s="50"/>
      <c r="H287" s="50"/>
      <c r="I287" s="50"/>
    </row>
    <row r="288" spans="1:19" s="32" customFormat="1" ht="18.600000000000001" customHeight="1" x14ac:dyDescent="0.2">
      <c r="A288" s="37">
        <v>2002</v>
      </c>
      <c r="B288" s="50">
        <v>0.56276278999999996</v>
      </c>
      <c r="C288" s="50">
        <v>0.56941960000000003</v>
      </c>
      <c r="D288" s="50"/>
      <c r="E288" s="50">
        <v>0.53528984999999996</v>
      </c>
      <c r="F288" s="50">
        <v>0.54236492000000003</v>
      </c>
      <c r="G288" s="50"/>
      <c r="H288" s="50"/>
      <c r="I288" s="50"/>
    </row>
    <row r="289" spans="1:9" s="32" customFormat="1" ht="18.600000000000001" customHeight="1" x14ac:dyDescent="0.2">
      <c r="A289" s="37">
        <v>2003</v>
      </c>
      <c r="B289" s="50">
        <v>0.53847794999999998</v>
      </c>
      <c r="C289" s="50">
        <v>0.54102477999999998</v>
      </c>
      <c r="D289" s="50"/>
      <c r="E289" s="50">
        <v>0.51421333999999996</v>
      </c>
      <c r="F289" s="50">
        <v>0.51689406999999998</v>
      </c>
      <c r="G289" s="50"/>
      <c r="H289" s="50"/>
      <c r="I289" s="50"/>
    </row>
    <row r="290" spans="1:9" s="32" customFormat="1" ht="18.600000000000001" customHeight="1" x14ac:dyDescent="0.2">
      <c r="A290" s="37">
        <v>2004</v>
      </c>
      <c r="B290" s="50">
        <v>0.50349997999999996</v>
      </c>
      <c r="C290" s="50">
        <v>0.50733804000000005</v>
      </c>
      <c r="D290" s="50"/>
      <c r="E290" s="50">
        <v>0.47684872</v>
      </c>
      <c r="F290" s="50">
        <v>0.48089282999999999</v>
      </c>
      <c r="G290" s="50"/>
      <c r="H290" s="50"/>
      <c r="I290" s="50"/>
    </row>
    <row r="291" spans="1:9" s="32" customFormat="1" ht="18.600000000000001" customHeight="1" x14ac:dyDescent="0.25">
      <c r="A291" s="119" t="s">
        <v>43</v>
      </c>
      <c r="B291" s="50"/>
      <c r="C291" s="50"/>
      <c r="D291" s="50"/>
      <c r="E291" s="50"/>
      <c r="F291" s="50"/>
      <c r="G291" s="50"/>
      <c r="H291" s="50"/>
      <c r="I291" s="50"/>
    </row>
    <row r="292" spans="1:9" s="32" customFormat="1" ht="18.600000000000001" customHeight="1" x14ac:dyDescent="0.2">
      <c r="A292" s="35" t="s">
        <v>146</v>
      </c>
      <c r="B292" s="50"/>
      <c r="C292" s="50"/>
      <c r="D292" s="50"/>
      <c r="E292" s="50"/>
      <c r="F292" s="50"/>
      <c r="G292" s="50"/>
      <c r="H292" s="50"/>
      <c r="I292" s="50"/>
    </row>
    <row r="293" spans="1:9" s="32" customFormat="1" ht="18.600000000000001" customHeight="1" x14ac:dyDescent="0.2">
      <c r="A293" s="42" t="s">
        <v>156</v>
      </c>
      <c r="B293" s="50"/>
      <c r="C293" s="50"/>
      <c r="D293" s="50"/>
      <c r="E293" s="50"/>
      <c r="F293" s="50"/>
      <c r="G293" s="50"/>
      <c r="H293" s="50"/>
      <c r="I293" s="50"/>
    </row>
    <row r="294" spans="1:9" s="32" customFormat="1" ht="18.600000000000001" customHeight="1" x14ac:dyDescent="0.2">
      <c r="A294" s="37">
        <v>1991</v>
      </c>
      <c r="B294" s="50">
        <v>0.51010031</v>
      </c>
      <c r="C294" s="50">
        <v>0.53785908000000004</v>
      </c>
      <c r="D294" s="50"/>
      <c r="E294" s="50">
        <v>0.48919488</v>
      </c>
      <c r="F294" s="50">
        <v>0.51813819000000005</v>
      </c>
      <c r="G294" s="50"/>
      <c r="H294" s="50">
        <v>0.50052554999999999</v>
      </c>
      <c r="I294" s="50">
        <v>0.50052554999999999</v>
      </c>
    </row>
    <row r="295" spans="1:9" s="32" customFormat="1" ht="18.600000000000001" customHeight="1" x14ac:dyDescent="0.2">
      <c r="A295" s="37">
        <v>1992</v>
      </c>
      <c r="B295" s="50">
        <v>0.51796766000000005</v>
      </c>
      <c r="C295" s="50">
        <v>0.54733823999999998</v>
      </c>
      <c r="D295" s="50"/>
      <c r="E295" s="50">
        <v>0.49514488000000001</v>
      </c>
      <c r="F295" s="50">
        <v>0.52590608000000005</v>
      </c>
      <c r="G295" s="50"/>
      <c r="H295" s="50">
        <v>0.48163317</v>
      </c>
      <c r="I295" s="50">
        <v>0.48163317</v>
      </c>
    </row>
    <row r="296" spans="1:9" s="32" customFormat="1" ht="18.600000000000001" customHeight="1" x14ac:dyDescent="0.2">
      <c r="A296" s="37">
        <v>1993</v>
      </c>
      <c r="B296" s="50">
        <v>0.50888453</v>
      </c>
      <c r="C296" s="50">
        <v>0.53765056</v>
      </c>
      <c r="D296" s="50"/>
      <c r="E296" s="50">
        <v>0.49085678999999999</v>
      </c>
      <c r="F296" s="50">
        <v>0.52067876000000002</v>
      </c>
      <c r="G296" s="50"/>
      <c r="H296" s="50">
        <v>0.53601180000000004</v>
      </c>
      <c r="I296" s="50">
        <v>0.53601180000000004</v>
      </c>
    </row>
    <row r="297" spans="1:9" s="32" customFormat="1" ht="18.600000000000001" customHeight="1" x14ac:dyDescent="0.2">
      <c r="A297" s="37">
        <v>1994</v>
      </c>
      <c r="B297" s="50">
        <v>0.53906549999999998</v>
      </c>
      <c r="C297" s="50">
        <v>0.55807417000000004</v>
      </c>
      <c r="D297" s="50"/>
      <c r="E297" s="50">
        <v>0.51907718999999997</v>
      </c>
      <c r="F297" s="50">
        <v>0.53891016999999997</v>
      </c>
      <c r="G297" s="50"/>
      <c r="H297" s="50">
        <v>0.53476446</v>
      </c>
      <c r="I297" s="50">
        <v>0.53476446</v>
      </c>
    </row>
    <row r="298" spans="1:9" s="32" customFormat="1" ht="18.600000000000001" customHeight="1" x14ac:dyDescent="0.2">
      <c r="A298" s="37">
        <v>1995</v>
      </c>
      <c r="B298" s="50">
        <v>0.53929238000000002</v>
      </c>
      <c r="C298" s="50">
        <v>0.56192321999999995</v>
      </c>
      <c r="D298" s="50"/>
      <c r="E298" s="50">
        <v>0.51883617999999998</v>
      </c>
      <c r="F298" s="50">
        <v>0.54247131000000004</v>
      </c>
      <c r="G298" s="50"/>
      <c r="H298" s="50">
        <v>0.54253015000000004</v>
      </c>
      <c r="I298" s="50">
        <v>0.54253015000000004</v>
      </c>
    </row>
    <row r="299" spans="1:9" s="32" customFormat="1" ht="18.600000000000001" customHeight="1" x14ac:dyDescent="0.2">
      <c r="A299" s="37">
        <v>1996</v>
      </c>
      <c r="B299" s="50">
        <v>0.54466236000000001</v>
      </c>
      <c r="C299" s="50">
        <v>0.56954229000000001</v>
      </c>
      <c r="D299" s="50"/>
      <c r="E299" s="50">
        <v>0.52388696999999995</v>
      </c>
      <c r="F299" s="50">
        <v>0.54990209000000001</v>
      </c>
      <c r="G299" s="50"/>
      <c r="H299" s="50">
        <v>0.52298692999999996</v>
      </c>
      <c r="I299" s="50">
        <v>0.52298692999999996</v>
      </c>
    </row>
    <row r="300" spans="1:9" s="32" customFormat="1" ht="18.600000000000001" customHeight="1" x14ac:dyDescent="0.2">
      <c r="A300" s="42" t="s">
        <v>157</v>
      </c>
      <c r="B300" s="50"/>
      <c r="C300" s="50"/>
      <c r="D300" s="50"/>
      <c r="E300" s="50"/>
      <c r="F300" s="50"/>
      <c r="G300" s="50"/>
      <c r="H300" s="50"/>
      <c r="I300" s="50"/>
    </row>
    <row r="301" spans="1:9" s="32" customFormat="1" ht="18.600000000000001" customHeight="1" x14ac:dyDescent="0.2">
      <c r="A301" s="37">
        <v>1997</v>
      </c>
      <c r="B301" s="50">
        <v>0.5115961</v>
      </c>
      <c r="C301" s="50">
        <v>0.51688708999999999</v>
      </c>
      <c r="D301" s="50"/>
      <c r="E301" s="50">
        <v>0.48983728999999998</v>
      </c>
      <c r="F301" s="50">
        <v>0.49536400000000003</v>
      </c>
      <c r="G301" s="50"/>
      <c r="H301" s="50">
        <v>0.50807924999999998</v>
      </c>
      <c r="I301" s="50">
        <v>0.50807924999999998</v>
      </c>
    </row>
    <row r="302" spans="1:9" s="32" customFormat="1" ht="18.600000000000001" customHeight="1" x14ac:dyDescent="0.2">
      <c r="A302" s="37">
        <v>1998</v>
      </c>
      <c r="B302" s="50">
        <v>0.51616680999999998</v>
      </c>
      <c r="C302" s="50">
        <v>0.52204152000000004</v>
      </c>
      <c r="D302" s="50"/>
      <c r="E302" s="50">
        <v>0.49435926000000002</v>
      </c>
      <c r="F302" s="50">
        <v>0.50049876999999998</v>
      </c>
      <c r="G302" s="50"/>
      <c r="H302" s="50">
        <v>0.53467379999999998</v>
      </c>
      <c r="I302" s="50">
        <v>0.56341768000000003</v>
      </c>
    </row>
    <row r="303" spans="1:9" s="32" customFormat="1" ht="18.600000000000001" customHeight="1" x14ac:dyDescent="0.2">
      <c r="A303" s="37">
        <v>1999</v>
      </c>
      <c r="B303" s="50">
        <v>0.49495797000000002</v>
      </c>
      <c r="C303" s="50">
        <v>0.50106340000000005</v>
      </c>
      <c r="D303" s="50"/>
      <c r="E303" s="50">
        <v>0.47441920999999998</v>
      </c>
      <c r="F303" s="50">
        <v>0.48077292999999999</v>
      </c>
      <c r="G303" s="50"/>
      <c r="H303" s="50">
        <v>0.51075791999999998</v>
      </c>
      <c r="I303" s="50">
        <v>0.53968072</v>
      </c>
    </row>
    <row r="304" spans="1:9" s="32" customFormat="1" ht="18.600000000000001" customHeight="1" x14ac:dyDescent="0.2">
      <c r="A304" s="35" t="s">
        <v>147</v>
      </c>
      <c r="B304" s="50"/>
      <c r="C304" s="50"/>
      <c r="D304" s="50"/>
      <c r="E304" s="50"/>
      <c r="F304" s="50"/>
      <c r="G304" s="50"/>
      <c r="H304" s="50"/>
      <c r="I304" s="50"/>
    </row>
    <row r="305" spans="1:9" s="32" customFormat="1" ht="18.600000000000001" customHeight="1" x14ac:dyDescent="0.2">
      <c r="A305" s="37">
        <v>2001</v>
      </c>
      <c r="B305" s="50">
        <v>0.55531185999999999</v>
      </c>
      <c r="C305" s="50">
        <v>0.55575750999999995</v>
      </c>
      <c r="D305" s="50"/>
      <c r="E305" s="50">
        <v>0.53483371999999996</v>
      </c>
      <c r="F305" s="50">
        <v>0.53529990000000005</v>
      </c>
      <c r="G305" s="50"/>
      <c r="H305" s="50">
        <v>0.52290519000000002</v>
      </c>
      <c r="I305" s="50">
        <v>0.52290519000000002</v>
      </c>
    </row>
    <row r="306" spans="1:9" s="32" customFormat="1" ht="18.600000000000001" customHeight="1" x14ac:dyDescent="0.2">
      <c r="A306" s="37">
        <v>2002</v>
      </c>
      <c r="B306" s="50">
        <v>0.55623085000000005</v>
      </c>
      <c r="C306" s="50">
        <v>0.55730959000000002</v>
      </c>
      <c r="D306" s="50"/>
      <c r="E306" s="50">
        <v>0.53630849000000003</v>
      </c>
      <c r="F306" s="50">
        <v>0.53743565999999998</v>
      </c>
      <c r="G306" s="50"/>
      <c r="H306" s="50">
        <v>0.52756316000000003</v>
      </c>
      <c r="I306" s="50">
        <v>0.52756316000000003</v>
      </c>
    </row>
    <row r="307" spans="1:9" s="32" customFormat="1" ht="18.600000000000001" customHeight="1" x14ac:dyDescent="0.2">
      <c r="A307" s="37">
        <v>2003</v>
      </c>
      <c r="B307" s="50">
        <v>0.57873240000000004</v>
      </c>
      <c r="C307" s="50">
        <v>0.58121252000000001</v>
      </c>
      <c r="D307" s="50"/>
      <c r="E307" s="50">
        <v>0.55897691000000005</v>
      </c>
      <c r="F307" s="50">
        <v>0.56157332000000004</v>
      </c>
      <c r="G307" s="50"/>
      <c r="H307" s="50">
        <v>0.54305656999999996</v>
      </c>
      <c r="I307" s="50">
        <v>0.54305656999999996</v>
      </c>
    </row>
    <row r="308" spans="1:9" s="32" customFormat="1" ht="18.600000000000001" customHeight="1" x14ac:dyDescent="0.2">
      <c r="A308" s="37">
        <v>2004</v>
      </c>
      <c r="B308" s="50">
        <v>0.57897111999999995</v>
      </c>
      <c r="C308" s="50">
        <v>0.58133911999999999</v>
      </c>
      <c r="D308" s="50"/>
      <c r="E308" s="50">
        <v>0.56370556000000005</v>
      </c>
      <c r="F308" s="50">
        <v>0.56615941999999997</v>
      </c>
      <c r="G308" s="50"/>
      <c r="H308" s="50">
        <v>0.55271323000000006</v>
      </c>
      <c r="I308" s="50">
        <v>0.55271323000000006</v>
      </c>
    </row>
    <row r="309" spans="1:9" s="32" customFormat="1" ht="18.600000000000001" customHeight="1" x14ac:dyDescent="0.2">
      <c r="A309" s="37">
        <v>2005</v>
      </c>
      <c r="B309" s="50">
        <v>0.59457141000000002</v>
      </c>
      <c r="C309" s="50">
        <v>0.59511590000000003</v>
      </c>
      <c r="D309" s="50"/>
      <c r="E309" s="50">
        <v>0.57682286999999999</v>
      </c>
      <c r="F309" s="50">
        <v>0.57739119999999999</v>
      </c>
      <c r="G309" s="50"/>
      <c r="H309" s="50">
        <v>0.57227658999999997</v>
      </c>
      <c r="I309" s="50">
        <v>0.57227658999999997</v>
      </c>
    </row>
    <row r="310" spans="1:9" s="32" customFormat="1" ht="18.600000000000001" customHeight="1" x14ac:dyDescent="0.2">
      <c r="A310" s="37">
        <v>2006</v>
      </c>
      <c r="B310" s="50">
        <v>0.57510335999999995</v>
      </c>
      <c r="C310" s="50">
        <v>0.57542778000000006</v>
      </c>
      <c r="D310" s="50"/>
      <c r="E310" s="50">
        <v>0.55614772000000001</v>
      </c>
      <c r="F310" s="50">
        <v>0.55648660999999999</v>
      </c>
      <c r="G310" s="50"/>
      <c r="H310" s="50">
        <v>0.55148317999999996</v>
      </c>
      <c r="I310" s="50">
        <v>0.55148317999999996</v>
      </c>
    </row>
    <row r="311" spans="1:9" s="32" customFormat="1" ht="18.600000000000001" customHeight="1" x14ac:dyDescent="0.2">
      <c r="A311" s="37">
        <v>2007</v>
      </c>
      <c r="B311" s="50">
        <v>0.55784758999999995</v>
      </c>
      <c r="C311" s="50">
        <v>0.55820305999999997</v>
      </c>
      <c r="D311" s="50"/>
      <c r="E311" s="50">
        <v>0.53843573</v>
      </c>
      <c r="F311" s="50">
        <v>0.53880680999999997</v>
      </c>
      <c r="G311" s="50"/>
      <c r="H311" s="50"/>
      <c r="I311" s="50"/>
    </row>
    <row r="312" spans="1:9" s="32" customFormat="1" ht="18.600000000000001" customHeight="1" x14ac:dyDescent="0.2">
      <c r="A312" s="37">
        <v>2008</v>
      </c>
      <c r="B312" s="50">
        <v>0.55445957999999995</v>
      </c>
      <c r="C312" s="50">
        <v>0.55499905999999999</v>
      </c>
      <c r="D312" s="50"/>
      <c r="E312" s="50">
        <v>0.53560591000000002</v>
      </c>
      <c r="F312" s="50">
        <v>0.53616821999999997</v>
      </c>
      <c r="G312" s="50"/>
      <c r="H312" s="50"/>
      <c r="I312" s="50"/>
    </row>
    <row r="313" spans="1:9" s="32" customFormat="1" ht="18.600000000000001" customHeight="1" x14ac:dyDescent="0.2">
      <c r="A313" s="37">
        <v>2009</v>
      </c>
      <c r="B313" s="50">
        <v>0.51270218999999995</v>
      </c>
      <c r="C313" s="50">
        <v>0.51283321000000004</v>
      </c>
      <c r="D313" s="50"/>
      <c r="E313" s="50">
        <v>0.49323411</v>
      </c>
      <c r="F313" s="50">
        <v>0.49337037</v>
      </c>
      <c r="G313" s="50"/>
      <c r="H313" s="50"/>
      <c r="I313" s="50"/>
    </row>
    <row r="314" spans="1:9" s="32" customFormat="1" ht="18.600000000000001" customHeight="1" x14ac:dyDescent="0.2">
      <c r="A314" s="41">
        <v>2010</v>
      </c>
      <c r="B314" s="50">
        <v>0.53076305000000001</v>
      </c>
      <c r="C314" s="50">
        <v>0.53087063999999995</v>
      </c>
      <c r="D314" s="50"/>
      <c r="E314" s="50">
        <v>0.51193984000000003</v>
      </c>
      <c r="F314" s="50">
        <v>0.51205173999999998</v>
      </c>
      <c r="G314" s="50"/>
      <c r="H314" s="50"/>
      <c r="I314" s="50"/>
    </row>
    <row r="315" spans="1:9" s="32" customFormat="1" ht="18.600000000000001" customHeight="1" x14ac:dyDescent="0.2">
      <c r="A315" s="41">
        <v>2011</v>
      </c>
      <c r="B315" s="50">
        <v>0.56201378000000002</v>
      </c>
      <c r="C315" s="50">
        <v>0.56225692000000005</v>
      </c>
      <c r="D315" s="50"/>
      <c r="E315" s="50">
        <v>0.54660978999999998</v>
      </c>
      <c r="F315" s="50">
        <v>0.54686148000000001</v>
      </c>
      <c r="G315" s="50"/>
      <c r="H315" s="50"/>
      <c r="I315" s="50"/>
    </row>
    <row r="316" spans="1:9" s="32" customFormat="1" ht="18.600000000000001" customHeight="1" x14ac:dyDescent="0.2">
      <c r="A316" s="41">
        <v>2012</v>
      </c>
      <c r="B316" s="50">
        <v>0.56105322000000002</v>
      </c>
      <c r="C316" s="50">
        <v>0.56119708000000001</v>
      </c>
      <c r="D316" s="50"/>
      <c r="E316" s="50">
        <v>0.54294688999999996</v>
      </c>
      <c r="F316" s="50">
        <v>0.54309668</v>
      </c>
      <c r="G316" s="50"/>
      <c r="H316" s="50"/>
      <c r="I316" s="50"/>
    </row>
    <row r="317" spans="1:9" s="32" customFormat="1" ht="18.600000000000001" customHeight="1" x14ac:dyDescent="0.2">
      <c r="A317" s="41">
        <v>2013</v>
      </c>
      <c r="B317" s="50">
        <v>0.52556285999999997</v>
      </c>
      <c r="C317" s="50">
        <v>0.52575320999999997</v>
      </c>
      <c r="D317" s="50"/>
      <c r="E317" s="50">
        <v>0.50378736999999996</v>
      </c>
      <c r="F317" s="50">
        <v>0.50398644999999997</v>
      </c>
      <c r="G317" s="50"/>
      <c r="H317" s="50"/>
      <c r="I317" s="50"/>
    </row>
    <row r="318" spans="1:9" s="32" customFormat="1" ht="18.600000000000001" customHeight="1" x14ac:dyDescent="0.2">
      <c r="A318" s="41">
        <v>2014</v>
      </c>
      <c r="B318" s="50">
        <v>0.50341227</v>
      </c>
      <c r="C318" s="50">
        <v>0.50414692999999999</v>
      </c>
      <c r="D318" s="50"/>
      <c r="E318" s="50">
        <v>0.48263571999999999</v>
      </c>
      <c r="F318" s="50">
        <v>0.48340111000000002</v>
      </c>
      <c r="G318" s="50"/>
      <c r="H318" s="50"/>
      <c r="I318" s="50"/>
    </row>
    <row r="319" spans="1:9" s="32" customFormat="1" ht="18.600000000000001" customHeight="1" x14ac:dyDescent="0.2">
      <c r="A319" s="41">
        <v>2015</v>
      </c>
      <c r="B319" s="50">
        <v>0.49558942</v>
      </c>
      <c r="C319" s="50">
        <v>0.49581512</v>
      </c>
      <c r="D319" s="50"/>
      <c r="E319" s="50">
        <v>0.47570177000000002</v>
      </c>
      <c r="F319" s="50">
        <v>0.47593637999999999</v>
      </c>
      <c r="G319" s="50"/>
      <c r="H319" s="50"/>
      <c r="I319" s="50"/>
    </row>
    <row r="320" spans="1:9" s="32" customFormat="1" ht="18.600000000000001" customHeight="1" x14ac:dyDescent="0.2">
      <c r="A320" s="41">
        <v>2016</v>
      </c>
      <c r="B320" s="50">
        <v>0.51047186</v>
      </c>
      <c r="C320" s="50">
        <v>0.51068616</v>
      </c>
      <c r="D320" s="50"/>
      <c r="E320" s="50">
        <v>0.49149524999999999</v>
      </c>
      <c r="F320" s="50">
        <v>0.49171786000000001</v>
      </c>
      <c r="G320" s="50"/>
      <c r="H320" s="50"/>
      <c r="I320" s="50"/>
    </row>
    <row r="321" spans="1:19" s="32" customFormat="1" ht="18.600000000000001" customHeight="1" x14ac:dyDescent="0.2">
      <c r="A321" s="37">
        <v>2017</v>
      </c>
      <c r="B321" s="50">
        <v>0.50397689999999995</v>
      </c>
      <c r="C321" s="44">
        <v>0.50466116999999999</v>
      </c>
      <c r="D321" s="44"/>
      <c r="E321" s="44">
        <v>0.48466957999999999</v>
      </c>
      <c r="F321" s="44">
        <v>0.48538049</v>
      </c>
      <c r="G321" s="44"/>
      <c r="H321" s="44"/>
      <c r="I321" s="33"/>
      <c r="J321" s="44"/>
      <c r="K321" s="33"/>
      <c r="L321" s="33"/>
      <c r="M321" s="33"/>
      <c r="N321" s="33"/>
      <c r="O321" s="33"/>
      <c r="P321" s="33"/>
      <c r="Q321" s="33"/>
      <c r="R321" s="33"/>
      <c r="S321" s="33"/>
    </row>
    <row r="322" spans="1:19" s="32" customFormat="1" ht="18.600000000000001" customHeight="1" x14ac:dyDescent="0.2">
      <c r="A322" s="37">
        <v>2018</v>
      </c>
      <c r="B322" s="50">
        <v>0.51941059999999994</v>
      </c>
      <c r="C322" s="44">
        <v>0.52081529000000004</v>
      </c>
      <c r="D322" s="44"/>
      <c r="E322" s="44">
        <v>0.49956278999999998</v>
      </c>
      <c r="F322" s="44">
        <v>0.50102548000000002</v>
      </c>
      <c r="G322" s="44"/>
      <c r="H322" s="44"/>
      <c r="I322" s="33"/>
      <c r="J322" s="44"/>
      <c r="K322" s="33"/>
      <c r="L322" s="33"/>
      <c r="M322" s="33"/>
      <c r="N322" s="33"/>
      <c r="O322" s="33"/>
      <c r="P322" s="33"/>
      <c r="Q322" s="33"/>
      <c r="R322" s="33"/>
      <c r="S322" s="33"/>
    </row>
    <row r="323" spans="1:19" s="32" customFormat="1" ht="18.600000000000001" customHeight="1" x14ac:dyDescent="0.25">
      <c r="A323" s="9" t="s">
        <v>47</v>
      </c>
      <c r="B323" s="50"/>
      <c r="C323" s="50"/>
      <c r="D323" s="50"/>
      <c r="E323" s="50"/>
      <c r="F323" s="50"/>
      <c r="G323" s="50"/>
      <c r="H323" s="50"/>
      <c r="I323" s="50"/>
    </row>
    <row r="324" spans="1:19" s="32" customFormat="1" ht="18.600000000000001" customHeight="1" x14ac:dyDescent="0.2">
      <c r="A324" s="37">
        <v>1989</v>
      </c>
      <c r="B324" s="50">
        <v>0.50379355000000003</v>
      </c>
      <c r="C324" s="50">
        <v>0.50653524999999999</v>
      </c>
      <c r="D324" s="50"/>
      <c r="E324" s="50">
        <v>0.48348841999999997</v>
      </c>
      <c r="F324" s="50">
        <v>0.48634231</v>
      </c>
      <c r="G324" s="50"/>
      <c r="H324" s="50"/>
      <c r="I324" s="50"/>
    </row>
    <row r="325" spans="1:19" s="37" customFormat="1" ht="18.600000000000001" customHeight="1" x14ac:dyDescent="0.2">
      <c r="A325" s="37">
        <v>1992</v>
      </c>
      <c r="B325" s="50">
        <v>0.52613809</v>
      </c>
      <c r="C325" s="50">
        <v>0.52626452000000001</v>
      </c>
      <c r="D325" s="50"/>
      <c r="E325" s="50">
        <v>0.50306417999999997</v>
      </c>
      <c r="F325" s="50">
        <v>0.50319676999999996</v>
      </c>
      <c r="G325" s="50"/>
      <c r="H325" s="50">
        <v>0.50436517999999997</v>
      </c>
      <c r="I325" s="50">
        <v>0.50437595999999996</v>
      </c>
    </row>
    <row r="326" spans="1:19" s="32" customFormat="1" ht="18.600000000000001" customHeight="1" x14ac:dyDescent="0.2">
      <c r="A326" s="37">
        <v>1994</v>
      </c>
      <c r="B326" s="50">
        <v>0.52826485000000001</v>
      </c>
      <c r="C326" s="50">
        <v>0.52830889999999997</v>
      </c>
      <c r="D326" s="50"/>
      <c r="E326" s="50">
        <v>0.50424279000000005</v>
      </c>
      <c r="F326" s="50">
        <v>0.50428907999999995</v>
      </c>
      <c r="G326" s="50"/>
      <c r="H326" s="50">
        <v>0.51449001999999999</v>
      </c>
      <c r="I326" s="50">
        <v>0.51451621000000003</v>
      </c>
    </row>
    <row r="327" spans="1:19" s="32" customFormat="1" ht="18.600000000000001" customHeight="1" x14ac:dyDescent="0.2">
      <c r="A327" s="37">
        <v>1996</v>
      </c>
      <c r="B327" s="50">
        <v>0.53403767000000002</v>
      </c>
      <c r="C327" s="50">
        <v>0.53564217000000003</v>
      </c>
      <c r="D327" s="50"/>
      <c r="E327" s="50">
        <v>0.51201821999999997</v>
      </c>
      <c r="F327" s="50">
        <v>0.51369854000000004</v>
      </c>
      <c r="G327" s="50"/>
      <c r="H327" s="50">
        <v>0.49936247</v>
      </c>
      <c r="I327" s="50">
        <v>0.49943009999999999</v>
      </c>
    </row>
    <row r="328" spans="1:19" s="32" customFormat="1" ht="18.600000000000001" customHeight="1" x14ac:dyDescent="0.2">
      <c r="A328" s="37">
        <v>1998</v>
      </c>
      <c r="B328" s="50">
        <v>0.51676630000000001</v>
      </c>
      <c r="C328" s="50">
        <v>0.51690166999999998</v>
      </c>
      <c r="D328" s="50"/>
      <c r="E328" s="50">
        <v>0.49431023000000002</v>
      </c>
      <c r="F328" s="50">
        <v>0.49445189000000001</v>
      </c>
      <c r="G328" s="50"/>
      <c r="H328" s="50">
        <v>0.52092070000000001</v>
      </c>
      <c r="I328" s="50">
        <v>0.52096538000000003</v>
      </c>
    </row>
    <row r="329" spans="1:19" s="32" customFormat="1" ht="18.600000000000001" customHeight="1" x14ac:dyDescent="0.2">
      <c r="A329" s="37">
        <v>2000</v>
      </c>
      <c r="B329" s="50">
        <v>0.52571338000000001</v>
      </c>
      <c r="C329" s="50">
        <v>0.52583964000000005</v>
      </c>
      <c r="D329" s="50"/>
      <c r="E329" s="50">
        <v>0.50446511999999999</v>
      </c>
      <c r="F329" s="50">
        <v>0.50459704999999999</v>
      </c>
      <c r="G329" s="50"/>
      <c r="H329" s="50">
        <v>0.52073517999999996</v>
      </c>
      <c r="I329" s="50">
        <v>0.52077169999999995</v>
      </c>
    </row>
    <row r="330" spans="1:19" s="32" customFormat="1" ht="18.600000000000001" customHeight="1" x14ac:dyDescent="0.2">
      <c r="A330" s="37">
        <v>2002</v>
      </c>
      <c r="B330" s="50">
        <v>0.50083021000000005</v>
      </c>
      <c r="C330" s="50">
        <v>0.50088652</v>
      </c>
      <c r="D330" s="50"/>
      <c r="E330" s="50">
        <v>0.47994621999999998</v>
      </c>
      <c r="F330" s="50">
        <v>0.48000489000000002</v>
      </c>
      <c r="G330" s="50"/>
      <c r="H330" s="50">
        <v>0.48833014000000002</v>
      </c>
      <c r="I330" s="50">
        <v>0.48833869000000002</v>
      </c>
    </row>
    <row r="331" spans="1:19" s="32" customFormat="1" ht="18.600000000000001" customHeight="1" x14ac:dyDescent="0.2">
      <c r="A331" s="37">
        <v>2004</v>
      </c>
      <c r="B331" s="50">
        <v>0.50010916999999999</v>
      </c>
      <c r="C331" s="50">
        <v>0.50030173</v>
      </c>
      <c r="D331" s="50"/>
      <c r="E331" s="50">
        <v>0.47825151999999999</v>
      </c>
      <c r="F331" s="50">
        <v>0.4784525</v>
      </c>
      <c r="G331" s="50"/>
      <c r="H331" s="50">
        <v>0.48965647000000001</v>
      </c>
      <c r="I331" s="50">
        <v>0.48984387000000001</v>
      </c>
    </row>
    <row r="332" spans="1:19" s="32" customFormat="1" ht="18.600000000000001" customHeight="1" x14ac:dyDescent="0.2">
      <c r="A332" s="37">
        <v>2005</v>
      </c>
      <c r="B332" s="50">
        <v>0.50104822999999998</v>
      </c>
      <c r="C332" s="50">
        <v>0.50120357999999998</v>
      </c>
      <c r="D332" s="50"/>
      <c r="E332" s="50">
        <v>0.48074896</v>
      </c>
      <c r="F332" s="50">
        <v>0.48091063000000001</v>
      </c>
      <c r="G332" s="50"/>
      <c r="H332" s="50">
        <v>0.48995633</v>
      </c>
      <c r="I332" s="50">
        <v>0.48998057</v>
      </c>
    </row>
    <row r="333" spans="1:19" s="32" customFormat="1" ht="18.600000000000001" customHeight="1" x14ac:dyDescent="0.2">
      <c r="A333" s="37">
        <v>2006</v>
      </c>
      <c r="B333" s="50">
        <v>0.48920087000000001</v>
      </c>
      <c r="C333" s="50">
        <v>0.48936052000000002</v>
      </c>
      <c r="D333" s="50"/>
      <c r="E333" s="50">
        <v>0.46522733999999999</v>
      </c>
      <c r="F333" s="50">
        <v>0.46539448</v>
      </c>
      <c r="G333" s="50"/>
      <c r="H333" s="50">
        <v>0.47517463999999998</v>
      </c>
      <c r="I333" s="50">
        <v>0.47523884</v>
      </c>
    </row>
    <row r="334" spans="1:19" s="32" customFormat="1" ht="18.600000000000001" customHeight="1" x14ac:dyDescent="0.2">
      <c r="A334" s="37">
        <v>2008</v>
      </c>
      <c r="B334" s="50">
        <v>0.49852970000000002</v>
      </c>
      <c r="C334" s="50">
        <v>0.49883847999999997</v>
      </c>
      <c r="D334" s="50"/>
      <c r="E334" s="50">
        <v>0.47647924000000003</v>
      </c>
      <c r="F334" s="50">
        <v>0.47680159999999999</v>
      </c>
      <c r="G334" s="50"/>
      <c r="H334" s="50">
        <v>0.48381594999999999</v>
      </c>
      <c r="I334" s="50">
        <v>0.48385433999999999</v>
      </c>
    </row>
    <row r="335" spans="1:19" s="32" customFormat="1" ht="18.600000000000001" customHeight="1" x14ac:dyDescent="0.2">
      <c r="A335" s="37">
        <v>2010</v>
      </c>
      <c r="B335" s="50">
        <v>0.47162299000000002</v>
      </c>
      <c r="C335" s="50">
        <v>0.47213907999999999</v>
      </c>
      <c r="D335" s="50"/>
      <c r="E335" s="50">
        <v>0.44829045000000001</v>
      </c>
      <c r="F335" s="50">
        <v>0.44882933000000003</v>
      </c>
      <c r="G335" s="50"/>
      <c r="H335" s="50">
        <v>0.45554238000000002</v>
      </c>
      <c r="I335" s="50">
        <v>0.45580471</v>
      </c>
    </row>
    <row r="336" spans="1:19" s="32" customFormat="1" ht="18.600000000000001" customHeight="1" x14ac:dyDescent="0.2">
      <c r="A336" s="37">
        <v>2012</v>
      </c>
      <c r="B336" s="50">
        <v>0.48700039000000001</v>
      </c>
      <c r="C336" s="50">
        <v>0.48713465</v>
      </c>
      <c r="D336" s="50"/>
      <c r="E336" s="50">
        <v>0.4631728</v>
      </c>
      <c r="F336" s="50">
        <v>0.46331328999999999</v>
      </c>
      <c r="G336" s="50"/>
      <c r="H336" s="50">
        <v>0.47099513999999998</v>
      </c>
      <c r="I336" s="50">
        <v>0.47106123999999999</v>
      </c>
    </row>
    <row r="337" spans="1:19" s="32" customFormat="1" ht="18.600000000000001" customHeight="1" x14ac:dyDescent="0.2">
      <c r="A337" s="42" t="s">
        <v>180</v>
      </c>
      <c r="B337" s="63"/>
      <c r="C337" s="36"/>
      <c r="D337" s="36"/>
      <c r="E337" s="36"/>
      <c r="F337" s="36"/>
      <c r="G337" s="36"/>
      <c r="H337" s="36"/>
      <c r="I337" s="36"/>
      <c r="J337" s="36"/>
      <c r="K337" s="36"/>
      <c r="L337" s="36"/>
    </row>
    <row r="338" spans="1:19" s="32" customFormat="1" ht="18.600000000000001" customHeight="1" x14ac:dyDescent="0.2">
      <c r="A338" s="37">
        <v>2016</v>
      </c>
      <c r="B338" s="44">
        <v>0.46244793000000001</v>
      </c>
      <c r="C338" s="44">
        <v>0.46279786000000001</v>
      </c>
      <c r="D338" s="44"/>
      <c r="E338" s="44">
        <v>0.43998408999999999</v>
      </c>
      <c r="F338" s="44">
        <v>0.44034864000000001</v>
      </c>
      <c r="G338" s="44"/>
      <c r="H338" s="44"/>
      <c r="I338" s="44"/>
      <c r="J338" s="33"/>
      <c r="K338" s="33"/>
      <c r="L338" s="33"/>
      <c r="M338" s="33"/>
      <c r="N338" s="33"/>
      <c r="O338" s="33"/>
      <c r="P338" s="33"/>
      <c r="Q338" s="33"/>
      <c r="R338" s="33"/>
      <c r="S338" s="33"/>
    </row>
    <row r="339" spans="1:19" s="32" customFormat="1" ht="18.600000000000001" customHeight="1" x14ac:dyDescent="0.2">
      <c r="A339" s="37">
        <v>2018</v>
      </c>
      <c r="B339" s="44">
        <v>0.45357080999999999</v>
      </c>
      <c r="C339" s="44">
        <v>0.45375486999999998</v>
      </c>
      <c r="D339" s="44"/>
      <c r="E339" s="44">
        <v>0.43135082000000002</v>
      </c>
      <c r="F339" s="44">
        <v>0.43154236000000001</v>
      </c>
      <c r="G339" s="44"/>
      <c r="H339" s="44"/>
      <c r="I339" s="44"/>
      <c r="J339" s="33"/>
      <c r="K339" s="33"/>
      <c r="L339" s="33"/>
      <c r="M339" s="33"/>
      <c r="N339" s="33"/>
      <c r="O339" s="33"/>
      <c r="P339" s="33"/>
      <c r="Q339" s="33"/>
      <c r="R339" s="33"/>
      <c r="S339" s="33"/>
    </row>
    <row r="340" spans="1:19" s="32" customFormat="1" ht="18.600000000000001" customHeight="1" x14ac:dyDescent="0.25">
      <c r="A340" s="9" t="s">
        <v>46</v>
      </c>
      <c r="B340" s="50"/>
      <c r="C340" s="50"/>
      <c r="D340" s="50"/>
      <c r="E340" s="50"/>
      <c r="F340" s="50"/>
      <c r="G340" s="50"/>
      <c r="H340" s="50"/>
      <c r="I340" s="50"/>
    </row>
    <row r="341" spans="1:19" s="32" customFormat="1" ht="18.600000000000001" customHeight="1" x14ac:dyDescent="0.2">
      <c r="A341" s="37">
        <v>1993</v>
      </c>
      <c r="B341" s="50">
        <v>0.56405477999999998</v>
      </c>
      <c r="C341" s="50">
        <v>0.57359285999999998</v>
      </c>
      <c r="D341" s="50"/>
      <c r="E341" s="50">
        <v>0.54380269999999997</v>
      </c>
      <c r="F341" s="50">
        <v>0.55378388000000001</v>
      </c>
      <c r="G341" s="50"/>
      <c r="H341" s="50">
        <v>0.50005712999999996</v>
      </c>
      <c r="I341" s="50">
        <v>0.50005712999999996</v>
      </c>
    </row>
    <row r="342" spans="1:19" s="32" customFormat="1" ht="18.600000000000001" customHeight="1" x14ac:dyDescent="0.2">
      <c r="A342" s="37">
        <v>1998</v>
      </c>
      <c r="B342" s="50">
        <v>0.54222777</v>
      </c>
      <c r="C342" s="50">
        <v>0.54432837999999995</v>
      </c>
      <c r="D342" s="50"/>
      <c r="E342" s="50">
        <v>0.52197749999999998</v>
      </c>
      <c r="F342" s="50">
        <v>0.52417102999999998</v>
      </c>
      <c r="G342" s="50"/>
      <c r="H342" s="50">
        <v>0.46785307999999998</v>
      </c>
      <c r="I342" s="50">
        <v>0.46785307999999998</v>
      </c>
    </row>
    <row r="343" spans="1:19" s="32" customFormat="1" ht="18.600000000000001" customHeight="1" x14ac:dyDescent="0.2">
      <c r="A343" s="37">
        <v>2001</v>
      </c>
      <c r="B343" s="50">
        <v>0.52868892000000001</v>
      </c>
      <c r="C343" s="50">
        <v>0.52876763999999998</v>
      </c>
      <c r="D343" s="50"/>
      <c r="E343" s="50">
        <v>0.50331534</v>
      </c>
      <c r="F343" s="50">
        <v>0.50339829000000003</v>
      </c>
      <c r="G343" s="50"/>
      <c r="H343" s="50">
        <v>0.43077490000000002</v>
      </c>
      <c r="I343" s="50">
        <v>0.43077490000000002</v>
      </c>
    </row>
    <row r="344" spans="1:19" s="32" customFormat="1" ht="18.600000000000001" customHeight="1" x14ac:dyDescent="0.2">
      <c r="A344" s="38">
        <v>2005</v>
      </c>
      <c r="B344" s="50">
        <v>0.48801903000000002</v>
      </c>
      <c r="C344" s="50">
        <v>0.48822183000000002</v>
      </c>
      <c r="D344" s="50"/>
      <c r="E344" s="50">
        <v>0.46385870000000001</v>
      </c>
      <c r="F344" s="50">
        <v>0.46407106999999997</v>
      </c>
      <c r="G344" s="50"/>
      <c r="H344" s="50">
        <v>0.40558189</v>
      </c>
      <c r="I344" s="50">
        <v>0.40558189</v>
      </c>
    </row>
    <row r="345" spans="1:19" s="32" customFormat="1" ht="18.600000000000001" customHeight="1" x14ac:dyDescent="0.2">
      <c r="A345" s="38">
        <v>2009</v>
      </c>
      <c r="B345" s="50">
        <v>0.43941455000000001</v>
      </c>
      <c r="C345" s="50">
        <v>0.43942160000000002</v>
      </c>
      <c r="D345" s="50"/>
      <c r="E345" s="50">
        <v>0.41717652999999999</v>
      </c>
      <c r="F345" s="50">
        <v>0.41718387000000001</v>
      </c>
      <c r="G345" s="50"/>
      <c r="H345" s="50">
        <v>0.37110520000000002</v>
      </c>
      <c r="I345" s="50">
        <v>0.37110520000000002</v>
      </c>
    </row>
    <row r="346" spans="1:19" s="32" customFormat="1" ht="18.600000000000001" customHeight="1" x14ac:dyDescent="0.2">
      <c r="A346" s="38">
        <v>2014</v>
      </c>
      <c r="B346" s="50">
        <v>0.46156290999999999</v>
      </c>
      <c r="C346" s="50">
        <v>0.46156290999999999</v>
      </c>
      <c r="D346" s="50"/>
      <c r="E346" s="50">
        <v>0.44247904999999998</v>
      </c>
      <c r="F346" s="50">
        <v>0.44247904999999998</v>
      </c>
      <c r="G346" s="50"/>
      <c r="H346" s="50">
        <v>0.38143691000000002</v>
      </c>
      <c r="I346" s="50">
        <v>0.38143691000000002</v>
      </c>
    </row>
    <row r="347" spans="1:19" s="32" customFormat="1" ht="18.600000000000001" customHeight="1" x14ac:dyDescent="0.25">
      <c r="A347" s="9" t="s">
        <v>58</v>
      </c>
      <c r="B347" s="50"/>
      <c r="C347" s="50"/>
      <c r="D347" s="50"/>
      <c r="E347" s="50"/>
      <c r="F347" s="50"/>
      <c r="G347" s="50"/>
      <c r="H347" s="50"/>
      <c r="I347" s="50"/>
    </row>
    <row r="348" spans="1:19" s="32" customFormat="1" ht="18.600000000000001" customHeight="1" x14ac:dyDescent="0.2">
      <c r="A348" s="39" t="s">
        <v>152</v>
      </c>
      <c r="B348" s="50"/>
      <c r="C348" s="50"/>
      <c r="D348" s="50"/>
      <c r="E348" s="50"/>
      <c r="F348" s="50"/>
      <c r="G348" s="50"/>
      <c r="H348" s="50"/>
      <c r="I348" s="50"/>
    </row>
    <row r="349" spans="1:19" s="32" customFormat="1" ht="18.600000000000001" customHeight="1" x14ac:dyDescent="0.2">
      <c r="A349" s="31">
        <v>1989</v>
      </c>
      <c r="B349" s="50">
        <v>0.55013245</v>
      </c>
      <c r="C349" s="50">
        <v>0.58907710999999996</v>
      </c>
      <c r="D349" s="50"/>
      <c r="E349" s="50">
        <v>0.53274087999999997</v>
      </c>
      <c r="F349" s="50">
        <v>0.57319111</v>
      </c>
      <c r="G349" s="50"/>
      <c r="H349" s="50"/>
      <c r="I349" s="50"/>
    </row>
    <row r="350" spans="1:19" s="32" customFormat="1" ht="18.600000000000001" customHeight="1" x14ac:dyDescent="0.2">
      <c r="A350" s="37">
        <v>1991</v>
      </c>
      <c r="B350" s="50">
        <v>0.55341043000000001</v>
      </c>
      <c r="C350" s="50">
        <v>0.57982615999999998</v>
      </c>
      <c r="D350" s="50"/>
      <c r="E350" s="50">
        <v>0.53648397999999997</v>
      </c>
      <c r="F350" s="50">
        <v>0.56390090999999998</v>
      </c>
      <c r="G350" s="50"/>
      <c r="H350" s="50"/>
      <c r="I350" s="50"/>
    </row>
    <row r="351" spans="1:19" s="32" customFormat="1" ht="18.600000000000001" customHeight="1" x14ac:dyDescent="0.2">
      <c r="A351" s="37">
        <v>1995</v>
      </c>
      <c r="B351" s="50">
        <v>0.55002724000000003</v>
      </c>
      <c r="C351" s="50">
        <v>0.57647862000000005</v>
      </c>
      <c r="D351" s="50"/>
      <c r="E351" s="50">
        <v>0.53094083000000003</v>
      </c>
      <c r="F351" s="50">
        <v>0.55851419000000002</v>
      </c>
      <c r="G351" s="50"/>
      <c r="H351" s="50"/>
      <c r="I351" s="50"/>
    </row>
    <row r="352" spans="1:19" s="32" customFormat="1" ht="18.600000000000001" customHeight="1" x14ac:dyDescent="0.2">
      <c r="A352" s="37">
        <v>1997</v>
      </c>
      <c r="B352" s="50">
        <v>0.56453933999999995</v>
      </c>
      <c r="C352" s="50">
        <v>0.57982557000000001</v>
      </c>
      <c r="D352" s="50"/>
      <c r="E352" s="50">
        <v>0.54584272</v>
      </c>
      <c r="F352" s="50">
        <v>0.56178525999999995</v>
      </c>
      <c r="G352" s="50"/>
      <c r="H352" s="50"/>
      <c r="I352" s="50"/>
    </row>
    <row r="353" spans="1:19" s="32" customFormat="1" ht="18.600000000000001" customHeight="1" x14ac:dyDescent="0.2">
      <c r="A353" s="37">
        <v>1998</v>
      </c>
      <c r="B353" s="50">
        <v>0.55256695</v>
      </c>
      <c r="C353" s="50">
        <v>0.57349220000000001</v>
      </c>
      <c r="D353" s="50"/>
      <c r="E353" s="50">
        <v>0.53117921000000001</v>
      </c>
      <c r="F353" s="50">
        <v>0.5531047</v>
      </c>
      <c r="G353" s="50"/>
      <c r="H353" s="50"/>
      <c r="I353" s="50"/>
    </row>
    <row r="354" spans="1:19" s="32" customFormat="1" ht="18.600000000000001" customHeight="1" x14ac:dyDescent="0.2">
      <c r="A354" s="41">
        <v>1999</v>
      </c>
      <c r="B354" s="50">
        <v>0.54345288000000003</v>
      </c>
      <c r="C354" s="50">
        <v>0.56343394999999996</v>
      </c>
      <c r="D354" s="50"/>
      <c r="E354" s="50">
        <v>0.52137725000000001</v>
      </c>
      <c r="F354" s="50">
        <v>0.54232446999999995</v>
      </c>
      <c r="G354" s="50"/>
      <c r="H354" s="50"/>
      <c r="I354" s="50"/>
    </row>
    <row r="355" spans="1:19" s="32" customFormat="1" ht="18.600000000000001" customHeight="1" x14ac:dyDescent="0.2">
      <c r="A355" s="41">
        <v>2000</v>
      </c>
      <c r="B355" s="50">
        <v>0.55913886000000002</v>
      </c>
      <c r="C355" s="50">
        <v>0.56844534999999996</v>
      </c>
      <c r="D355" s="50"/>
      <c r="E355" s="50">
        <v>0.53851795000000002</v>
      </c>
      <c r="F355" s="50">
        <v>0.54825974</v>
      </c>
      <c r="G355" s="50"/>
      <c r="H355" s="50"/>
      <c r="I355" s="50"/>
    </row>
    <row r="356" spans="1:19" s="32" customFormat="1" ht="18.600000000000001" customHeight="1" x14ac:dyDescent="0.2">
      <c r="A356" s="41">
        <v>2001</v>
      </c>
      <c r="B356" s="50">
        <v>0.56298501000000001</v>
      </c>
      <c r="C356" s="50">
        <v>0.56880297000000002</v>
      </c>
      <c r="D356" s="50"/>
      <c r="E356" s="50">
        <v>0.54262913999999995</v>
      </c>
      <c r="F356" s="50">
        <v>0.54871809999999999</v>
      </c>
      <c r="G356" s="50"/>
      <c r="H356" s="50"/>
      <c r="I356" s="50"/>
    </row>
    <row r="357" spans="1:19" s="32" customFormat="1" ht="18.600000000000001" customHeight="1" x14ac:dyDescent="0.2">
      <c r="A357" s="41">
        <v>2002</v>
      </c>
      <c r="B357" s="50">
        <v>0.56059179000000003</v>
      </c>
      <c r="C357" s="50">
        <v>0.56242194000000001</v>
      </c>
      <c r="D357" s="50"/>
      <c r="E357" s="50">
        <v>0.53928728000000004</v>
      </c>
      <c r="F357" s="50">
        <v>0.54120615999999999</v>
      </c>
      <c r="G357" s="50"/>
      <c r="H357" s="50"/>
      <c r="I357" s="50"/>
    </row>
    <row r="358" spans="1:19" s="32" customFormat="1" ht="18.600000000000001" customHeight="1" x14ac:dyDescent="0.2">
      <c r="A358" s="41">
        <v>2003</v>
      </c>
      <c r="B358" s="50">
        <v>0.55529985999999998</v>
      </c>
      <c r="C358" s="50">
        <v>0.55766035999999997</v>
      </c>
      <c r="D358" s="50"/>
      <c r="E358" s="50">
        <v>0.53591778999999995</v>
      </c>
      <c r="F358" s="50">
        <v>0.53838116999999996</v>
      </c>
      <c r="G358" s="50"/>
      <c r="H358" s="50"/>
      <c r="I358" s="50"/>
    </row>
    <row r="359" spans="1:19" s="32" customFormat="1" ht="18.600000000000001" customHeight="1" x14ac:dyDescent="0.2">
      <c r="A359" s="41">
        <v>2004</v>
      </c>
      <c r="B359" s="50">
        <v>0.54624508000000005</v>
      </c>
      <c r="C359" s="50">
        <v>0.54780125000000002</v>
      </c>
      <c r="D359" s="50"/>
      <c r="E359" s="50">
        <v>0.52619249999999995</v>
      </c>
      <c r="F359" s="50">
        <v>0.52781743999999997</v>
      </c>
      <c r="G359" s="50"/>
      <c r="H359" s="50"/>
      <c r="I359" s="50"/>
    </row>
    <row r="360" spans="1:19" s="32" customFormat="1" ht="18.600000000000001" customHeight="1" x14ac:dyDescent="0.2">
      <c r="A360" s="41">
        <v>2005</v>
      </c>
      <c r="B360" s="50">
        <v>0.53597192999999999</v>
      </c>
      <c r="C360" s="50">
        <v>0.53811471</v>
      </c>
      <c r="D360" s="50"/>
      <c r="E360" s="50">
        <v>0.51481102999999995</v>
      </c>
      <c r="F360" s="50">
        <v>0.51705153000000004</v>
      </c>
      <c r="G360" s="50"/>
      <c r="H360" s="50"/>
      <c r="I360" s="50"/>
    </row>
    <row r="361" spans="1:19" s="32" customFormat="1" ht="18.600000000000001" customHeight="1" x14ac:dyDescent="0.2">
      <c r="A361" s="41">
        <v>2006</v>
      </c>
      <c r="B361" s="50">
        <v>0.54477500999999995</v>
      </c>
      <c r="C361" s="50">
        <v>0.54645403999999997</v>
      </c>
      <c r="D361" s="50"/>
      <c r="E361" s="50">
        <v>0.52385282</v>
      </c>
      <c r="F361" s="50">
        <v>0.52560901999999998</v>
      </c>
      <c r="G361" s="50"/>
      <c r="H361" s="50"/>
      <c r="I361" s="50"/>
      <c r="J361" s="33"/>
      <c r="K361" s="33"/>
      <c r="L361" s="33"/>
      <c r="M361" s="33"/>
      <c r="N361" s="33"/>
      <c r="O361" s="33"/>
      <c r="P361" s="33"/>
      <c r="Q361" s="33"/>
      <c r="R361" s="33"/>
      <c r="S361" s="33"/>
    </row>
    <row r="362" spans="1:19" s="32" customFormat="1" ht="18.600000000000001" customHeight="1" x14ac:dyDescent="0.2">
      <c r="A362" s="37">
        <v>2007</v>
      </c>
      <c r="B362" s="50">
        <v>0.52599819000000003</v>
      </c>
      <c r="C362" s="50">
        <v>0.52689258000000005</v>
      </c>
      <c r="D362" s="50"/>
      <c r="E362" s="50">
        <v>0.50443994999999997</v>
      </c>
      <c r="F362" s="50">
        <v>0.50537502999999995</v>
      </c>
      <c r="G362" s="50"/>
      <c r="H362" s="50"/>
      <c r="I362" s="50"/>
      <c r="J362" s="33"/>
      <c r="K362" s="33"/>
      <c r="L362" s="33"/>
      <c r="M362" s="33"/>
      <c r="N362" s="33"/>
      <c r="O362" s="33"/>
      <c r="P362" s="33"/>
      <c r="Q362" s="33"/>
      <c r="R362" s="33"/>
      <c r="S362" s="33"/>
    </row>
    <row r="363" spans="1:19" s="32" customFormat="1" ht="18.600000000000001" customHeight="1" x14ac:dyDescent="0.2">
      <c r="A363" s="37">
        <v>2008</v>
      </c>
      <c r="B363" s="50">
        <v>0.52979257000000002</v>
      </c>
      <c r="C363" s="50">
        <v>0.53028746999999998</v>
      </c>
      <c r="D363" s="50"/>
      <c r="E363" s="50">
        <v>0.50684351999999999</v>
      </c>
      <c r="F363" s="50">
        <v>0.50736258000000001</v>
      </c>
      <c r="G363" s="50"/>
      <c r="H363" s="50"/>
      <c r="I363" s="50"/>
      <c r="J363" s="33"/>
      <c r="K363" s="33"/>
      <c r="L363" s="33"/>
      <c r="M363" s="33"/>
      <c r="N363" s="33"/>
      <c r="O363" s="33"/>
      <c r="P363" s="33"/>
      <c r="Q363" s="33"/>
      <c r="R363" s="33"/>
      <c r="S363" s="33"/>
    </row>
    <row r="364" spans="1:19" s="32" customFormat="1" ht="18.600000000000001" customHeight="1" x14ac:dyDescent="0.2">
      <c r="A364" s="39" t="s">
        <v>153</v>
      </c>
      <c r="B364" s="50"/>
      <c r="C364" s="50"/>
      <c r="D364" s="50"/>
      <c r="E364" s="50"/>
      <c r="F364" s="50"/>
      <c r="G364" s="50"/>
      <c r="H364" s="50"/>
      <c r="I364" s="50"/>
      <c r="J364" s="33"/>
      <c r="K364" s="33"/>
      <c r="L364" s="33"/>
      <c r="M364" s="33"/>
      <c r="N364" s="33"/>
      <c r="O364" s="33"/>
      <c r="P364" s="33"/>
      <c r="Q364" s="33"/>
      <c r="R364" s="33"/>
      <c r="S364" s="33"/>
    </row>
    <row r="365" spans="1:19" s="32" customFormat="1" ht="18.600000000000001" customHeight="1" x14ac:dyDescent="0.2">
      <c r="A365" s="46">
        <v>2008</v>
      </c>
      <c r="B365" s="50">
        <v>0.52683833000000002</v>
      </c>
      <c r="C365" s="50">
        <v>0.52693382</v>
      </c>
      <c r="D365" s="50"/>
      <c r="E365" s="50">
        <v>0.50275358999999997</v>
      </c>
      <c r="F365" s="50">
        <v>0.50285394000000005</v>
      </c>
      <c r="G365" s="50"/>
      <c r="H365" s="50"/>
      <c r="I365" s="50"/>
      <c r="J365" s="33"/>
      <c r="K365" s="33"/>
      <c r="L365" s="33"/>
      <c r="M365" s="33"/>
      <c r="N365" s="33"/>
      <c r="O365" s="33"/>
      <c r="P365" s="33"/>
      <c r="Q365" s="33"/>
      <c r="R365" s="33"/>
      <c r="S365" s="33"/>
    </row>
    <row r="366" spans="1:19" s="32" customFormat="1" ht="18.600000000000001" customHeight="1" x14ac:dyDescent="0.2">
      <c r="A366" s="37">
        <v>2009</v>
      </c>
      <c r="B366" s="50">
        <v>0.51750171</v>
      </c>
      <c r="C366" s="50">
        <v>0.51771171000000005</v>
      </c>
      <c r="D366" s="50"/>
      <c r="E366" s="50">
        <v>0.49232498000000002</v>
      </c>
      <c r="F366" s="50">
        <v>0.49254593000000002</v>
      </c>
      <c r="G366" s="50"/>
      <c r="H366" s="50"/>
      <c r="I366" s="50"/>
      <c r="J366" s="33"/>
      <c r="K366" s="33"/>
      <c r="L366" s="33"/>
      <c r="M366" s="33"/>
      <c r="N366" s="33"/>
      <c r="O366" s="33"/>
      <c r="P366" s="33"/>
      <c r="Q366" s="33"/>
      <c r="R366" s="33"/>
      <c r="S366" s="33"/>
    </row>
    <row r="367" spans="1:19" s="32" customFormat="1" ht="18.600000000000001" customHeight="1" x14ac:dyDescent="0.2">
      <c r="A367" s="37">
        <v>2010</v>
      </c>
      <c r="B367" s="50">
        <v>0.51581381000000004</v>
      </c>
      <c r="C367" s="50">
        <v>0.51609760000000005</v>
      </c>
      <c r="D367" s="50"/>
      <c r="E367" s="50">
        <v>0.49104963000000001</v>
      </c>
      <c r="F367" s="50">
        <v>0.49134793999999998</v>
      </c>
      <c r="G367" s="50"/>
      <c r="H367" s="50"/>
      <c r="I367" s="50"/>
      <c r="J367" s="33"/>
      <c r="K367" s="33"/>
      <c r="L367" s="33"/>
      <c r="M367" s="33"/>
      <c r="N367" s="33"/>
      <c r="O367" s="33"/>
      <c r="P367" s="33"/>
      <c r="Q367" s="33"/>
      <c r="R367" s="33"/>
      <c r="S367" s="33"/>
    </row>
    <row r="368" spans="1:19" s="32" customFormat="1" ht="18.600000000000001" customHeight="1" x14ac:dyDescent="0.2">
      <c r="A368" s="37">
        <v>2011</v>
      </c>
      <c r="B368" s="50">
        <v>0.51305780000000001</v>
      </c>
      <c r="C368" s="50">
        <v>0.51348313999999995</v>
      </c>
      <c r="D368" s="50"/>
      <c r="E368" s="50">
        <v>0.49370004000000001</v>
      </c>
      <c r="F368" s="50">
        <v>0.49414228999999998</v>
      </c>
      <c r="G368" s="50"/>
      <c r="H368" s="50"/>
      <c r="I368" s="50"/>
      <c r="J368" s="33"/>
      <c r="K368" s="33"/>
      <c r="L368" s="33"/>
      <c r="M368" s="33"/>
      <c r="N368" s="33"/>
      <c r="O368" s="33"/>
      <c r="P368" s="33"/>
      <c r="Q368" s="33"/>
      <c r="R368" s="33"/>
      <c r="S368" s="33"/>
    </row>
    <row r="369" spans="1:19" s="32" customFormat="1" ht="18.600000000000001" customHeight="1" x14ac:dyDescent="0.2">
      <c r="A369" s="37">
        <v>2012</v>
      </c>
      <c r="B369" s="50">
        <v>0.51708564000000001</v>
      </c>
      <c r="C369" s="50">
        <v>0.51739957000000003</v>
      </c>
      <c r="D369" s="50"/>
      <c r="E369" s="50">
        <v>0.49705463999999999</v>
      </c>
      <c r="F369" s="50">
        <v>0.49738158999999998</v>
      </c>
      <c r="G369" s="50"/>
      <c r="H369" s="50"/>
      <c r="I369" s="50"/>
      <c r="J369" s="33"/>
      <c r="K369" s="33"/>
      <c r="L369" s="33"/>
      <c r="M369" s="33"/>
      <c r="N369" s="33"/>
      <c r="O369" s="33"/>
      <c r="P369" s="33"/>
      <c r="Q369" s="33"/>
      <c r="R369" s="33"/>
      <c r="S369" s="33"/>
    </row>
    <row r="370" spans="1:19" s="32" customFormat="1" ht="18.600000000000001" customHeight="1" x14ac:dyDescent="0.2">
      <c r="A370" s="37">
        <v>2013</v>
      </c>
      <c r="B370" s="50">
        <v>0.51416561000000005</v>
      </c>
      <c r="C370" s="50">
        <v>0.51457193999999995</v>
      </c>
      <c r="D370" s="50"/>
      <c r="E370" s="50">
        <v>0.49251452000000001</v>
      </c>
      <c r="F370" s="50">
        <v>0.49293895999999998</v>
      </c>
      <c r="G370" s="50"/>
      <c r="H370" s="50"/>
      <c r="I370" s="50"/>
    </row>
    <row r="371" spans="1:19" s="32" customFormat="1" ht="18.600000000000001" customHeight="1" x14ac:dyDescent="0.2">
      <c r="A371" s="37">
        <v>2014</v>
      </c>
      <c r="B371" s="50">
        <v>0.50419965</v>
      </c>
      <c r="C371" s="50">
        <v>0.50466871000000002</v>
      </c>
      <c r="D371" s="50"/>
      <c r="E371" s="50">
        <v>0.48079118999999998</v>
      </c>
      <c r="F371" s="50">
        <v>0.4812824</v>
      </c>
      <c r="G371" s="50"/>
      <c r="H371" s="50"/>
      <c r="I371" s="50"/>
    </row>
    <row r="372" spans="1:19" s="32" customFormat="1" ht="18.600000000000001" customHeight="1" x14ac:dyDescent="0.2">
      <c r="A372" s="37">
        <v>2015</v>
      </c>
      <c r="B372" s="50">
        <v>0.50768367999999997</v>
      </c>
      <c r="C372" s="50">
        <v>0.50806664999999995</v>
      </c>
      <c r="D372" s="50"/>
      <c r="E372" s="50">
        <v>0.48714471999999998</v>
      </c>
      <c r="F372" s="50">
        <v>0.48754366999999998</v>
      </c>
      <c r="G372" s="50"/>
      <c r="H372" s="50"/>
      <c r="I372" s="50"/>
    </row>
    <row r="373" spans="1:19" s="32" customFormat="1" ht="18.600000000000001" customHeight="1" x14ac:dyDescent="0.2">
      <c r="A373" s="37">
        <v>2016</v>
      </c>
      <c r="B373" s="50">
        <v>0.50374249999999998</v>
      </c>
      <c r="C373" s="50">
        <v>0.50407734000000004</v>
      </c>
      <c r="D373" s="50"/>
      <c r="E373" s="50">
        <v>0.48337163</v>
      </c>
      <c r="F373" s="50">
        <v>0.48372020999999998</v>
      </c>
      <c r="G373" s="50"/>
      <c r="H373" s="50"/>
      <c r="I373" s="50"/>
    </row>
    <row r="374" spans="1:19" s="32" customFormat="1" ht="18.600000000000001" customHeight="1" x14ac:dyDescent="0.2">
      <c r="A374" s="37">
        <v>2017</v>
      </c>
      <c r="B374" s="50">
        <v>0.49749338999999998</v>
      </c>
      <c r="C374" s="50">
        <v>0.49888501000000002</v>
      </c>
      <c r="D374" s="50"/>
      <c r="E374" s="50">
        <v>0.47859573999999999</v>
      </c>
      <c r="F374" s="50">
        <v>0.48003970000000001</v>
      </c>
      <c r="G374" s="50"/>
      <c r="H374" s="50"/>
      <c r="I374" s="50"/>
    </row>
    <row r="375" spans="1:19" s="32" customFormat="1" ht="18.600000000000001" customHeight="1" x14ac:dyDescent="0.2">
      <c r="A375" s="37">
        <v>2018</v>
      </c>
      <c r="B375" s="44">
        <v>0.49171519000000002</v>
      </c>
      <c r="C375" s="44">
        <v>0.49212475</v>
      </c>
      <c r="D375" s="44"/>
      <c r="E375" s="44">
        <v>0.47213714000000001</v>
      </c>
      <c r="F375" s="44">
        <v>0.47256247000000001</v>
      </c>
      <c r="G375" s="44"/>
      <c r="H375" s="44"/>
      <c r="I375" s="44"/>
      <c r="J375" s="33"/>
      <c r="K375" s="33"/>
      <c r="L375" s="33"/>
      <c r="M375" s="33"/>
      <c r="N375" s="33"/>
      <c r="O375" s="33"/>
      <c r="P375" s="33"/>
      <c r="Q375" s="33"/>
      <c r="R375" s="33"/>
      <c r="S375" s="33"/>
    </row>
    <row r="376" spans="1:19" s="32" customFormat="1" ht="18.600000000000001" customHeight="1" x14ac:dyDescent="0.25">
      <c r="A376" s="9" t="s">
        <v>45</v>
      </c>
      <c r="B376" s="50"/>
      <c r="C376" s="50"/>
      <c r="D376" s="50"/>
      <c r="E376" s="50"/>
      <c r="F376" s="50"/>
      <c r="G376" s="50"/>
      <c r="H376" s="50"/>
      <c r="I376" s="50"/>
      <c r="J376" s="33"/>
      <c r="K376" s="33"/>
      <c r="L376" s="33"/>
      <c r="M376" s="33"/>
      <c r="N376" s="33"/>
      <c r="O376" s="33"/>
      <c r="P376" s="33"/>
      <c r="Q376" s="33"/>
      <c r="R376" s="33"/>
      <c r="S376" s="33"/>
    </row>
    <row r="377" spans="1:19" s="32" customFormat="1" ht="18.600000000000001" customHeight="1" x14ac:dyDescent="0.2">
      <c r="A377" s="35" t="s">
        <v>85</v>
      </c>
      <c r="B377" s="44"/>
      <c r="C377" s="44"/>
      <c r="D377" s="44"/>
      <c r="E377" s="44"/>
      <c r="F377" s="44"/>
      <c r="G377" s="44"/>
      <c r="H377" s="44"/>
      <c r="I377" s="44"/>
      <c r="J377" s="33"/>
      <c r="K377" s="33"/>
      <c r="L377" s="33"/>
      <c r="M377" s="33"/>
      <c r="N377" s="33"/>
      <c r="O377" s="33"/>
      <c r="P377" s="33"/>
      <c r="Q377" s="33"/>
      <c r="R377" s="33"/>
      <c r="S377" s="33"/>
    </row>
    <row r="378" spans="1:19" s="32" customFormat="1" ht="18.600000000000001" customHeight="1" x14ac:dyDescent="0.2">
      <c r="A378" s="37">
        <v>1990</v>
      </c>
      <c r="B378" s="44">
        <v>0.40786197000000002</v>
      </c>
      <c r="C378" s="44">
        <v>0.40839344</v>
      </c>
      <c r="D378" s="44"/>
      <c r="E378" s="44">
        <v>0.38845782000000001</v>
      </c>
      <c r="F378" s="44">
        <v>0.38900669999999998</v>
      </c>
      <c r="G378" s="44"/>
      <c r="H378" s="44">
        <v>0.40972578999999998</v>
      </c>
      <c r="I378" s="44">
        <v>0.41025424999999999</v>
      </c>
      <c r="J378" s="33"/>
      <c r="K378" s="33"/>
      <c r="L378" s="33"/>
      <c r="M378" s="33"/>
      <c r="N378" s="33"/>
      <c r="O378" s="33"/>
      <c r="P378" s="33"/>
      <c r="Q378" s="33"/>
      <c r="R378" s="33"/>
      <c r="S378" s="33"/>
    </row>
    <row r="379" spans="1:19" s="32" customFormat="1" ht="18.600000000000001" customHeight="1" x14ac:dyDescent="0.2">
      <c r="A379" s="37">
        <v>1995</v>
      </c>
      <c r="B379" s="44">
        <v>0.48955559999999998</v>
      </c>
      <c r="C379" s="44">
        <v>0.49027444999999997</v>
      </c>
      <c r="D379" s="44"/>
      <c r="E379" s="44">
        <v>0.47048303000000002</v>
      </c>
      <c r="F379" s="44">
        <v>0.47122872999999998</v>
      </c>
      <c r="G379" s="44"/>
      <c r="H379" s="44">
        <v>0.46540499000000002</v>
      </c>
      <c r="I379" s="44">
        <v>0.46840744000000001</v>
      </c>
      <c r="J379" s="33"/>
      <c r="K379" s="33"/>
      <c r="L379" s="33"/>
      <c r="M379" s="33"/>
      <c r="N379" s="33"/>
      <c r="O379" s="33"/>
      <c r="P379" s="33"/>
      <c r="Q379" s="33"/>
      <c r="R379" s="33"/>
      <c r="S379" s="33"/>
    </row>
    <row r="380" spans="1:19" s="32" customFormat="1" ht="18.600000000000001" customHeight="1" x14ac:dyDescent="0.2">
      <c r="A380" s="35" t="s">
        <v>63</v>
      </c>
      <c r="B380" s="44"/>
      <c r="C380" s="44"/>
      <c r="D380" s="44"/>
      <c r="E380" s="44"/>
      <c r="F380" s="44"/>
      <c r="G380" s="44"/>
      <c r="H380" s="44"/>
      <c r="I380" s="44"/>
      <c r="J380" s="33"/>
      <c r="K380" s="33"/>
      <c r="L380" s="33"/>
      <c r="M380" s="33"/>
      <c r="N380" s="33"/>
      <c r="O380" s="33"/>
      <c r="P380" s="33"/>
      <c r="Q380" s="33"/>
      <c r="R380" s="33"/>
      <c r="S380" s="33"/>
    </row>
    <row r="381" spans="1:19" s="32" customFormat="1" ht="18.600000000000001" customHeight="1" x14ac:dyDescent="0.2">
      <c r="A381" s="37">
        <v>1995</v>
      </c>
      <c r="B381" s="44">
        <v>0.57897056999999996</v>
      </c>
      <c r="C381" s="44">
        <v>0.58159039000000001</v>
      </c>
      <c r="D381" s="44"/>
      <c r="E381" s="44">
        <v>0.56075344000000005</v>
      </c>
      <c r="F381" s="44">
        <v>0.56348661</v>
      </c>
      <c r="G381" s="44"/>
      <c r="H381" s="44">
        <v>0.57944342000000004</v>
      </c>
      <c r="I381" s="44">
        <v>0.58284152</v>
      </c>
      <c r="J381" s="36"/>
      <c r="K381" s="36"/>
      <c r="L381" s="36"/>
      <c r="M381" s="36"/>
      <c r="N381" s="36"/>
      <c r="O381" s="36"/>
      <c r="P381" s="36"/>
      <c r="Q381" s="36"/>
      <c r="R381" s="36"/>
      <c r="S381" s="36"/>
    </row>
    <row r="382" spans="1:19" s="32" customFormat="1" ht="18.600000000000001" customHeight="1" x14ac:dyDescent="0.2">
      <c r="A382" s="37">
        <v>1997</v>
      </c>
      <c r="B382" s="44">
        <v>0.54838191999999997</v>
      </c>
      <c r="C382" s="44">
        <v>0.54892432999999996</v>
      </c>
      <c r="D382" s="44"/>
      <c r="E382" s="44">
        <v>0.52877808999999998</v>
      </c>
      <c r="F382" s="44">
        <v>0.52934404000000002</v>
      </c>
      <c r="G382" s="44"/>
      <c r="H382" s="44">
        <v>0.52553892999999996</v>
      </c>
      <c r="I382" s="44">
        <v>0.52576118999999999</v>
      </c>
      <c r="J382" s="36"/>
      <c r="K382" s="36"/>
      <c r="L382" s="36"/>
      <c r="M382" s="36"/>
      <c r="N382" s="36"/>
      <c r="O382" s="36"/>
      <c r="P382" s="36"/>
      <c r="Q382" s="36"/>
      <c r="R382" s="36"/>
      <c r="S382" s="36"/>
    </row>
    <row r="383" spans="1:19" s="32" customFormat="1" ht="18.600000000000001" customHeight="1" x14ac:dyDescent="0.2">
      <c r="A383" s="37">
        <v>1999</v>
      </c>
      <c r="B383" s="44">
        <v>0.54490253</v>
      </c>
      <c r="C383" s="44">
        <v>0.54577465999999997</v>
      </c>
      <c r="D383" s="44"/>
      <c r="E383" s="44">
        <v>0.52226169</v>
      </c>
      <c r="F383" s="44">
        <v>0.52317722</v>
      </c>
      <c r="G383" s="44"/>
      <c r="H383" s="44">
        <v>0.52624641000000005</v>
      </c>
      <c r="I383" s="44">
        <v>0.52646961999999997</v>
      </c>
      <c r="J383" s="36"/>
      <c r="K383" s="36"/>
      <c r="L383" s="36"/>
      <c r="M383" s="36"/>
      <c r="N383" s="36"/>
      <c r="O383" s="36"/>
      <c r="P383" s="36"/>
      <c r="Q383" s="36"/>
      <c r="R383" s="36"/>
      <c r="S383" s="36"/>
    </row>
    <row r="384" spans="1:19" s="32" customFormat="1" ht="18.600000000000001" customHeight="1" x14ac:dyDescent="0.2">
      <c r="A384" s="37">
        <v>2001</v>
      </c>
      <c r="B384" s="44">
        <v>0.54606122999999995</v>
      </c>
      <c r="C384" s="44">
        <v>0.54629296000000005</v>
      </c>
      <c r="D384" s="44"/>
      <c r="E384" s="44">
        <v>0.52165976000000003</v>
      </c>
      <c r="F384" s="44">
        <v>0.52190393999999996</v>
      </c>
      <c r="G384" s="44"/>
      <c r="H384" s="44">
        <v>0.52912446999999996</v>
      </c>
      <c r="I384" s="44">
        <v>0.52936483000000001</v>
      </c>
      <c r="J384" s="36"/>
      <c r="K384" s="36"/>
      <c r="L384" s="36"/>
      <c r="M384" s="36"/>
      <c r="N384" s="36"/>
      <c r="O384" s="36"/>
      <c r="P384" s="36"/>
      <c r="Q384" s="36"/>
      <c r="R384" s="36"/>
      <c r="S384" s="36"/>
    </row>
    <row r="385" spans="1:20" s="35" customFormat="1" ht="18.600000000000001" customHeight="1" x14ac:dyDescent="0.2">
      <c r="A385" s="37">
        <v>2002</v>
      </c>
      <c r="B385" s="44">
        <v>0.57252966000000005</v>
      </c>
      <c r="C385" s="44">
        <v>0.57276289999999996</v>
      </c>
      <c r="D385" s="44"/>
      <c r="E385" s="44">
        <v>0.55486831999999997</v>
      </c>
      <c r="F385" s="44">
        <v>0.55511120000000003</v>
      </c>
      <c r="G385" s="44"/>
      <c r="H385" s="44">
        <v>0.56834755000000003</v>
      </c>
      <c r="I385" s="44">
        <v>0.56834755000000003</v>
      </c>
      <c r="J385" s="36"/>
      <c r="K385" s="36"/>
      <c r="L385" s="36"/>
      <c r="M385" s="36"/>
      <c r="N385" s="36"/>
      <c r="O385" s="36"/>
      <c r="P385" s="36"/>
      <c r="Q385" s="36"/>
      <c r="R385" s="36"/>
      <c r="S385" s="36"/>
    </row>
    <row r="386" spans="1:20" s="35" customFormat="1" ht="18.600000000000001" customHeight="1" x14ac:dyDescent="0.2">
      <c r="A386" s="37">
        <v>2003</v>
      </c>
      <c r="B386" s="44">
        <v>0.54930144999999997</v>
      </c>
      <c r="C386" s="44">
        <v>0.54938352999999995</v>
      </c>
      <c r="D386" s="44"/>
      <c r="E386" s="44">
        <v>0.52672346999999997</v>
      </c>
      <c r="F386" s="44">
        <v>0.52680967000000001</v>
      </c>
      <c r="G386" s="44"/>
      <c r="H386" s="44">
        <v>0.54143059999999998</v>
      </c>
      <c r="I386" s="44">
        <v>0.54151411000000005</v>
      </c>
      <c r="J386" s="36"/>
      <c r="K386" s="36"/>
      <c r="L386" s="36"/>
      <c r="M386" s="36"/>
      <c r="N386" s="36"/>
      <c r="O386" s="36"/>
      <c r="P386" s="36"/>
      <c r="Q386" s="36"/>
      <c r="R386" s="36"/>
      <c r="S386" s="36"/>
    </row>
    <row r="387" spans="1:20" s="35" customFormat="1" ht="18.600000000000001" customHeight="1" x14ac:dyDescent="0.2">
      <c r="A387" s="37">
        <v>2004</v>
      </c>
      <c r="B387" s="44">
        <v>0.52230997999999995</v>
      </c>
      <c r="C387" s="44">
        <v>0.52262812999999997</v>
      </c>
      <c r="D387" s="44"/>
      <c r="E387" s="44">
        <v>0.49832030999999999</v>
      </c>
      <c r="F387" s="44">
        <v>0.49865442999999998</v>
      </c>
      <c r="G387" s="44"/>
      <c r="H387" s="44">
        <v>0.51340205999999999</v>
      </c>
      <c r="I387" s="44">
        <v>0.51388566000000002</v>
      </c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2"/>
    </row>
    <row r="388" spans="1:20" s="35" customFormat="1" ht="18.600000000000001" customHeight="1" x14ac:dyDescent="0.2">
      <c r="A388" s="37">
        <v>2005</v>
      </c>
      <c r="B388" s="44">
        <v>0.51370431999999999</v>
      </c>
      <c r="C388" s="44">
        <v>0.51381792000000004</v>
      </c>
      <c r="D388" s="44"/>
      <c r="E388" s="44">
        <v>0.49345354000000002</v>
      </c>
      <c r="F388" s="44">
        <v>0.49357188000000002</v>
      </c>
      <c r="G388" s="44"/>
      <c r="H388" s="44">
        <v>0.50415100000000002</v>
      </c>
      <c r="I388" s="44">
        <v>0.50426682</v>
      </c>
      <c r="J388" s="36"/>
      <c r="K388" s="36"/>
      <c r="L388" s="36"/>
      <c r="M388" s="36"/>
      <c r="N388" s="36"/>
      <c r="O388" s="36"/>
      <c r="P388" s="36"/>
      <c r="Q388" s="36"/>
      <c r="R388" s="36"/>
      <c r="S388" s="36"/>
    </row>
    <row r="389" spans="1:20" s="35" customFormat="1" ht="18.600000000000001" customHeight="1" x14ac:dyDescent="0.2">
      <c r="A389" s="37">
        <v>2006</v>
      </c>
      <c r="B389" s="44">
        <v>0.52980965999999996</v>
      </c>
      <c r="C389" s="44">
        <v>0.52995550999999996</v>
      </c>
      <c r="D389" s="44"/>
      <c r="E389" s="44">
        <v>0.50726388</v>
      </c>
      <c r="F389" s="44">
        <v>0.50741672999999998</v>
      </c>
      <c r="G389" s="44"/>
      <c r="H389" s="44">
        <v>0.51844913999999998</v>
      </c>
      <c r="I389" s="44">
        <v>0.51859851000000001</v>
      </c>
      <c r="J389" s="36"/>
      <c r="K389" s="36"/>
      <c r="L389" s="36"/>
      <c r="M389" s="36"/>
      <c r="N389" s="36"/>
      <c r="O389" s="36"/>
      <c r="P389" s="36"/>
      <c r="Q389" s="36"/>
      <c r="R389" s="36"/>
      <c r="S389" s="36"/>
    </row>
    <row r="390" spans="1:20" s="35" customFormat="1" ht="18.600000000000001" customHeight="1" x14ac:dyDescent="0.2">
      <c r="A390" s="37">
        <v>2007</v>
      </c>
      <c r="B390" s="44">
        <v>0.53030263</v>
      </c>
      <c r="C390" s="44">
        <v>0.53041165999999995</v>
      </c>
      <c r="D390" s="44"/>
      <c r="E390" s="44">
        <v>0.50894936000000002</v>
      </c>
      <c r="F390" s="44">
        <v>0.50906335000000003</v>
      </c>
      <c r="G390" s="44"/>
      <c r="H390" s="44">
        <v>0.52243269000000003</v>
      </c>
      <c r="I390" s="44">
        <v>0.52247197000000001</v>
      </c>
      <c r="J390" s="36"/>
      <c r="K390" s="36"/>
      <c r="L390" s="36"/>
      <c r="M390" s="36"/>
      <c r="N390" s="36"/>
      <c r="O390" s="36"/>
      <c r="P390" s="36"/>
      <c r="Q390" s="36"/>
      <c r="R390" s="36"/>
      <c r="S390" s="36"/>
    </row>
    <row r="391" spans="1:20" s="35" customFormat="1" ht="18.600000000000001" customHeight="1" x14ac:dyDescent="0.2">
      <c r="A391" s="37">
        <v>2008</v>
      </c>
      <c r="B391" s="44">
        <v>0.50704769999999999</v>
      </c>
      <c r="C391" s="44">
        <v>0.50704769999999999</v>
      </c>
      <c r="D391" s="44"/>
      <c r="E391" s="44">
        <v>0.48288088000000001</v>
      </c>
      <c r="F391" s="44">
        <v>0.48288088000000001</v>
      </c>
      <c r="G391" s="44"/>
      <c r="H391" s="44">
        <v>0.49999471000000001</v>
      </c>
      <c r="I391" s="44">
        <v>0.49999471000000001</v>
      </c>
      <c r="J391" s="36"/>
      <c r="K391" s="36"/>
      <c r="L391" s="36"/>
      <c r="M391" s="36"/>
      <c r="N391" s="36"/>
      <c r="O391" s="36"/>
      <c r="P391" s="36"/>
      <c r="Q391" s="36"/>
      <c r="R391" s="36"/>
      <c r="S391" s="36"/>
    </row>
    <row r="392" spans="1:20" s="35" customFormat="1" ht="18.600000000000001" customHeight="1" x14ac:dyDescent="0.2">
      <c r="A392" s="37">
        <v>2009</v>
      </c>
      <c r="B392" s="44">
        <v>0.49133397000000001</v>
      </c>
      <c r="C392" s="44">
        <v>0.49145762999999998</v>
      </c>
      <c r="D392" s="44"/>
      <c r="E392" s="44">
        <v>0.47131896000000001</v>
      </c>
      <c r="F392" s="44">
        <v>0.47144747999999997</v>
      </c>
      <c r="G392" s="44"/>
      <c r="H392" s="44">
        <v>0.48436947000000002</v>
      </c>
      <c r="I392" s="44">
        <v>0.48460101999999999</v>
      </c>
      <c r="J392" s="36"/>
      <c r="K392" s="36"/>
      <c r="L392" s="36"/>
      <c r="M392" s="36"/>
      <c r="N392" s="36"/>
      <c r="O392" s="36"/>
      <c r="P392" s="36"/>
      <c r="Q392" s="36"/>
      <c r="R392" s="36"/>
      <c r="S392" s="36"/>
    </row>
    <row r="393" spans="1:20" s="35" customFormat="1" ht="18.600000000000001" customHeight="1" x14ac:dyDescent="0.2">
      <c r="A393" s="37">
        <v>2010</v>
      </c>
      <c r="B393" s="50">
        <v>0.50982437999999997</v>
      </c>
      <c r="C393" s="50">
        <v>0.50982437999999997</v>
      </c>
      <c r="D393" s="50"/>
      <c r="E393" s="50">
        <v>0.48917199</v>
      </c>
      <c r="F393" s="50">
        <v>0.48917199</v>
      </c>
      <c r="G393" s="50"/>
      <c r="H393" s="50">
        <v>0.50097221999999997</v>
      </c>
      <c r="I393" s="50">
        <v>0.50097221999999997</v>
      </c>
      <c r="J393" s="36"/>
      <c r="K393" s="36"/>
      <c r="L393" s="36"/>
      <c r="M393" s="36"/>
      <c r="N393" s="36"/>
      <c r="O393" s="36"/>
      <c r="P393" s="36"/>
      <c r="Q393" s="36"/>
      <c r="R393" s="36"/>
      <c r="S393" s="36"/>
    </row>
    <row r="394" spans="1:20" s="35" customFormat="1" ht="18.600000000000001" customHeight="1" x14ac:dyDescent="0.2">
      <c r="A394" s="37">
        <v>2011</v>
      </c>
      <c r="B394" s="50">
        <v>0.52306253000000003</v>
      </c>
      <c r="C394" s="50">
        <v>0.52309932000000003</v>
      </c>
      <c r="D394" s="50"/>
      <c r="E394" s="50">
        <v>0.50690886000000002</v>
      </c>
      <c r="F394" s="50">
        <v>0.50694689000000004</v>
      </c>
      <c r="G394" s="50"/>
      <c r="H394" s="50">
        <v>0.51666787999999997</v>
      </c>
      <c r="I394" s="50">
        <v>0.51670506000000005</v>
      </c>
      <c r="J394" s="36"/>
      <c r="K394" s="36"/>
      <c r="L394" s="36"/>
      <c r="M394" s="36"/>
      <c r="N394" s="36"/>
      <c r="O394" s="36"/>
      <c r="P394" s="36"/>
      <c r="Q394" s="36"/>
      <c r="R394" s="36"/>
      <c r="S394" s="36"/>
    </row>
    <row r="395" spans="1:20" s="35" customFormat="1" ht="18.600000000000001" customHeight="1" x14ac:dyDescent="0.2">
      <c r="A395" s="37">
        <v>2012</v>
      </c>
      <c r="B395" s="50">
        <v>0.47633614000000002</v>
      </c>
      <c r="C395" s="50">
        <v>0.47633614000000002</v>
      </c>
      <c r="D395" s="50"/>
      <c r="E395" s="50">
        <v>0.45547165000000001</v>
      </c>
      <c r="F395" s="50">
        <v>0.45547165000000001</v>
      </c>
      <c r="G395" s="50"/>
      <c r="H395" s="50">
        <v>0.46559022999999999</v>
      </c>
      <c r="I395" s="50">
        <v>0.46559022999999999</v>
      </c>
      <c r="J395" s="36"/>
      <c r="K395" s="36"/>
      <c r="L395" s="36"/>
      <c r="M395" s="36"/>
      <c r="N395" s="36"/>
      <c r="O395" s="36"/>
      <c r="P395" s="36"/>
      <c r="Q395" s="36"/>
      <c r="R395" s="36"/>
      <c r="S395" s="36"/>
    </row>
    <row r="396" spans="1:20" s="35" customFormat="1" ht="18.600000000000001" customHeight="1" x14ac:dyDescent="0.2">
      <c r="A396" s="37">
        <v>2013</v>
      </c>
      <c r="B396" s="50">
        <v>0.47919233999999999</v>
      </c>
      <c r="C396" s="50">
        <v>0.47936033</v>
      </c>
      <c r="D396" s="50"/>
      <c r="E396" s="50">
        <v>0.46066473000000002</v>
      </c>
      <c r="F396" s="50">
        <v>0.46083869</v>
      </c>
      <c r="G396" s="50"/>
      <c r="H396" s="50">
        <v>0.47112096999999997</v>
      </c>
      <c r="I396" s="50">
        <v>0.47153103000000002</v>
      </c>
      <c r="J396" s="36"/>
      <c r="K396" s="36"/>
      <c r="L396" s="36"/>
      <c r="M396" s="36"/>
      <c r="N396" s="36"/>
      <c r="O396" s="36"/>
      <c r="P396" s="36"/>
      <c r="Q396" s="36"/>
      <c r="R396" s="36"/>
      <c r="S396" s="36"/>
    </row>
    <row r="397" spans="1:20" s="35" customFormat="1" ht="18.600000000000001" customHeight="1" x14ac:dyDescent="0.2">
      <c r="A397" s="37">
        <v>2014</v>
      </c>
      <c r="B397" s="50">
        <v>0.50702643000000003</v>
      </c>
      <c r="C397" s="50">
        <v>0.50702643000000003</v>
      </c>
      <c r="D397" s="50"/>
      <c r="E397" s="50">
        <v>0.48893987999999999</v>
      </c>
      <c r="F397" s="50">
        <v>0.48893987999999999</v>
      </c>
      <c r="G397" s="50"/>
      <c r="H397" s="50">
        <v>0.50543070999999995</v>
      </c>
      <c r="I397" s="50">
        <v>0.50543070999999995</v>
      </c>
      <c r="J397" s="36"/>
      <c r="K397" s="36"/>
      <c r="L397" s="36"/>
      <c r="M397" s="36"/>
      <c r="N397" s="36"/>
      <c r="O397" s="36"/>
      <c r="P397" s="36"/>
      <c r="Q397" s="36"/>
      <c r="R397" s="36"/>
      <c r="S397" s="36"/>
    </row>
    <row r="398" spans="1:20" s="32" customFormat="1" ht="18.600000000000001" customHeight="1" x14ac:dyDescent="0.2">
      <c r="A398" s="37">
        <v>2015</v>
      </c>
      <c r="B398" s="50">
        <v>0.47601459000000002</v>
      </c>
      <c r="C398" s="50">
        <v>0.47605909000000002</v>
      </c>
      <c r="D398" s="50"/>
      <c r="E398" s="50">
        <v>0.45833178000000002</v>
      </c>
      <c r="F398" s="50">
        <v>0.45837778000000001</v>
      </c>
      <c r="G398" s="50"/>
      <c r="H398" s="50">
        <v>0.46399548000000002</v>
      </c>
      <c r="I398" s="50">
        <v>0.46404090999999997</v>
      </c>
    </row>
    <row r="399" spans="1:20" s="32" customFormat="1" ht="18.600000000000001" customHeight="1" x14ac:dyDescent="0.2">
      <c r="A399" s="37">
        <v>2016</v>
      </c>
      <c r="B399" s="44">
        <v>0.47899719000000002</v>
      </c>
      <c r="C399" s="44">
        <v>0.47899719000000002</v>
      </c>
      <c r="D399" s="44"/>
      <c r="E399" s="44">
        <v>0.46087561999999999</v>
      </c>
      <c r="F399" s="44">
        <v>0.46087561999999999</v>
      </c>
      <c r="G399" s="44"/>
      <c r="H399" s="44">
        <v>0.47110972000000001</v>
      </c>
      <c r="I399" s="44">
        <v>0.47110972000000001</v>
      </c>
      <c r="J399" s="33"/>
      <c r="K399" s="33"/>
      <c r="L399" s="33"/>
      <c r="M399" s="33"/>
      <c r="N399" s="33"/>
      <c r="O399" s="33"/>
      <c r="P399" s="33"/>
      <c r="Q399" s="33"/>
      <c r="R399" s="33"/>
      <c r="S399" s="33"/>
    </row>
    <row r="400" spans="1:20" s="32" customFormat="1" ht="18.600000000000001" customHeight="1" x14ac:dyDescent="0.2">
      <c r="A400" s="37">
        <v>2017</v>
      </c>
      <c r="B400" s="44">
        <v>0.48823718999999999</v>
      </c>
      <c r="C400" s="44">
        <v>0.48823718999999999</v>
      </c>
      <c r="D400" s="44"/>
      <c r="E400" s="44">
        <v>0.47084162000000002</v>
      </c>
      <c r="F400" s="44">
        <v>0.47084162000000002</v>
      </c>
      <c r="G400" s="44"/>
      <c r="H400" s="44">
        <v>0.47862729999999998</v>
      </c>
      <c r="I400" s="44">
        <v>0.47862729999999998</v>
      </c>
      <c r="J400" s="33"/>
      <c r="K400" s="33"/>
      <c r="L400" s="33"/>
      <c r="M400" s="33"/>
      <c r="N400" s="33"/>
      <c r="O400" s="33"/>
      <c r="P400" s="33"/>
      <c r="Q400" s="33"/>
      <c r="R400" s="33"/>
      <c r="S400" s="33"/>
    </row>
    <row r="401" spans="1:19" s="32" customFormat="1" ht="18.600000000000001" customHeight="1" x14ac:dyDescent="0.2">
      <c r="A401" s="37">
        <v>2018</v>
      </c>
      <c r="B401" s="44">
        <v>0.46217826000000001</v>
      </c>
      <c r="C401" s="44">
        <v>0.46217826000000001</v>
      </c>
      <c r="D401" s="44"/>
      <c r="E401" s="44">
        <v>0.44230633000000003</v>
      </c>
      <c r="F401" s="44">
        <v>0.44230633000000003</v>
      </c>
      <c r="G401" s="44"/>
      <c r="H401" s="44">
        <v>0.45160560999999999</v>
      </c>
      <c r="I401" s="44">
        <v>0.45160560999999999</v>
      </c>
      <c r="J401" s="33"/>
      <c r="K401" s="33"/>
      <c r="L401" s="33"/>
      <c r="M401" s="33"/>
      <c r="N401" s="33"/>
      <c r="O401" s="33"/>
      <c r="P401" s="33"/>
      <c r="Q401" s="33"/>
      <c r="R401" s="33"/>
      <c r="S401" s="33"/>
    </row>
    <row r="402" spans="1:19" s="35" customFormat="1" ht="18.600000000000001" customHeight="1" x14ac:dyDescent="0.25">
      <c r="A402" s="9" t="s">
        <v>44</v>
      </c>
      <c r="B402" s="50"/>
      <c r="C402" s="50"/>
      <c r="D402" s="50"/>
      <c r="E402" s="50"/>
      <c r="F402" s="50"/>
      <c r="G402" s="50"/>
      <c r="H402" s="50"/>
      <c r="I402" s="50"/>
      <c r="J402" s="36"/>
      <c r="K402" s="36"/>
      <c r="L402" s="36"/>
      <c r="M402" s="36"/>
      <c r="N402" s="36"/>
      <c r="O402" s="36"/>
      <c r="P402" s="36"/>
      <c r="Q402" s="36"/>
      <c r="R402" s="36"/>
      <c r="S402" s="36"/>
    </row>
    <row r="403" spans="1:19" s="32" customFormat="1" ht="18.600000000000001" customHeight="1" x14ac:dyDescent="0.2">
      <c r="A403" s="35" t="s">
        <v>75</v>
      </c>
      <c r="B403" s="50"/>
      <c r="C403" s="50"/>
      <c r="D403" s="50"/>
      <c r="E403" s="50"/>
      <c r="F403" s="50"/>
      <c r="G403" s="50"/>
      <c r="H403" s="50"/>
      <c r="I403" s="50"/>
      <c r="J403" s="36"/>
      <c r="K403" s="36"/>
      <c r="L403" s="36"/>
      <c r="M403" s="36"/>
      <c r="N403" s="36"/>
      <c r="O403" s="36"/>
      <c r="P403" s="36"/>
      <c r="Q403" s="36"/>
      <c r="R403" s="36"/>
      <c r="S403" s="36"/>
    </row>
    <row r="404" spans="1:19" s="32" customFormat="1" ht="18.600000000000001" customHeight="1" x14ac:dyDescent="0.2">
      <c r="A404" s="37">
        <v>1997</v>
      </c>
      <c r="B404" s="50">
        <v>0.53468148999999998</v>
      </c>
      <c r="C404" s="50">
        <v>0.53468428000000001</v>
      </c>
      <c r="D404" s="50"/>
      <c r="E404" s="50">
        <v>0.51187605999999997</v>
      </c>
      <c r="F404" s="50">
        <v>0.51187897999999998</v>
      </c>
      <c r="G404" s="50"/>
      <c r="H404" s="50">
        <v>0.40127027999999998</v>
      </c>
      <c r="I404" s="50">
        <v>0.40127027999999998</v>
      </c>
      <c r="J404" s="36"/>
      <c r="K404" s="36"/>
      <c r="L404" s="36"/>
      <c r="M404" s="36"/>
      <c r="N404" s="36"/>
      <c r="O404" s="36"/>
      <c r="P404" s="36"/>
      <c r="Q404" s="36"/>
      <c r="R404" s="36"/>
      <c r="S404" s="36"/>
    </row>
    <row r="405" spans="1:19" s="32" customFormat="1" ht="18.600000000000001" customHeight="1" x14ac:dyDescent="0.2">
      <c r="A405" s="37">
        <v>1998</v>
      </c>
      <c r="B405" s="50">
        <v>0.55114107999999995</v>
      </c>
      <c r="C405" s="50">
        <v>0.55120999000000004</v>
      </c>
      <c r="D405" s="50"/>
      <c r="E405" s="50">
        <v>0.52730621</v>
      </c>
      <c r="F405" s="50">
        <v>0.52737882000000003</v>
      </c>
      <c r="G405" s="50"/>
      <c r="H405" s="50">
        <v>0.40460835000000001</v>
      </c>
      <c r="I405" s="50">
        <v>0.40460835000000001</v>
      </c>
      <c r="J405" s="36"/>
      <c r="K405" s="36"/>
      <c r="L405" s="36"/>
      <c r="M405" s="36"/>
      <c r="N405" s="36"/>
      <c r="O405" s="36"/>
      <c r="P405" s="36"/>
      <c r="Q405" s="36"/>
      <c r="R405" s="36"/>
      <c r="S405" s="36"/>
    </row>
    <row r="406" spans="1:19" s="32" customFormat="1" ht="18.600000000000001" customHeight="1" x14ac:dyDescent="0.2">
      <c r="A406" s="37">
        <v>1999</v>
      </c>
      <c r="B406" s="50">
        <v>0.54845317000000005</v>
      </c>
      <c r="C406" s="50">
        <v>0.54845317000000005</v>
      </c>
      <c r="D406" s="50"/>
      <c r="E406" s="50">
        <v>0.52656491999999999</v>
      </c>
      <c r="F406" s="50">
        <v>0.52656491999999999</v>
      </c>
      <c r="G406" s="50"/>
      <c r="H406" s="50">
        <v>0.40692821000000001</v>
      </c>
      <c r="I406" s="50">
        <v>0.40692821000000001</v>
      </c>
      <c r="J406" s="33"/>
      <c r="K406" s="33"/>
      <c r="L406" s="33"/>
      <c r="M406" s="33"/>
      <c r="N406" s="33"/>
      <c r="O406" s="33"/>
      <c r="P406" s="33"/>
      <c r="Q406" s="33"/>
      <c r="R406" s="33"/>
      <c r="S406" s="33"/>
    </row>
    <row r="407" spans="1:19" s="32" customFormat="1" ht="18.600000000000001" customHeight="1" x14ac:dyDescent="0.2">
      <c r="A407" s="37">
        <v>2000</v>
      </c>
      <c r="B407" s="50">
        <v>0.49074981000000001</v>
      </c>
      <c r="C407" s="50">
        <v>0.49074981000000001</v>
      </c>
      <c r="D407" s="50"/>
      <c r="E407" s="50">
        <v>0.47046410999999999</v>
      </c>
      <c r="F407" s="50">
        <v>0.47046410999999999</v>
      </c>
      <c r="G407" s="50"/>
      <c r="H407" s="50">
        <v>0.36323916000000001</v>
      </c>
      <c r="I407" s="50">
        <v>0.36323916000000001</v>
      </c>
      <c r="J407" s="36"/>
      <c r="K407" s="36"/>
      <c r="L407" s="36"/>
      <c r="M407" s="36"/>
      <c r="N407" s="36"/>
      <c r="O407" s="36"/>
      <c r="P407" s="36"/>
      <c r="Q407" s="36"/>
      <c r="R407" s="36"/>
      <c r="S407" s="36"/>
    </row>
    <row r="408" spans="1:19" s="32" customFormat="1" ht="18.600000000000001" customHeight="1" x14ac:dyDescent="0.2">
      <c r="A408" s="35" t="s">
        <v>76</v>
      </c>
      <c r="B408" s="50"/>
      <c r="C408" s="50"/>
      <c r="D408" s="50"/>
      <c r="E408" s="50"/>
      <c r="F408" s="50"/>
      <c r="G408" s="50"/>
      <c r="H408" s="50"/>
      <c r="I408" s="50"/>
      <c r="J408" s="36"/>
      <c r="K408" s="36"/>
      <c r="L408" s="36"/>
      <c r="M408" s="36"/>
      <c r="N408" s="36"/>
      <c r="O408" s="36"/>
      <c r="P408" s="36"/>
      <c r="Q408" s="36"/>
      <c r="R408" s="36"/>
      <c r="S408" s="36"/>
    </row>
    <row r="409" spans="1:19" s="32" customFormat="1" ht="18.600000000000001" customHeight="1" x14ac:dyDescent="0.2">
      <c r="A409" s="37">
        <v>2001</v>
      </c>
      <c r="B409" s="50">
        <v>0.51304958000000001</v>
      </c>
      <c r="C409" s="50">
        <v>0.51323567000000003</v>
      </c>
      <c r="D409" s="50"/>
      <c r="E409" s="50">
        <v>0.49426336999999998</v>
      </c>
      <c r="F409" s="50">
        <v>0.49445664</v>
      </c>
      <c r="G409" s="50"/>
      <c r="H409" s="50">
        <v>0.38771742999999997</v>
      </c>
      <c r="I409" s="50">
        <v>0.38771742999999997</v>
      </c>
      <c r="J409" s="36"/>
      <c r="K409" s="36"/>
      <c r="L409" s="36"/>
      <c r="M409" s="36"/>
      <c r="N409" s="36"/>
      <c r="O409" s="36"/>
      <c r="P409" s="36"/>
      <c r="Q409" s="36"/>
      <c r="R409" s="36"/>
      <c r="S409" s="36"/>
    </row>
    <row r="410" spans="1:19" s="32" customFormat="1" ht="18.600000000000001" customHeight="1" x14ac:dyDescent="0.2">
      <c r="A410" s="37">
        <v>2002</v>
      </c>
      <c r="B410" s="50">
        <v>0.53569518000000005</v>
      </c>
      <c r="C410" s="50">
        <v>0.53586774000000004</v>
      </c>
      <c r="D410" s="50"/>
      <c r="E410" s="50">
        <v>0.51542951000000004</v>
      </c>
      <c r="F410" s="50">
        <v>0.51560958999999995</v>
      </c>
      <c r="G410" s="50"/>
      <c r="H410" s="50">
        <v>0.41042845</v>
      </c>
      <c r="I410" s="50">
        <v>0.41042845</v>
      </c>
      <c r="J410" s="36"/>
      <c r="K410" s="36"/>
      <c r="L410" s="36"/>
      <c r="M410" s="36"/>
      <c r="N410" s="36"/>
      <c r="O410" s="36"/>
      <c r="P410" s="36"/>
      <c r="Q410" s="36"/>
      <c r="R410" s="36"/>
      <c r="S410" s="36"/>
    </row>
    <row r="411" spans="1:19" s="32" customFormat="1" ht="18.600000000000001" customHeight="1" x14ac:dyDescent="0.2">
      <c r="A411" s="37">
        <v>2003</v>
      </c>
      <c r="B411" s="50">
        <v>0.50409888000000003</v>
      </c>
      <c r="C411" s="50">
        <v>0.50432328999999998</v>
      </c>
      <c r="D411" s="50"/>
      <c r="E411" s="50">
        <v>0.48354132999999999</v>
      </c>
      <c r="F411" s="50">
        <v>0.48377504999999998</v>
      </c>
      <c r="G411" s="50"/>
      <c r="H411" s="50">
        <v>0.37983647999999998</v>
      </c>
      <c r="I411" s="50">
        <v>0.37983647999999998</v>
      </c>
      <c r="J411" s="36"/>
      <c r="K411" s="36"/>
      <c r="L411" s="36"/>
      <c r="M411" s="36"/>
      <c r="N411" s="36"/>
      <c r="O411" s="36"/>
      <c r="P411" s="36"/>
      <c r="Q411" s="36"/>
      <c r="R411" s="36"/>
      <c r="S411" s="36"/>
    </row>
    <row r="412" spans="1:19" s="32" customFormat="1" ht="18.600000000000001" customHeight="1" x14ac:dyDescent="0.2">
      <c r="A412" s="35" t="s">
        <v>86</v>
      </c>
      <c r="B412" s="50"/>
      <c r="C412" s="50"/>
      <c r="D412" s="50"/>
      <c r="E412" s="50"/>
      <c r="F412" s="50"/>
      <c r="G412" s="50"/>
      <c r="H412" s="50"/>
      <c r="I412" s="50"/>
      <c r="J412" s="36"/>
      <c r="K412" s="36"/>
      <c r="L412" s="36"/>
      <c r="M412" s="36"/>
      <c r="N412" s="36"/>
      <c r="O412" s="36"/>
      <c r="P412" s="36"/>
      <c r="Q412" s="36"/>
      <c r="R412" s="36"/>
      <c r="S412" s="36"/>
    </row>
    <row r="413" spans="1:19" s="32" customFormat="1" ht="18.600000000000001" customHeight="1" x14ac:dyDescent="0.2">
      <c r="A413" s="37">
        <v>2003</v>
      </c>
      <c r="B413" s="50">
        <v>0.53069042</v>
      </c>
      <c r="C413" s="50">
        <v>0.53076981999999995</v>
      </c>
      <c r="D413" s="50"/>
      <c r="E413" s="50">
        <v>0.51012283999999997</v>
      </c>
      <c r="F413" s="50">
        <v>0.51020571999999997</v>
      </c>
      <c r="G413" s="50"/>
      <c r="H413" s="50">
        <v>0.38956056999999999</v>
      </c>
      <c r="I413" s="50">
        <v>0.38956056999999999</v>
      </c>
      <c r="J413" s="36"/>
      <c r="K413" s="36"/>
      <c r="L413" s="36"/>
      <c r="M413" s="36"/>
      <c r="N413" s="36"/>
      <c r="O413" s="36"/>
      <c r="P413" s="36"/>
      <c r="Q413" s="36"/>
      <c r="R413" s="36"/>
      <c r="S413" s="36"/>
    </row>
    <row r="414" spans="1:19" s="32" customFormat="1" ht="18.600000000000001" customHeight="1" x14ac:dyDescent="0.2">
      <c r="A414" s="37">
        <v>2004</v>
      </c>
      <c r="B414" s="50">
        <v>0.49873343999999997</v>
      </c>
      <c r="C414" s="50">
        <v>0.49877250000000001</v>
      </c>
      <c r="D414" s="50"/>
      <c r="E414" s="50">
        <v>0.48022365</v>
      </c>
      <c r="F414" s="50">
        <v>0.48026415</v>
      </c>
      <c r="G414" s="50"/>
      <c r="H414" s="50">
        <v>0.37849169999999999</v>
      </c>
      <c r="I414" s="50">
        <v>0.37849169999999999</v>
      </c>
      <c r="J414" s="36"/>
      <c r="K414" s="36"/>
      <c r="L414" s="36"/>
      <c r="M414" s="36"/>
      <c r="N414" s="36"/>
      <c r="O414" s="36"/>
      <c r="P414" s="36"/>
      <c r="Q414" s="36"/>
      <c r="R414" s="36"/>
      <c r="S414" s="36"/>
    </row>
    <row r="415" spans="1:19" s="32" customFormat="1" ht="18.600000000000001" customHeight="1" x14ac:dyDescent="0.2">
      <c r="A415" s="37">
        <v>2005</v>
      </c>
      <c r="B415" s="50">
        <v>0.50446774000000005</v>
      </c>
      <c r="C415" s="50">
        <v>0.50447231999999997</v>
      </c>
      <c r="D415" s="50"/>
      <c r="E415" s="50">
        <v>0.48501801999999999</v>
      </c>
      <c r="F415" s="50">
        <v>0.48502277999999999</v>
      </c>
      <c r="G415" s="50"/>
      <c r="H415" s="50">
        <v>0.38061336000000001</v>
      </c>
      <c r="I415" s="50">
        <v>0.38061336000000001</v>
      </c>
      <c r="J415" s="36"/>
      <c r="K415" s="36"/>
      <c r="L415" s="36"/>
      <c r="M415" s="36"/>
      <c r="N415" s="36"/>
      <c r="O415" s="36"/>
      <c r="P415" s="36"/>
      <c r="Q415" s="36"/>
      <c r="R415" s="36"/>
      <c r="S415" s="36"/>
    </row>
    <row r="416" spans="1:19" s="32" customFormat="1" ht="18.600000000000001" customHeight="1" x14ac:dyDescent="0.2">
      <c r="A416" s="37">
        <v>2006</v>
      </c>
      <c r="B416" s="50">
        <v>0.50325001999999996</v>
      </c>
      <c r="C416" s="50">
        <v>0.50326813999999997</v>
      </c>
      <c r="D416" s="50"/>
      <c r="E416" s="50">
        <v>0.48197073000000001</v>
      </c>
      <c r="F416" s="50">
        <v>0.48198969000000003</v>
      </c>
      <c r="G416" s="50"/>
      <c r="H416" s="50">
        <v>0.38358378999999998</v>
      </c>
      <c r="I416" s="50">
        <v>0.38358378999999998</v>
      </c>
      <c r="J416" s="36"/>
      <c r="K416" s="36"/>
      <c r="L416" s="36"/>
      <c r="M416" s="36"/>
      <c r="N416" s="36"/>
      <c r="O416" s="36"/>
      <c r="P416" s="36"/>
      <c r="Q416" s="36"/>
      <c r="R416" s="36"/>
      <c r="S416" s="36"/>
    </row>
    <row r="417" spans="1:19" s="32" customFormat="1" ht="18.600000000000001" customHeight="1" x14ac:dyDescent="0.2">
      <c r="A417" s="37">
        <v>2007</v>
      </c>
      <c r="B417" s="50">
        <v>0.50027962999999998</v>
      </c>
      <c r="C417" s="50">
        <v>0.50029425000000005</v>
      </c>
      <c r="D417" s="50"/>
      <c r="E417" s="50">
        <v>0.48179714000000001</v>
      </c>
      <c r="F417" s="50">
        <v>0.48181230000000003</v>
      </c>
      <c r="G417" s="50"/>
      <c r="H417" s="50">
        <v>0.37717072000000001</v>
      </c>
      <c r="I417" s="50">
        <v>0.37717072000000001</v>
      </c>
      <c r="J417" s="36"/>
      <c r="K417" s="36"/>
      <c r="L417" s="36"/>
      <c r="M417" s="36"/>
      <c r="N417" s="36"/>
      <c r="O417" s="36"/>
      <c r="P417" s="36"/>
      <c r="Q417" s="36"/>
      <c r="R417" s="36"/>
      <c r="S417" s="36"/>
    </row>
    <row r="418" spans="1:19" s="32" customFormat="1" ht="18.600000000000001" customHeight="1" x14ac:dyDescent="0.2">
      <c r="A418" s="37">
        <v>2008</v>
      </c>
      <c r="B418" s="50">
        <v>0.47464296</v>
      </c>
      <c r="C418" s="50">
        <v>0.47470261000000002</v>
      </c>
      <c r="D418" s="50"/>
      <c r="E418" s="50">
        <v>0.45647558999999999</v>
      </c>
      <c r="F418" s="50">
        <v>0.45653729999999998</v>
      </c>
      <c r="G418" s="50"/>
      <c r="H418" s="50">
        <v>0.35931784999999999</v>
      </c>
      <c r="I418" s="50">
        <v>0.35931784999999999</v>
      </c>
      <c r="J418" s="36"/>
      <c r="K418" s="36"/>
      <c r="L418" s="36"/>
      <c r="M418" s="36"/>
      <c r="N418" s="36"/>
      <c r="O418" s="36"/>
      <c r="P418" s="36"/>
      <c r="Q418" s="36"/>
      <c r="R418" s="36"/>
      <c r="S418" s="36"/>
    </row>
    <row r="419" spans="1:19" s="32" customFormat="1" ht="18.600000000000001" customHeight="1" x14ac:dyDescent="0.2">
      <c r="A419" s="37">
        <v>2009</v>
      </c>
      <c r="B419" s="44">
        <v>0.47011422000000003</v>
      </c>
      <c r="C419" s="44">
        <v>0.47015351</v>
      </c>
      <c r="D419" s="44"/>
      <c r="E419" s="44">
        <v>0.45161535000000003</v>
      </c>
      <c r="F419" s="44">
        <v>0.45165601</v>
      </c>
      <c r="G419" s="44"/>
      <c r="H419" s="44">
        <v>0.36083753000000002</v>
      </c>
      <c r="I419" s="44">
        <v>0.36083753000000002</v>
      </c>
      <c r="J419" s="36"/>
      <c r="K419" s="36"/>
      <c r="L419" s="36"/>
      <c r="M419" s="36"/>
      <c r="N419" s="36"/>
      <c r="O419" s="36"/>
      <c r="P419" s="36"/>
      <c r="Q419" s="36"/>
      <c r="R419" s="36"/>
      <c r="S419" s="36"/>
    </row>
    <row r="420" spans="1:19" s="32" customFormat="1" ht="18.600000000000001" customHeight="1" x14ac:dyDescent="0.2">
      <c r="A420" s="37">
        <v>2010</v>
      </c>
      <c r="B420" s="50">
        <v>0.45540944999999999</v>
      </c>
      <c r="C420" s="50">
        <v>0.45540944999999999</v>
      </c>
      <c r="D420" s="50"/>
      <c r="E420" s="50">
        <v>0.43787547999999998</v>
      </c>
      <c r="F420" s="50">
        <v>0.43787547999999998</v>
      </c>
      <c r="G420" s="50"/>
      <c r="H420" s="50">
        <v>0.34755976999999999</v>
      </c>
      <c r="I420" s="50">
        <v>0.34755976999999999</v>
      </c>
      <c r="J420" s="36"/>
      <c r="K420" s="36"/>
      <c r="L420" s="36"/>
      <c r="M420" s="36"/>
      <c r="N420" s="36"/>
      <c r="O420" s="36"/>
      <c r="P420" s="36"/>
      <c r="Q420" s="36"/>
      <c r="R420" s="36"/>
      <c r="S420" s="36"/>
    </row>
    <row r="421" spans="1:19" s="32" customFormat="1" ht="18.600000000000001" customHeight="1" x14ac:dyDescent="0.2">
      <c r="A421" s="37">
        <v>2011</v>
      </c>
      <c r="B421" s="50">
        <v>0.44663720000000001</v>
      </c>
      <c r="C421" s="50">
        <v>0.44663720000000001</v>
      </c>
      <c r="D421" s="50"/>
      <c r="E421" s="50">
        <v>0.42834535000000001</v>
      </c>
      <c r="F421" s="50">
        <v>0.42834535000000001</v>
      </c>
      <c r="G421" s="50"/>
      <c r="H421" s="50">
        <v>0.33869507999999998</v>
      </c>
      <c r="I421" s="50">
        <v>0.33869507999999998</v>
      </c>
      <c r="J421" s="36"/>
      <c r="K421" s="36"/>
      <c r="L421" s="36"/>
      <c r="M421" s="36"/>
      <c r="N421" s="36"/>
      <c r="O421" s="36"/>
      <c r="P421" s="36"/>
      <c r="Q421" s="36"/>
      <c r="R421" s="36"/>
      <c r="S421" s="36"/>
    </row>
    <row r="422" spans="1:19" s="32" customFormat="1" ht="18.600000000000001" customHeight="1" x14ac:dyDescent="0.2">
      <c r="A422" s="37">
        <v>2012</v>
      </c>
      <c r="B422" s="50">
        <v>0.44444697999999999</v>
      </c>
      <c r="C422" s="50">
        <v>0.44448012999999997</v>
      </c>
      <c r="D422" s="50"/>
      <c r="E422" s="50">
        <v>0.42779542999999998</v>
      </c>
      <c r="F422" s="50">
        <v>0.42782958999999998</v>
      </c>
      <c r="G422" s="50"/>
      <c r="H422" s="50">
        <v>0.33974451999999999</v>
      </c>
      <c r="I422" s="50">
        <v>0.33974451999999999</v>
      </c>
      <c r="J422" s="36"/>
      <c r="K422" s="36"/>
      <c r="L422" s="36"/>
      <c r="M422" s="36"/>
      <c r="N422" s="36"/>
      <c r="O422" s="36"/>
      <c r="P422" s="36"/>
      <c r="Q422" s="36"/>
      <c r="R422" s="36"/>
      <c r="S422" s="36"/>
    </row>
    <row r="423" spans="1:19" s="32" customFormat="1" ht="18.600000000000001" customHeight="1" x14ac:dyDescent="0.2">
      <c r="A423" s="37">
        <v>2013</v>
      </c>
      <c r="B423" s="50">
        <v>0.43891456000000001</v>
      </c>
      <c r="C423" s="50">
        <v>0.43891456000000001</v>
      </c>
      <c r="D423" s="50"/>
      <c r="E423" s="50">
        <v>0.42099513</v>
      </c>
      <c r="F423" s="50">
        <v>0.42099513</v>
      </c>
      <c r="G423" s="50"/>
      <c r="H423" s="50">
        <v>0.33514732000000003</v>
      </c>
      <c r="I423" s="50">
        <v>0.33514732000000003</v>
      </c>
      <c r="J423" s="36"/>
      <c r="K423" s="36"/>
      <c r="L423" s="36"/>
      <c r="M423" s="36"/>
      <c r="N423" s="36"/>
      <c r="O423" s="36"/>
      <c r="P423" s="36"/>
      <c r="Q423" s="36"/>
      <c r="R423" s="36"/>
      <c r="S423" s="36"/>
    </row>
    <row r="424" spans="1:19" s="32" customFormat="1" ht="18.600000000000001" customHeight="1" x14ac:dyDescent="0.2">
      <c r="A424" s="37">
        <v>2014</v>
      </c>
      <c r="B424" s="50">
        <v>0.43150090000000002</v>
      </c>
      <c r="C424" s="50">
        <v>0.43150750999999998</v>
      </c>
      <c r="D424" s="50"/>
      <c r="E424" s="50">
        <v>0.41321467000000001</v>
      </c>
      <c r="F424" s="50">
        <v>0.41322150000000002</v>
      </c>
      <c r="G424" s="50"/>
      <c r="H424" s="50">
        <v>0.33051855000000002</v>
      </c>
      <c r="I424" s="50">
        <v>0.33051855000000002</v>
      </c>
    </row>
    <row r="425" spans="1:19" s="32" customFormat="1" ht="18.600000000000001" customHeight="1" x14ac:dyDescent="0.2">
      <c r="A425" s="37">
        <v>2015</v>
      </c>
      <c r="B425" s="50">
        <v>0.43358658999999999</v>
      </c>
      <c r="C425" s="50">
        <v>0.43360580999999998</v>
      </c>
      <c r="D425" s="50"/>
      <c r="E425" s="50">
        <v>0.41500218</v>
      </c>
      <c r="F425" s="50">
        <v>0.41502202999999999</v>
      </c>
      <c r="G425" s="50"/>
      <c r="H425" s="50">
        <v>0.32765731999999997</v>
      </c>
      <c r="I425" s="50">
        <v>0.32765731999999997</v>
      </c>
      <c r="J425" s="33"/>
      <c r="K425" s="33"/>
      <c r="L425" s="33"/>
      <c r="M425" s="33"/>
      <c r="N425" s="33"/>
      <c r="O425" s="33"/>
      <c r="P425" s="33"/>
      <c r="Q425" s="33"/>
      <c r="R425" s="33"/>
      <c r="S425" s="33"/>
    </row>
    <row r="426" spans="1:19" s="32" customFormat="1" ht="18.600000000000001" customHeight="1" x14ac:dyDescent="0.2">
      <c r="A426" s="37">
        <v>2016</v>
      </c>
      <c r="B426" s="44">
        <v>0.4364287</v>
      </c>
      <c r="C426" s="44">
        <v>0.43645790000000001</v>
      </c>
      <c r="D426" s="44"/>
      <c r="E426" s="44">
        <v>0.41814152999999998</v>
      </c>
      <c r="F426" s="44">
        <v>0.41817167999999999</v>
      </c>
      <c r="G426" s="44"/>
      <c r="H426" s="44">
        <v>0.32225540000000003</v>
      </c>
      <c r="I426" s="44">
        <v>0.32225540000000003</v>
      </c>
      <c r="J426" s="33"/>
      <c r="K426" s="33"/>
      <c r="L426" s="33"/>
      <c r="M426" s="33"/>
      <c r="N426" s="33"/>
      <c r="O426" s="33"/>
      <c r="P426" s="33"/>
      <c r="Q426" s="33"/>
      <c r="R426" s="33"/>
      <c r="S426" s="33"/>
    </row>
    <row r="427" spans="1:19" s="32" customFormat="1" ht="18.600000000000001" customHeight="1" x14ac:dyDescent="0.2">
      <c r="A427" s="37">
        <v>2017</v>
      </c>
      <c r="B427" s="44">
        <v>0.43299755000000001</v>
      </c>
      <c r="C427" s="44">
        <v>0.43303270999999999</v>
      </c>
      <c r="D427" s="44"/>
      <c r="E427" s="44">
        <v>0.41452313000000002</v>
      </c>
      <c r="F427" s="44">
        <v>0.41455943000000001</v>
      </c>
      <c r="G427" s="44"/>
      <c r="H427" s="44">
        <v>0.32667098999999999</v>
      </c>
      <c r="I427" s="44">
        <v>0.32667098999999999</v>
      </c>
      <c r="J427" s="33"/>
      <c r="K427" s="33"/>
      <c r="L427" s="33"/>
      <c r="M427" s="33"/>
      <c r="N427" s="33"/>
      <c r="O427" s="33"/>
      <c r="P427" s="33"/>
      <c r="Q427" s="33"/>
      <c r="R427" s="33"/>
      <c r="S427" s="33"/>
    </row>
    <row r="428" spans="1:19" s="32" customFormat="1" ht="18.600000000000001" customHeight="1" x14ac:dyDescent="0.2">
      <c r="A428" s="37">
        <v>2018</v>
      </c>
      <c r="B428" s="44">
        <v>0.42823277999999998</v>
      </c>
      <c r="C428" s="44">
        <v>0.42823277999999998</v>
      </c>
      <c r="D428" s="44"/>
      <c r="E428" s="44">
        <v>0.40433291999999998</v>
      </c>
      <c r="F428" s="44">
        <v>0.40433291999999998</v>
      </c>
      <c r="G428" s="44"/>
      <c r="H428" s="44">
        <v>0.32567221000000002</v>
      </c>
      <c r="I428" s="44">
        <v>0.32567221000000002</v>
      </c>
      <c r="J428" s="36"/>
      <c r="K428" s="36"/>
      <c r="L428" s="36"/>
      <c r="M428" s="36"/>
      <c r="N428" s="36"/>
      <c r="O428" s="36"/>
      <c r="P428" s="36"/>
      <c r="Q428" s="36"/>
      <c r="R428" s="36"/>
      <c r="S428" s="36"/>
    </row>
    <row r="429" spans="1:19" s="32" customFormat="1" ht="18.600000000000001" customHeight="1" x14ac:dyDescent="0.25">
      <c r="A429" s="9" t="s">
        <v>24</v>
      </c>
      <c r="B429" s="50"/>
      <c r="C429" s="50"/>
      <c r="D429" s="50"/>
      <c r="E429" s="50"/>
      <c r="F429" s="50"/>
      <c r="G429" s="50"/>
      <c r="H429" s="50"/>
      <c r="I429" s="50"/>
      <c r="J429" s="36"/>
      <c r="K429" s="36"/>
      <c r="L429" s="36"/>
      <c r="M429" s="36"/>
      <c r="N429" s="36"/>
      <c r="O429" s="36"/>
      <c r="P429" s="36"/>
      <c r="Q429" s="36"/>
      <c r="R429" s="36"/>
      <c r="S429" s="36"/>
    </row>
    <row r="430" spans="1:19" s="32" customFormat="1" ht="18.600000000000001" customHeight="1" x14ac:dyDescent="0.2">
      <c r="A430" s="35" t="s">
        <v>62</v>
      </c>
      <c r="B430" s="50"/>
      <c r="C430" s="50"/>
      <c r="D430" s="50"/>
      <c r="E430" s="50"/>
      <c r="F430" s="50"/>
      <c r="G430" s="50"/>
      <c r="H430" s="50"/>
      <c r="I430" s="50"/>
      <c r="J430" s="36"/>
      <c r="K430" s="36"/>
      <c r="L430" s="36"/>
      <c r="M430" s="36"/>
      <c r="N430" s="36"/>
      <c r="O430" s="36"/>
      <c r="P430" s="36"/>
      <c r="Q430" s="36"/>
      <c r="R430" s="36"/>
      <c r="S430" s="36"/>
    </row>
    <row r="431" spans="1:19" s="32" customFormat="1" ht="18.600000000000001" customHeight="1" x14ac:dyDescent="0.2">
      <c r="A431" s="37">
        <v>1989</v>
      </c>
      <c r="B431" s="50">
        <v>0.42359943999999999</v>
      </c>
      <c r="C431" s="50">
        <v>0.42369361</v>
      </c>
      <c r="D431" s="50"/>
      <c r="E431" s="50">
        <v>0.40417259</v>
      </c>
      <c r="F431" s="50">
        <v>0.40426993</v>
      </c>
      <c r="G431" s="50"/>
      <c r="H431" s="50">
        <v>0.39630198999999999</v>
      </c>
      <c r="I431" s="50">
        <v>0.39630198999999999</v>
      </c>
      <c r="J431" s="36"/>
      <c r="K431" s="36"/>
      <c r="L431" s="36"/>
      <c r="M431" s="36"/>
      <c r="N431" s="36"/>
      <c r="O431" s="36"/>
      <c r="P431" s="36"/>
      <c r="Q431" s="36"/>
      <c r="R431" s="36"/>
      <c r="S431" s="36"/>
    </row>
    <row r="432" spans="1:19" s="32" customFormat="1" ht="18.600000000000001" customHeight="1" x14ac:dyDescent="0.2">
      <c r="A432" s="37">
        <v>1992</v>
      </c>
      <c r="B432" s="50">
        <v>0.41368318999999998</v>
      </c>
      <c r="C432" s="50">
        <v>0.41372511000000001</v>
      </c>
      <c r="D432" s="50"/>
      <c r="E432" s="50">
        <v>0.39258401999999998</v>
      </c>
      <c r="F432" s="50">
        <v>0.39262744999999999</v>
      </c>
      <c r="G432" s="50"/>
      <c r="H432" s="50">
        <v>0.40545058</v>
      </c>
      <c r="I432" s="50">
        <v>0.40548856</v>
      </c>
      <c r="J432" s="36"/>
      <c r="K432" s="36"/>
      <c r="L432" s="36"/>
      <c r="M432" s="36"/>
      <c r="N432" s="36"/>
      <c r="O432" s="36"/>
      <c r="P432" s="36"/>
      <c r="Q432" s="36"/>
      <c r="R432" s="36"/>
      <c r="S432" s="36"/>
    </row>
    <row r="433" spans="1:24" s="32" customFormat="1" ht="18.600000000000001" customHeight="1" x14ac:dyDescent="0.2">
      <c r="A433" s="37">
        <v>1995</v>
      </c>
      <c r="B433" s="50">
        <v>0.40830028000000002</v>
      </c>
      <c r="C433" s="50">
        <v>0.40844372000000001</v>
      </c>
      <c r="D433" s="50"/>
      <c r="E433" s="50">
        <v>0.38548141000000002</v>
      </c>
      <c r="F433" s="50">
        <v>0.38563037999999999</v>
      </c>
      <c r="G433" s="50"/>
      <c r="H433" s="50">
        <v>0.39501918000000003</v>
      </c>
      <c r="I433" s="50">
        <v>0.39521487999999999</v>
      </c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44"/>
      <c r="U433" s="44"/>
      <c r="V433" s="44"/>
      <c r="W433" s="44"/>
      <c r="X433" s="44"/>
    </row>
    <row r="434" spans="1:24" s="32" customFormat="1" ht="18.600000000000001" customHeight="1" x14ac:dyDescent="0.2">
      <c r="A434" s="37">
        <v>1996</v>
      </c>
      <c r="B434" s="50">
        <v>0.40666411000000002</v>
      </c>
      <c r="C434" s="50">
        <v>0.40673524</v>
      </c>
      <c r="D434" s="50"/>
      <c r="E434" s="50">
        <v>0.38382817000000002</v>
      </c>
      <c r="F434" s="50">
        <v>0.38390204</v>
      </c>
      <c r="G434" s="50"/>
      <c r="H434" s="50">
        <v>0.39918837000000001</v>
      </c>
      <c r="I434" s="50">
        <v>0.39925337999999999</v>
      </c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44"/>
      <c r="U434" s="44"/>
      <c r="V434" s="44"/>
      <c r="W434" s="44"/>
      <c r="X434" s="44"/>
    </row>
    <row r="435" spans="1:24" s="32" customFormat="1" ht="18.600000000000001" customHeight="1" x14ac:dyDescent="0.2">
      <c r="A435" s="37">
        <v>1997</v>
      </c>
      <c r="B435" s="50">
        <v>0.41385919999999998</v>
      </c>
      <c r="C435" s="50">
        <v>0.41386927000000001</v>
      </c>
      <c r="D435" s="50"/>
      <c r="E435" s="50">
        <v>0.39039564999999998</v>
      </c>
      <c r="F435" s="50">
        <v>0.39040612000000002</v>
      </c>
      <c r="G435" s="50"/>
      <c r="H435" s="50">
        <v>0.40153598000000001</v>
      </c>
      <c r="I435" s="50">
        <v>0.40154532999999998</v>
      </c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44"/>
      <c r="U435" s="44"/>
      <c r="V435" s="44"/>
      <c r="W435" s="44"/>
      <c r="X435" s="44"/>
    </row>
    <row r="436" spans="1:24" s="32" customFormat="1" ht="18.600000000000001" customHeight="1" x14ac:dyDescent="0.2">
      <c r="A436" s="37">
        <v>1998</v>
      </c>
      <c r="B436" s="50">
        <v>0.42407599000000001</v>
      </c>
      <c r="C436" s="50">
        <v>0.42414263000000002</v>
      </c>
      <c r="D436" s="50"/>
      <c r="E436" s="50">
        <v>0.39967229999999998</v>
      </c>
      <c r="F436" s="50">
        <v>0.39974176</v>
      </c>
      <c r="G436" s="50"/>
      <c r="H436" s="50">
        <v>0.41871908000000002</v>
      </c>
      <c r="I436" s="50">
        <v>0.41875726000000002</v>
      </c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44"/>
      <c r="U436" s="44"/>
      <c r="V436" s="44"/>
      <c r="W436" s="44"/>
      <c r="X436" s="44"/>
    </row>
    <row r="437" spans="1:24" s="32" customFormat="1" ht="18.600000000000001" customHeight="1" x14ac:dyDescent="0.2">
      <c r="A437" s="37">
        <v>2000</v>
      </c>
      <c r="B437" s="50">
        <v>0.42838482</v>
      </c>
      <c r="C437" s="50">
        <v>0.42840562999999998</v>
      </c>
      <c r="D437" s="50"/>
      <c r="E437" s="50">
        <v>0.40242919999999999</v>
      </c>
      <c r="F437" s="50">
        <v>0.40245094999999997</v>
      </c>
      <c r="G437" s="50"/>
      <c r="H437" s="50">
        <v>0.41998213000000001</v>
      </c>
      <c r="I437" s="50">
        <v>0.42000155</v>
      </c>
      <c r="J437" s="36"/>
      <c r="K437" s="36"/>
      <c r="L437" s="36"/>
      <c r="M437" s="36"/>
      <c r="N437" s="36"/>
      <c r="O437" s="36"/>
      <c r="P437" s="36"/>
      <c r="Q437" s="36"/>
      <c r="R437" s="36"/>
      <c r="S437" s="36"/>
    </row>
    <row r="438" spans="1:24" s="32" customFormat="1" ht="18.600000000000001" customHeight="1" x14ac:dyDescent="0.2">
      <c r="A438" s="37">
        <v>2001</v>
      </c>
      <c r="B438" s="50">
        <v>0.44957756999999998</v>
      </c>
      <c r="C438" s="50">
        <v>0.44958411999999998</v>
      </c>
      <c r="D438" s="50"/>
      <c r="E438" s="50">
        <v>0.42723222999999999</v>
      </c>
      <c r="F438" s="50">
        <v>0.42723905000000001</v>
      </c>
      <c r="G438" s="50"/>
      <c r="H438" s="50">
        <v>0.41978934000000001</v>
      </c>
      <c r="I438" s="50">
        <v>0.41978934000000001</v>
      </c>
      <c r="J438" s="36"/>
      <c r="K438" s="36"/>
      <c r="L438" s="36"/>
      <c r="M438" s="36"/>
      <c r="N438" s="36"/>
      <c r="O438" s="36"/>
      <c r="P438" s="36"/>
      <c r="Q438" s="36"/>
      <c r="R438" s="36"/>
      <c r="S438" s="36"/>
    </row>
    <row r="439" spans="1:24" s="32" customFormat="1" ht="18.600000000000001" customHeight="1" x14ac:dyDescent="0.2">
      <c r="A439" s="37">
        <v>2002</v>
      </c>
      <c r="B439" s="50">
        <v>0.45468541000000001</v>
      </c>
      <c r="C439" s="50">
        <v>0.45471520999999998</v>
      </c>
      <c r="D439" s="50"/>
      <c r="E439" s="50">
        <v>0.43106917</v>
      </c>
      <c r="F439" s="50">
        <v>0.43110026000000001</v>
      </c>
      <c r="G439" s="50"/>
      <c r="H439" s="50">
        <v>0.43753416000000001</v>
      </c>
      <c r="I439" s="50">
        <v>0.43753416000000001</v>
      </c>
      <c r="J439" s="36"/>
      <c r="K439" s="36"/>
      <c r="L439" s="36"/>
      <c r="M439" s="36"/>
      <c r="N439" s="36"/>
      <c r="O439" s="36"/>
      <c r="P439" s="36"/>
      <c r="Q439" s="36"/>
      <c r="R439" s="36"/>
      <c r="S439" s="36"/>
    </row>
    <row r="440" spans="1:24" s="32" customFormat="1" ht="18.600000000000001" customHeight="1" x14ac:dyDescent="0.2">
      <c r="A440" s="37">
        <v>2003</v>
      </c>
      <c r="B440" s="50">
        <v>0.44979217999999999</v>
      </c>
      <c r="C440" s="50">
        <v>0.4498066</v>
      </c>
      <c r="D440" s="50"/>
      <c r="E440" s="50">
        <v>0.42510815000000002</v>
      </c>
      <c r="F440" s="50">
        <v>0.42512322000000002</v>
      </c>
      <c r="G440" s="50"/>
      <c r="H440" s="50">
        <v>0.42126191000000002</v>
      </c>
      <c r="I440" s="50">
        <v>0.42126191000000002</v>
      </c>
      <c r="J440" s="36"/>
      <c r="K440" s="36"/>
      <c r="L440" s="36"/>
      <c r="M440" s="36"/>
      <c r="N440" s="36"/>
      <c r="O440" s="36"/>
      <c r="P440" s="36"/>
      <c r="Q440" s="36"/>
      <c r="R440" s="36"/>
      <c r="S440" s="36"/>
    </row>
    <row r="441" spans="1:24" s="32" customFormat="1" ht="18.600000000000001" customHeight="1" x14ac:dyDescent="0.2">
      <c r="A441" s="37">
        <v>2004</v>
      </c>
      <c r="B441" s="50">
        <v>0.45840661999999999</v>
      </c>
      <c r="C441" s="50">
        <v>0.45845403000000001</v>
      </c>
      <c r="D441" s="50"/>
      <c r="E441" s="50">
        <v>0.43536097000000001</v>
      </c>
      <c r="F441" s="50">
        <v>0.43541041000000003</v>
      </c>
      <c r="G441" s="50"/>
      <c r="H441" s="50">
        <v>0.43039399</v>
      </c>
      <c r="I441" s="50">
        <v>0.43039399</v>
      </c>
      <c r="J441" s="36"/>
      <c r="K441" s="36"/>
      <c r="L441" s="36"/>
      <c r="M441" s="36"/>
      <c r="N441" s="36"/>
      <c r="O441" s="36"/>
      <c r="P441" s="36"/>
      <c r="Q441" s="36"/>
      <c r="R441" s="36"/>
      <c r="S441" s="36"/>
    </row>
    <row r="442" spans="1:24" s="35" customFormat="1" ht="18.600000000000001" customHeight="1" x14ac:dyDescent="0.2">
      <c r="A442" s="37">
        <v>2005</v>
      </c>
      <c r="B442" s="50">
        <v>0.44691595000000001</v>
      </c>
      <c r="C442" s="50">
        <v>0.44691595000000001</v>
      </c>
      <c r="D442" s="50"/>
      <c r="E442" s="50">
        <v>0.42406095999999999</v>
      </c>
      <c r="F442" s="50">
        <v>0.42406095999999999</v>
      </c>
      <c r="G442" s="50"/>
      <c r="H442" s="50">
        <v>0.41828684999999999</v>
      </c>
      <c r="I442" s="50">
        <v>0.41828684999999999</v>
      </c>
      <c r="J442" s="36"/>
      <c r="K442" s="36"/>
      <c r="L442" s="36"/>
      <c r="M442" s="36"/>
      <c r="N442" s="36"/>
      <c r="O442" s="36"/>
      <c r="P442" s="36"/>
      <c r="Q442" s="36"/>
      <c r="R442" s="36"/>
      <c r="S442" s="36"/>
    </row>
    <row r="443" spans="1:24" s="35" customFormat="1" ht="18.600000000000001" customHeight="1" x14ac:dyDescent="0.2">
      <c r="A443" s="37">
        <v>2006</v>
      </c>
      <c r="B443" s="50">
        <v>0.46087723000000003</v>
      </c>
      <c r="C443" s="50">
        <v>0.46092841000000001</v>
      </c>
      <c r="D443" s="50"/>
      <c r="E443" s="50">
        <v>0.43840864000000002</v>
      </c>
      <c r="F443" s="50">
        <v>0.43846194999999999</v>
      </c>
      <c r="G443" s="50"/>
      <c r="H443" s="50">
        <v>0.45007059999999999</v>
      </c>
      <c r="I443" s="50">
        <v>0.45011811000000002</v>
      </c>
      <c r="J443" s="36"/>
      <c r="K443" s="36"/>
      <c r="L443" s="36"/>
      <c r="M443" s="36"/>
      <c r="N443" s="36"/>
      <c r="O443" s="36"/>
      <c r="P443" s="36"/>
      <c r="Q443" s="36"/>
      <c r="R443" s="36"/>
      <c r="S443" s="36"/>
    </row>
    <row r="444" spans="1:24" s="32" customFormat="1" ht="18.600000000000001" customHeight="1" x14ac:dyDescent="0.2">
      <c r="A444" s="35" t="s">
        <v>63</v>
      </c>
      <c r="B444" s="50"/>
      <c r="C444" s="50"/>
      <c r="D444" s="50"/>
      <c r="E444" s="50"/>
      <c r="F444" s="50"/>
      <c r="G444" s="50"/>
      <c r="H444" s="50"/>
      <c r="I444" s="50"/>
      <c r="J444" s="36"/>
      <c r="K444" s="36"/>
      <c r="L444" s="36"/>
      <c r="M444" s="36"/>
      <c r="N444" s="36"/>
      <c r="O444" s="36"/>
      <c r="P444" s="36"/>
      <c r="Q444" s="36"/>
      <c r="R444" s="36"/>
      <c r="S444" s="36"/>
    </row>
    <row r="445" spans="1:24" s="32" customFormat="1" ht="18.600000000000001" customHeight="1" x14ac:dyDescent="0.2">
      <c r="A445" s="37">
        <v>2006</v>
      </c>
      <c r="B445" s="50">
        <v>0.45898939</v>
      </c>
      <c r="C445" s="50">
        <v>0.45905274000000001</v>
      </c>
      <c r="D445" s="50"/>
      <c r="E445" s="50">
        <v>0.43598853999999998</v>
      </c>
      <c r="F445" s="50">
        <v>0.43605459000000002</v>
      </c>
      <c r="G445" s="50"/>
      <c r="H445" s="50">
        <v>0.45007059999999999</v>
      </c>
      <c r="I445" s="50">
        <v>0.45011811000000002</v>
      </c>
      <c r="J445" s="36"/>
      <c r="K445" s="36"/>
      <c r="L445" s="36"/>
      <c r="M445" s="36"/>
      <c r="N445" s="36"/>
      <c r="O445" s="36"/>
      <c r="P445" s="36"/>
      <c r="Q445" s="36"/>
      <c r="R445" s="36"/>
      <c r="S445" s="36"/>
    </row>
    <row r="446" spans="1:24" s="35" customFormat="1" ht="18.600000000000001" customHeight="1" x14ac:dyDescent="0.2">
      <c r="A446" s="37">
        <v>2007</v>
      </c>
      <c r="B446" s="50">
        <v>0.46370057999999997</v>
      </c>
      <c r="C446" s="50">
        <v>0.46381324000000002</v>
      </c>
      <c r="D446" s="50"/>
      <c r="E446" s="50">
        <v>0.43970373000000001</v>
      </c>
      <c r="F446" s="50">
        <v>0.43982143000000001</v>
      </c>
      <c r="G446" s="50"/>
      <c r="H446" s="50">
        <v>0.46015315000000001</v>
      </c>
      <c r="I446" s="50">
        <v>0.46024312000000001</v>
      </c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2"/>
    </row>
    <row r="447" spans="1:24" s="35" customFormat="1" ht="18.600000000000001" customHeight="1" x14ac:dyDescent="0.2">
      <c r="A447" s="37">
        <v>2008</v>
      </c>
      <c r="B447" s="50">
        <v>0.45054301000000002</v>
      </c>
      <c r="C447" s="50">
        <v>0.45063533</v>
      </c>
      <c r="D447" s="50"/>
      <c r="E447" s="50">
        <v>0.42892348000000002</v>
      </c>
      <c r="F447" s="50">
        <v>0.42901942999999998</v>
      </c>
      <c r="G447" s="50"/>
      <c r="H447" s="50">
        <v>0.42037567999999997</v>
      </c>
      <c r="I447" s="50">
        <v>0.42045648000000002</v>
      </c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2"/>
    </row>
    <row r="448" spans="1:24" s="35" customFormat="1" ht="18.600000000000001" customHeight="1" x14ac:dyDescent="0.2">
      <c r="A448" s="37">
        <v>2009</v>
      </c>
      <c r="B448" s="44">
        <v>0.45514046000000002</v>
      </c>
      <c r="C448" s="44">
        <v>0.45520424999999998</v>
      </c>
      <c r="D448" s="44"/>
      <c r="E448" s="44">
        <v>0.43304808</v>
      </c>
      <c r="F448" s="44">
        <v>0.43311445999999998</v>
      </c>
      <c r="G448" s="44"/>
      <c r="H448" s="44"/>
      <c r="I448" s="44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2"/>
    </row>
    <row r="449" spans="1:20" s="35" customFormat="1" ht="18.600000000000001" customHeight="1" x14ac:dyDescent="0.2">
      <c r="A449" s="37">
        <v>2010</v>
      </c>
      <c r="B449" s="50">
        <v>0.44443017000000001</v>
      </c>
      <c r="C449" s="50">
        <v>0.44451394999999999</v>
      </c>
      <c r="D449" s="50"/>
      <c r="E449" s="50">
        <v>0.42078705</v>
      </c>
      <c r="F449" s="50">
        <v>0.42087438999999999</v>
      </c>
      <c r="G449" s="50"/>
      <c r="H449" s="50">
        <v>0.39435435000000002</v>
      </c>
      <c r="I449" s="50">
        <v>0.39443201999999999</v>
      </c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2"/>
    </row>
    <row r="450" spans="1:20" s="32" customFormat="1" ht="18.600000000000001" customHeight="1" x14ac:dyDescent="0.2">
      <c r="A450" s="37">
        <v>2011</v>
      </c>
      <c r="B450" s="50">
        <v>0.42141231000000001</v>
      </c>
      <c r="C450" s="50">
        <v>0.42149184000000001</v>
      </c>
      <c r="D450" s="50"/>
      <c r="E450" s="50">
        <v>0.39806863999999997</v>
      </c>
      <c r="F450" s="50">
        <v>0.39815137</v>
      </c>
      <c r="G450" s="50"/>
      <c r="H450" s="50">
        <v>0.37377083</v>
      </c>
      <c r="I450" s="50">
        <v>0.37381861</v>
      </c>
    </row>
    <row r="451" spans="1:20" s="32" customFormat="1" ht="18.600000000000001" customHeight="1" x14ac:dyDescent="0.2">
      <c r="A451" s="37">
        <v>2012</v>
      </c>
      <c r="B451" s="50">
        <v>0.39882799000000002</v>
      </c>
      <c r="C451" s="50">
        <v>0.39889558000000003</v>
      </c>
      <c r="D451" s="50"/>
      <c r="E451" s="50">
        <v>0.37348403000000002</v>
      </c>
      <c r="F451" s="50">
        <v>0.37355447000000003</v>
      </c>
      <c r="G451" s="50"/>
      <c r="H451" s="50">
        <v>0.35626505000000003</v>
      </c>
      <c r="I451" s="50">
        <v>0.35628215000000002</v>
      </c>
    </row>
    <row r="452" spans="1:20" s="32" customFormat="1" ht="18.600000000000001" customHeight="1" x14ac:dyDescent="0.2">
      <c r="A452" s="37">
        <v>2013</v>
      </c>
      <c r="B452" s="50">
        <v>0.40436147</v>
      </c>
      <c r="C452" s="50">
        <v>0.40442042</v>
      </c>
      <c r="D452" s="50"/>
      <c r="E452" s="50">
        <v>0.38091354999999999</v>
      </c>
      <c r="F452" s="50">
        <v>0.38097481999999999</v>
      </c>
      <c r="G452" s="50"/>
      <c r="H452" s="50">
        <v>0.36000106999999998</v>
      </c>
      <c r="I452" s="50">
        <v>0.36002381</v>
      </c>
    </row>
    <row r="453" spans="1:20" s="32" customFormat="1" ht="18.600000000000001" customHeight="1" x14ac:dyDescent="0.2">
      <c r="A453" s="37">
        <v>2014</v>
      </c>
      <c r="B453" s="50">
        <v>0.40142390999999999</v>
      </c>
      <c r="C453" s="50">
        <v>0.40149944999999998</v>
      </c>
      <c r="D453" s="50"/>
      <c r="E453" s="50">
        <v>0.37737008</v>
      </c>
      <c r="F453" s="50">
        <v>0.37744865999999999</v>
      </c>
      <c r="G453" s="50"/>
      <c r="H453" s="50">
        <v>0.35685546000000001</v>
      </c>
      <c r="I453" s="50">
        <v>0.35689482</v>
      </c>
    </row>
    <row r="454" spans="1:20" s="32" customFormat="1" ht="18.600000000000001" customHeight="1" x14ac:dyDescent="0.2">
      <c r="A454" s="37">
        <v>2015</v>
      </c>
      <c r="B454" s="50">
        <v>0.40153497999999999</v>
      </c>
      <c r="C454" s="50">
        <v>0.40161595</v>
      </c>
      <c r="D454" s="50"/>
      <c r="E454" s="50">
        <v>0.37806052000000001</v>
      </c>
      <c r="F454" s="50">
        <v>0.37814466000000002</v>
      </c>
      <c r="G454" s="50"/>
      <c r="H454" s="50">
        <v>0.36036572</v>
      </c>
      <c r="I454" s="50">
        <v>0.36038103999999999</v>
      </c>
      <c r="J454" s="33"/>
      <c r="K454" s="33"/>
      <c r="L454" s="33"/>
      <c r="M454" s="33"/>
      <c r="N454" s="33"/>
      <c r="O454" s="33"/>
      <c r="P454" s="33"/>
      <c r="Q454" s="33"/>
      <c r="R454" s="33"/>
      <c r="S454" s="33"/>
    </row>
    <row r="455" spans="1:20" s="32" customFormat="1" ht="18.600000000000001" customHeight="1" x14ac:dyDescent="0.2">
      <c r="A455" s="37">
        <v>2016</v>
      </c>
      <c r="B455" s="44">
        <v>0.39714635999999998</v>
      </c>
      <c r="C455" s="44">
        <v>0.39721620000000002</v>
      </c>
      <c r="D455" s="44"/>
      <c r="E455" s="44">
        <v>0.37383408000000001</v>
      </c>
      <c r="F455" s="44">
        <v>0.37390662000000002</v>
      </c>
      <c r="G455" s="44"/>
      <c r="H455" s="44">
        <v>0.35718480000000002</v>
      </c>
      <c r="I455" s="44">
        <v>0.35718979000000001</v>
      </c>
      <c r="J455" s="33"/>
      <c r="K455" s="33"/>
      <c r="L455" s="33"/>
      <c r="M455" s="33"/>
      <c r="N455" s="33"/>
      <c r="O455" s="33"/>
      <c r="P455" s="33"/>
      <c r="Q455" s="33"/>
      <c r="R455" s="33"/>
      <c r="S455" s="33"/>
    </row>
    <row r="456" spans="1:20" s="32" customFormat="1" ht="18.600000000000001" customHeight="1" x14ac:dyDescent="0.2">
      <c r="A456" s="37">
        <v>2017</v>
      </c>
      <c r="B456" s="44">
        <v>0.39490186999999999</v>
      </c>
      <c r="C456" s="44">
        <v>0.39498175000000002</v>
      </c>
      <c r="D456" s="44"/>
      <c r="E456" s="44">
        <v>0.37298450999999999</v>
      </c>
      <c r="F456" s="44">
        <v>0.37306728</v>
      </c>
      <c r="G456" s="44"/>
      <c r="H456" s="44">
        <v>0.35044069999999999</v>
      </c>
      <c r="I456" s="44">
        <v>0.350495</v>
      </c>
      <c r="J456" s="33"/>
      <c r="K456" s="33"/>
      <c r="L456" s="33"/>
      <c r="M456" s="33"/>
      <c r="N456" s="33"/>
      <c r="O456" s="33"/>
      <c r="P456" s="33"/>
      <c r="Q456" s="33"/>
      <c r="R456" s="33"/>
      <c r="S456" s="33"/>
    </row>
    <row r="457" spans="1:20" s="35" customFormat="1" ht="18.600000000000001" customHeight="1" x14ac:dyDescent="0.2">
      <c r="A457" s="37">
        <v>2018</v>
      </c>
      <c r="B457" s="44">
        <v>0.39680701000000002</v>
      </c>
      <c r="C457" s="44">
        <v>0.39687239000000002</v>
      </c>
      <c r="D457" s="44"/>
      <c r="E457" s="44">
        <v>0.37502866000000001</v>
      </c>
      <c r="F457" s="44">
        <v>0.37509640999999999</v>
      </c>
      <c r="G457" s="44"/>
      <c r="H457" s="44">
        <v>0.35005523999999999</v>
      </c>
      <c r="I457" s="44">
        <v>0.35007969999999999</v>
      </c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2"/>
    </row>
    <row r="458" spans="1:20" s="32" customFormat="1" ht="18.600000000000001" customHeight="1" x14ac:dyDescent="0.25">
      <c r="A458" s="9" t="s">
        <v>54</v>
      </c>
      <c r="B458" s="50"/>
      <c r="C458" s="50"/>
      <c r="D458" s="50"/>
      <c r="E458" s="50"/>
      <c r="F458" s="50"/>
      <c r="G458" s="50"/>
      <c r="H458" s="50"/>
      <c r="I458" s="50"/>
    </row>
    <row r="459" spans="1:20" s="32" customFormat="1" ht="18.600000000000001" customHeight="1" x14ac:dyDescent="0.2">
      <c r="A459" s="37">
        <v>1989</v>
      </c>
      <c r="B459" s="50">
        <v>0.42504707000000003</v>
      </c>
      <c r="C459" s="50">
        <v>0.43838275999999998</v>
      </c>
      <c r="D459" s="50"/>
      <c r="E459" s="50">
        <v>0.39898755000000002</v>
      </c>
      <c r="F459" s="50">
        <v>0.41292768000000002</v>
      </c>
      <c r="G459" s="50"/>
      <c r="H459" s="50">
        <v>0.41562779999999999</v>
      </c>
      <c r="I459" s="50">
        <v>0.42619727000000002</v>
      </c>
    </row>
    <row r="460" spans="1:20" s="32" customFormat="1" ht="18.600000000000001" customHeight="1" x14ac:dyDescent="0.2">
      <c r="A460" s="37">
        <v>1992</v>
      </c>
      <c r="B460" s="50">
        <v>0.41257643999999999</v>
      </c>
      <c r="C460" s="50">
        <v>0.42048859999999999</v>
      </c>
      <c r="D460" s="50"/>
      <c r="E460" s="50">
        <v>0.38653852</v>
      </c>
      <c r="F460" s="50">
        <v>0.39480140000000002</v>
      </c>
      <c r="G460" s="50"/>
      <c r="H460" s="50">
        <v>0.41080243999999999</v>
      </c>
      <c r="I460" s="50">
        <v>0.41855925999999999</v>
      </c>
    </row>
    <row r="461" spans="1:20" s="32" customFormat="1" ht="18.600000000000001" customHeight="1" x14ac:dyDescent="0.2">
      <c r="A461" s="37">
        <v>1995</v>
      </c>
      <c r="B461" s="50">
        <v>0.46411873999999997</v>
      </c>
      <c r="C461" s="50">
        <v>0.46784462999999998</v>
      </c>
      <c r="D461" s="50"/>
      <c r="E461" s="50">
        <v>0.43988930999999998</v>
      </c>
      <c r="F461" s="50">
        <v>0.44378367000000002</v>
      </c>
      <c r="G461" s="50"/>
      <c r="H461" s="50"/>
      <c r="I461" s="50"/>
    </row>
    <row r="462" spans="1:20" s="32" customFormat="1" ht="18.600000000000001" customHeight="1" x14ac:dyDescent="0.2">
      <c r="A462" s="37">
        <v>1997</v>
      </c>
      <c r="B462" s="50">
        <v>0.47908440000000002</v>
      </c>
      <c r="C462" s="50">
        <v>0.48248468</v>
      </c>
      <c r="D462" s="50"/>
      <c r="E462" s="50">
        <v>0.45670321000000003</v>
      </c>
      <c r="F462" s="50">
        <v>0.46024958999999999</v>
      </c>
      <c r="G462" s="50"/>
      <c r="H462" s="50">
        <v>0.46243651000000002</v>
      </c>
      <c r="I462" s="50">
        <v>0.46286424999999998</v>
      </c>
    </row>
    <row r="463" spans="1:20" s="32" customFormat="1" ht="18.600000000000001" customHeight="1" x14ac:dyDescent="0.2">
      <c r="A463" s="37">
        <v>1998</v>
      </c>
      <c r="B463" s="50">
        <v>0.46990709000000003</v>
      </c>
      <c r="C463" s="50">
        <v>0.47515114000000003</v>
      </c>
      <c r="D463" s="50"/>
      <c r="E463" s="50">
        <v>0.44839508</v>
      </c>
      <c r="F463" s="50">
        <v>0.45385194000000001</v>
      </c>
      <c r="G463" s="50"/>
      <c r="H463" s="50">
        <v>0.45274405000000001</v>
      </c>
      <c r="I463" s="50">
        <v>0.45314325999999999</v>
      </c>
    </row>
    <row r="464" spans="1:20" s="32" customFormat="1" ht="18.600000000000001" customHeight="1" x14ac:dyDescent="0.2">
      <c r="A464" s="37">
        <v>1999</v>
      </c>
      <c r="B464" s="50">
        <v>0.46910273000000002</v>
      </c>
      <c r="C464" s="50">
        <v>0.47508956000000002</v>
      </c>
      <c r="D464" s="50"/>
      <c r="E464" s="50">
        <v>0.44601874000000002</v>
      </c>
      <c r="F464" s="50">
        <v>0.45226588000000001</v>
      </c>
      <c r="G464" s="50"/>
      <c r="H464" s="50">
        <v>0.46691089000000002</v>
      </c>
      <c r="I464" s="50">
        <v>0.46749362</v>
      </c>
    </row>
    <row r="465" spans="1:9" s="32" customFormat="1" ht="18.600000000000001" customHeight="1" x14ac:dyDescent="0.2">
      <c r="A465" s="37">
        <v>2000</v>
      </c>
      <c r="B465" s="50">
        <v>0.43990061000000003</v>
      </c>
      <c r="C465" s="50">
        <v>0.44648385000000002</v>
      </c>
      <c r="D465" s="50"/>
      <c r="E465" s="50">
        <v>0.417236</v>
      </c>
      <c r="F465" s="50">
        <v>0.42408562999999999</v>
      </c>
      <c r="G465" s="50"/>
      <c r="H465" s="50">
        <v>0.43523399000000002</v>
      </c>
      <c r="I465" s="50">
        <v>0.43542165999999999</v>
      </c>
    </row>
    <row r="466" spans="1:9" s="32" customFormat="1" ht="18.600000000000001" customHeight="1" x14ac:dyDescent="0.2">
      <c r="A466" s="37">
        <v>2001</v>
      </c>
      <c r="B466" s="50">
        <v>0.46357389999999998</v>
      </c>
      <c r="C466" s="50">
        <v>0.46893899</v>
      </c>
      <c r="D466" s="50"/>
      <c r="E466" s="50">
        <v>0.44129426999999999</v>
      </c>
      <c r="F466" s="50">
        <v>0.44688218000000002</v>
      </c>
      <c r="G466" s="50"/>
      <c r="H466" s="50">
        <v>0.46094204999999999</v>
      </c>
      <c r="I466" s="50">
        <v>0.46096990999999998</v>
      </c>
    </row>
    <row r="467" spans="1:9" s="32" customFormat="1" ht="18.600000000000001" customHeight="1" x14ac:dyDescent="0.2">
      <c r="A467" s="37">
        <v>2002</v>
      </c>
      <c r="B467" s="50">
        <v>0.47327237999999999</v>
      </c>
      <c r="C467" s="50">
        <v>0.48154678000000001</v>
      </c>
      <c r="D467" s="50"/>
      <c r="E467" s="50">
        <v>0.45108882</v>
      </c>
      <c r="F467" s="50">
        <v>0.4597117</v>
      </c>
      <c r="G467" s="50"/>
      <c r="H467" s="50">
        <v>0.47486898999999999</v>
      </c>
      <c r="I467" s="50">
        <v>0.47500358999999998</v>
      </c>
    </row>
    <row r="468" spans="1:9" s="32" customFormat="1" ht="18.600000000000001" customHeight="1" x14ac:dyDescent="0.2">
      <c r="A468" s="37">
        <v>2003</v>
      </c>
      <c r="B468" s="50">
        <v>0.46022605</v>
      </c>
      <c r="C468" s="50">
        <v>0.47090917999999998</v>
      </c>
      <c r="D468" s="50"/>
      <c r="E468" s="50">
        <v>0.43712002</v>
      </c>
      <c r="F468" s="50">
        <v>0.44826046000000003</v>
      </c>
      <c r="G468" s="50"/>
      <c r="H468" s="50">
        <v>0.46071048999999997</v>
      </c>
      <c r="I468" s="50">
        <v>0.46083094000000002</v>
      </c>
    </row>
    <row r="469" spans="1:9" s="32" customFormat="1" ht="18.600000000000001" customHeight="1" x14ac:dyDescent="0.2">
      <c r="A469" s="37">
        <v>2004</v>
      </c>
      <c r="B469" s="50">
        <v>0.45264921000000002</v>
      </c>
      <c r="C469" s="50">
        <v>0.46377694000000003</v>
      </c>
      <c r="D469" s="50"/>
      <c r="E469" s="50">
        <v>0.42949440999999999</v>
      </c>
      <c r="F469" s="50">
        <v>0.44109289000000002</v>
      </c>
      <c r="G469" s="50"/>
      <c r="H469" s="50">
        <v>0.44928741</v>
      </c>
      <c r="I469" s="50">
        <v>0.44939567000000002</v>
      </c>
    </row>
    <row r="470" spans="1:9" s="32" customFormat="1" ht="18.600000000000001" customHeight="1" x14ac:dyDescent="0.2">
      <c r="A470" s="31">
        <v>2005</v>
      </c>
      <c r="B470" s="50">
        <v>0.47449007999999998</v>
      </c>
      <c r="C470" s="50">
        <v>0.48376626</v>
      </c>
      <c r="D470" s="50"/>
      <c r="E470" s="50">
        <v>0.45283841000000002</v>
      </c>
      <c r="F470" s="50">
        <v>0.46249678</v>
      </c>
      <c r="G470" s="50"/>
      <c r="H470" s="50">
        <v>0.47918431</v>
      </c>
      <c r="I470" s="50">
        <v>0.47925957000000002</v>
      </c>
    </row>
    <row r="471" spans="1:9" s="32" customFormat="1" ht="18.600000000000001" customHeight="1" x14ac:dyDescent="0.2">
      <c r="A471" s="47">
        <v>2006</v>
      </c>
      <c r="B471" s="56">
        <v>0.43263785999999999</v>
      </c>
      <c r="C471" s="56">
        <v>0.43927474</v>
      </c>
      <c r="D471" s="56"/>
      <c r="E471" s="56">
        <v>0.40925439000000002</v>
      </c>
      <c r="F471" s="56">
        <v>0.41616481</v>
      </c>
      <c r="G471" s="56"/>
      <c r="H471" s="56">
        <v>0.43552872999999998</v>
      </c>
      <c r="I471" s="56">
        <v>0.4356274</v>
      </c>
    </row>
    <row r="472" spans="1:9" ht="17.100000000000001" customHeight="1" x14ac:dyDescent="0.2">
      <c r="A472" s="32"/>
      <c r="B472" s="37"/>
      <c r="C472" s="37"/>
      <c r="D472" s="37"/>
      <c r="E472" s="37"/>
      <c r="F472" s="37"/>
      <c r="G472" s="37"/>
      <c r="H472" s="37"/>
      <c r="I472" s="37"/>
    </row>
  </sheetData>
  <mergeCells count="3">
    <mergeCell ref="H6:I6"/>
    <mergeCell ref="E6:F6"/>
    <mergeCell ref="B6:C6"/>
  </mergeCells>
  <phoneticPr fontId="6" type="noConversion"/>
  <conditionalFormatting sqref="B58:B59 E58:E59">
    <cfRule type="cellIs" dxfId="9" priority="6" stopIfTrue="1" operator="equal">
      <formula>0</formula>
    </cfRule>
  </conditionalFormatting>
  <conditionalFormatting sqref="H58:H59">
    <cfRule type="cellIs" dxfId="8" priority="5" stopIfTrue="1" operator="equal">
      <formula>0</formula>
    </cfRule>
  </conditionalFormatting>
  <conditionalFormatting sqref="B60:B63 E60:E63">
    <cfRule type="cellIs" dxfId="7" priority="4" stopIfTrue="1" operator="equal">
      <formula>0</formula>
    </cfRule>
  </conditionalFormatting>
  <conditionalFormatting sqref="H60:H63">
    <cfRule type="cellIs" dxfId="6" priority="3" stopIfTrue="1" operator="equal">
      <formula>0</formula>
    </cfRule>
  </conditionalFormatting>
  <conditionalFormatting sqref="J321:J322">
    <cfRule type="cellIs" dxfId="5" priority="1" operator="lessThan">
      <formula>0</formula>
    </cfRule>
    <cfRule type="cellIs" dxfId="4" priority="2" operator="greaterThan">
      <formula>0</formula>
    </cfRule>
  </conditionalFormatting>
  <hyperlinks>
    <hyperlink ref="A7" r:id="rId1" display="Gini coefficient"/>
  </hyperlinks>
  <pageMargins left="0.75" right="0.75" top="1" bottom="1" header="0" footer="0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6">
    <pageSetUpPr fitToPage="1"/>
  </sheetPr>
  <dimension ref="A1:BR511"/>
  <sheetViews>
    <sheetView zoomScale="80" zoomScaleNormal="80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2" sqref="A2"/>
    </sheetView>
  </sheetViews>
  <sheetFormatPr defaultColWidth="11.42578125" defaultRowHeight="17.100000000000001" customHeight="1" x14ac:dyDescent="0.2"/>
  <cols>
    <col min="1" max="1" width="32" style="61" customWidth="1"/>
    <col min="2" max="8" width="11.42578125" style="62"/>
    <col min="9" max="9" width="3.5703125" style="62" customWidth="1"/>
    <col min="10" max="16" width="11.42578125" style="62"/>
    <col min="17" max="16384" width="11.42578125" style="61"/>
  </cols>
  <sheetData>
    <row r="1" spans="1:16" s="65" customFormat="1" ht="17.100000000000001" customHeight="1" x14ac:dyDescent="0.25">
      <c r="A1" s="86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s="65" customFormat="1" ht="17.100000000000001" customHeight="1" x14ac:dyDescent="0.3">
      <c r="A2" s="118" t="s">
        <v>66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9" t="s">
        <v>137</v>
      </c>
      <c r="O2" s="76"/>
      <c r="P2" s="75"/>
    </row>
    <row r="3" spans="1:16" s="65" customFormat="1" ht="17.100000000000001" customHeight="1" x14ac:dyDescent="0.25">
      <c r="A3" s="65" t="s">
        <v>67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1:16" s="73" customFormat="1" ht="17.100000000000001" customHeight="1" thickBot="1" x14ac:dyDescent="0.3">
      <c r="A4" s="72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</row>
    <row r="5" spans="1:16" s="73" customFormat="1" ht="18.95" customHeight="1" thickTop="1" x14ac:dyDescent="0.25">
      <c r="A5" s="124"/>
      <c r="B5" s="161" t="s">
        <v>84</v>
      </c>
      <c r="C5" s="161"/>
      <c r="D5" s="161"/>
      <c r="E5" s="161"/>
      <c r="F5" s="161"/>
      <c r="G5" s="161"/>
      <c r="H5" s="161"/>
      <c r="I5" s="125"/>
      <c r="J5" s="161" t="s">
        <v>78</v>
      </c>
      <c r="K5" s="161"/>
      <c r="L5" s="161"/>
      <c r="M5" s="161"/>
      <c r="N5" s="161"/>
      <c r="O5" s="161"/>
      <c r="P5" s="161"/>
    </row>
    <row r="6" spans="1:16" s="73" customFormat="1" ht="18.95" customHeight="1" x14ac:dyDescent="0.25">
      <c r="A6" s="124"/>
      <c r="B6" s="125"/>
      <c r="C6" s="125"/>
      <c r="D6" s="125"/>
      <c r="E6" s="162" t="s">
        <v>106</v>
      </c>
      <c r="F6" s="162"/>
      <c r="G6" s="162"/>
      <c r="H6" s="162"/>
      <c r="I6" s="125"/>
      <c r="J6" s="125"/>
      <c r="K6" s="125"/>
      <c r="L6" s="125"/>
      <c r="M6" s="162" t="s">
        <v>107</v>
      </c>
      <c r="N6" s="162"/>
      <c r="O6" s="162"/>
      <c r="P6" s="162"/>
    </row>
    <row r="7" spans="1:16" s="73" customFormat="1" ht="18.95" customHeight="1" x14ac:dyDescent="0.25">
      <c r="A7" s="126"/>
      <c r="B7" s="127" t="s">
        <v>28</v>
      </c>
      <c r="C7" s="127" t="s">
        <v>101</v>
      </c>
      <c r="D7" s="127" t="s">
        <v>102</v>
      </c>
      <c r="E7" s="147">
        <v>0.25</v>
      </c>
      <c r="F7" s="147">
        <v>0.5</v>
      </c>
      <c r="G7" s="147">
        <v>0.75</v>
      </c>
      <c r="H7" s="147">
        <v>1</v>
      </c>
      <c r="I7" s="127"/>
      <c r="J7" s="127" t="s">
        <v>28</v>
      </c>
      <c r="K7" s="127" t="s">
        <v>101</v>
      </c>
      <c r="L7" s="127" t="s">
        <v>102</v>
      </c>
      <c r="M7" s="147">
        <v>0.25</v>
      </c>
      <c r="N7" s="147">
        <v>0.5</v>
      </c>
      <c r="O7" s="147">
        <v>0.75</v>
      </c>
      <c r="P7" s="147">
        <v>1</v>
      </c>
    </row>
    <row r="8" spans="1:16" s="97" customFormat="1" ht="18.600000000000001" customHeight="1" x14ac:dyDescent="0.25">
      <c r="A8" s="119" t="s">
        <v>61</v>
      </c>
      <c r="B8" s="94"/>
      <c r="C8" s="94"/>
      <c r="D8" s="94"/>
      <c r="E8" s="95"/>
      <c r="F8" s="95"/>
      <c r="G8" s="96"/>
      <c r="H8" s="95"/>
      <c r="I8" s="95"/>
      <c r="J8" s="95"/>
      <c r="K8" s="95"/>
      <c r="L8" s="95"/>
      <c r="M8" s="95"/>
      <c r="N8" s="95"/>
      <c r="O8" s="95"/>
      <c r="P8" s="95"/>
    </row>
    <row r="9" spans="1:16" s="58" customFormat="1" ht="18.600000000000001" customHeight="1" x14ac:dyDescent="0.2">
      <c r="A9" s="35" t="s">
        <v>80</v>
      </c>
      <c r="B9" s="41"/>
      <c r="C9" s="41"/>
      <c r="D9" s="41"/>
      <c r="E9" s="41"/>
      <c r="F9" s="41"/>
      <c r="G9" s="41"/>
      <c r="H9" s="41"/>
      <c r="I9" s="41"/>
      <c r="J9" s="38"/>
      <c r="K9" s="38"/>
      <c r="L9" s="38"/>
      <c r="M9" s="38"/>
      <c r="N9" s="38"/>
      <c r="O9" s="38"/>
      <c r="P9" s="38"/>
    </row>
    <row r="10" spans="1:16" s="58" customFormat="1" ht="18.600000000000001" customHeight="1" x14ac:dyDescent="0.2">
      <c r="A10" s="41">
        <v>1974</v>
      </c>
      <c r="B10" s="50">
        <v>0.30184673000000001</v>
      </c>
      <c r="C10" s="50">
        <v>0.10301889</v>
      </c>
      <c r="D10" s="50">
        <v>0.42854638</v>
      </c>
      <c r="E10" s="50">
        <v>0.26747315999999999</v>
      </c>
      <c r="F10" s="50">
        <v>0.22580553</v>
      </c>
      <c r="G10" s="50">
        <v>0.20303671000000001</v>
      </c>
      <c r="H10" s="50">
        <v>0.19430839</v>
      </c>
      <c r="I10" s="50"/>
      <c r="J10" s="50">
        <v>0.28282181000000001</v>
      </c>
      <c r="K10" s="50">
        <v>9.6842730000000002E-2</v>
      </c>
      <c r="L10" s="50">
        <v>0.41346746000000001</v>
      </c>
      <c r="M10" s="50">
        <v>0.25749276999999998</v>
      </c>
      <c r="N10" s="50">
        <v>0.21552103</v>
      </c>
      <c r="O10" s="50">
        <v>0.18926973</v>
      </c>
      <c r="P10" s="50">
        <v>0.17161599999999999</v>
      </c>
    </row>
    <row r="11" spans="1:16" s="58" customFormat="1" ht="18.600000000000001" customHeight="1" x14ac:dyDescent="0.2">
      <c r="A11" s="41">
        <v>1980</v>
      </c>
      <c r="B11" s="50">
        <v>0.35869990000000002</v>
      </c>
      <c r="C11" s="50">
        <v>0.12590746</v>
      </c>
      <c r="D11" s="50">
        <v>0.49382710000000002</v>
      </c>
      <c r="E11" s="50">
        <v>0.29773368</v>
      </c>
      <c r="F11" s="50">
        <v>0.24264549999999999</v>
      </c>
      <c r="G11" s="50">
        <v>0.20758873999999999</v>
      </c>
      <c r="H11" s="50">
        <v>0.18328594000000001</v>
      </c>
      <c r="I11" s="50"/>
      <c r="J11" s="50">
        <v>0.34102663999999999</v>
      </c>
      <c r="K11" s="50">
        <v>0.12114042</v>
      </c>
      <c r="L11" s="50">
        <v>0.47829827000000003</v>
      </c>
      <c r="M11" s="50">
        <v>0.28866544999999999</v>
      </c>
      <c r="N11" s="50">
        <v>0.23642932</v>
      </c>
      <c r="O11" s="50">
        <v>0.20386878999999999</v>
      </c>
      <c r="P11" s="50">
        <v>0.18162204000000001</v>
      </c>
    </row>
    <row r="12" spans="1:16" s="58" customFormat="1" ht="18.600000000000001" customHeight="1" x14ac:dyDescent="0.2">
      <c r="A12" s="38">
        <v>1986</v>
      </c>
      <c r="B12" s="50">
        <v>0.37929929000000001</v>
      </c>
      <c r="C12" s="50">
        <v>0.13320571</v>
      </c>
      <c r="D12" s="50">
        <v>0.52429115999999998</v>
      </c>
      <c r="E12" s="50">
        <v>0.31230155999999998</v>
      </c>
      <c r="F12" s="50">
        <v>0.25689873000000002</v>
      </c>
      <c r="G12" s="50">
        <v>0.22590695</v>
      </c>
      <c r="H12" s="50">
        <v>0.20906643999999999</v>
      </c>
      <c r="I12" s="50"/>
      <c r="J12" s="50">
        <v>0.35908234999999999</v>
      </c>
      <c r="K12" s="50">
        <v>0.12961565</v>
      </c>
      <c r="L12" s="50">
        <v>0.50778772000000005</v>
      </c>
      <c r="M12" s="50">
        <v>0.30416133000000001</v>
      </c>
      <c r="N12" s="50">
        <v>0.24771465000000001</v>
      </c>
      <c r="O12" s="50">
        <v>0.21363689</v>
      </c>
      <c r="P12" s="50">
        <v>0.19081782999999999</v>
      </c>
    </row>
    <row r="13" spans="1:16" s="58" customFormat="1" ht="18.600000000000001" customHeight="1" x14ac:dyDescent="0.2">
      <c r="A13" s="37">
        <v>1987</v>
      </c>
      <c r="B13" s="50">
        <v>0.40509225999999998</v>
      </c>
      <c r="C13" s="50">
        <v>0.14390844999999999</v>
      </c>
      <c r="D13" s="50">
        <v>0.55757082999999996</v>
      </c>
      <c r="E13" s="50">
        <v>0.32155887</v>
      </c>
      <c r="F13" s="50">
        <v>0.26151524999999998</v>
      </c>
      <c r="G13" s="50">
        <v>0.22822513</v>
      </c>
      <c r="H13" s="50">
        <v>0.20835637000000001</v>
      </c>
      <c r="I13" s="50"/>
      <c r="J13" s="50">
        <v>0.39248840000000002</v>
      </c>
      <c r="K13" s="50">
        <v>0.14086401000000001</v>
      </c>
      <c r="L13" s="50">
        <v>0.54193546999999997</v>
      </c>
      <c r="M13" s="50">
        <v>0.31844622</v>
      </c>
      <c r="N13" s="50">
        <v>0.25874718000000002</v>
      </c>
      <c r="O13" s="50">
        <v>0.22346511999999999</v>
      </c>
      <c r="P13" s="50">
        <v>0.20020125</v>
      </c>
    </row>
    <row r="14" spans="1:16" s="58" customFormat="1" ht="18.600000000000001" customHeight="1" x14ac:dyDescent="0.2">
      <c r="A14" s="38">
        <v>1988</v>
      </c>
      <c r="B14" s="50">
        <v>0.42304386999999999</v>
      </c>
      <c r="C14" s="50">
        <v>0.14863025999999999</v>
      </c>
      <c r="D14" s="50">
        <v>0.56801073999999996</v>
      </c>
      <c r="E14" s="50">
        <v>0.33259739999999999</v>
      </c>
      <c r="F14" s="50">
        <v>0.26980634999999997</v>
      </c>
      <c r="G14" s="50">
        <v>0.23298503000000001</v>
      </c>
      <c r="H14" s="50">
        <v>0.21077306000000001</v>
      </c>
      <c r="I14" s="50"/>
      <c r="J14" s="50">
        <v>0.41858696000000001</v>
      </c>
      <c r="K14" s="50">
        <v>0.14474530999999999</v>
      </c>
      <c r="L14" s="50">
        <v>0.55549572999999997</v>
      </c>
      <c r="M14" s="50">
        <v>0.32478783</v>
      </c>
      <c r="N14" s="50">
        <v>0.26155355000000002</v>
      </c>
      <c r="O14" s="50">
        <v>0.22393562</v>
      </c>
      <c r="P14" s="50">
        <v>0.1995517</v>
      </c>
    </row>
    <row r="15" spans="1:16" s="58" customFormat="1" ht="18.600000000000001" customHeight="1" x14ac:dyDescent="0.2">
      <c r="A15" s="38">
        <v>1991</v>
      </c>
      <c r="B15" s="50">
        <v>0.40076348000000001</v>
      </c>
      <c r="C15" s="50">
        <v>0.15649547999999999</v>
      </c>
      <c r="D15" s="50">
        <v>0.57631805000000003</v>
      </c>
      <c r="E15" s="50">
        <v>0.33013630999999999</v>
      </c>
      <c r="F15" s="50">
        <v>0.27333192000000001</v>
      </c>
      <c r="G15" s="50">
        <v>0.24339271000000001</v>
      </c>
      <c r="H15" s="50">
        <v>0.22689493999999999</v>
      </c>
      <c r="I15" s="50"/>
      <c r="J15" s="50">
        <v>0.38794619000000002</v>
      </c>
      <c r="K15" s="50">
        <v>0.15127496000000001</v>
      </c>
      <c r="L15" s="50">
        <v>0.56356795000000004</v>
      </c>
      <c r="M15" s="50">
        <v>0.32581301000000001</v>
      </c>
      <c r="N15" s="50">
        <v>0.26873494999999997</v>
      </c>
      <c r="O15" s="50">
        <v>0.23744905999999999</v>
      </c>
      <c r="P15" s="50">
        <v>0.21788824000000001</v>
      </c>
    </row>
    <row r="16" spans="1:16" s="58" customFormat="1" ht="18.600000000000001" customHeight="1" x14ac:dyDescent="0.2">
      <c r="A16" s="38">
        <v>1992</v>
      </c>
      <c r="B16" s="50">
        <v>0.41564151999999999</v>
      </c>
      <c r="C16" s="50">
        <v>0.14901597</v>
      </c>
      <c r="D16" s="50">
        <v>0.55645359000000005</v>
      </c>
      <c r="E16" s="50">
        <v>0.32437524000000001</v>
      </c>
      <c r="F16" s="50">
        <v>0.26581255999999998</v>
      </c>
      <c r="G16" s="50">
        <v>0.23379504000000001</v>
      </c>
      <c r="H16" s="50">
        <v>0.21672332999999999</v>
      </c>
      <c r="I16" s="50"/>
      <c r="J16" s="50">
        <v>0.39906637</v>
      </c>
      <c r="K16" s="50">
        <v>0.14695617</v>
      </c>
      <c r="L16" s="50">
        <v>0.53995629999999994</v>
      </c>
      <c r="M16" s="50">
        <v>0.31683661000000002</v>
      </c>
      <c r="N16" s="50">
        <v>0.25772212</v>
      </c>
      <c r="O16" s="50">
        <v>0.22315763</v>
      </c>
      <c r="P16" s="50">
        <v>0.20050770000000001</v>
      </c>
    </row>
    <row r="17" spans="1:16" s="58" customFormat="1" ht="18.600000000000001" customHeight="1" x14ac:dyDescent="0.2">
      <c r="A17" s="35" t="s">
        <v>81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</row>
    <row r="18" spans="1:16" s="58" customFormat="1" ht="18.600000000000001" customHeight="1" x14ac:dyDescent="0.2">
      <c r="A18" s="38">
        <v>1992</v>
      </c>
      <c r="B18" s="50">
        <v>0.41723863</v>
      </c>
      <c r="C18" s="50">
        <v>0.14928016</v>
      </c>
      <c r="D18" s="50">
        <v>0.56325817</v>
      </c>
      <c r="E18" s="50">
        <v>0.33181977000000001</v>
      </c>
      <c r="F18" s="50">
        <v>0.27748798000000002</v>
      </c>
      <c r="G18" s="50">
        <v>0.25339376000000002</v>
      </c>
      <c r="H18" s="50">
        <v>0.25354679000000002</v>
      </c>
      <c r="I18" s="50"/>
      <c r="J18" s="50">
        <v>0.39656970000000002</v>
      </c>
      <c r="K18" s="50">
        <v>0.145126</v>
      </c>
      <c r="L18" s="50">
        <v>0.54259219000000003</v>
      </c>
      <c r="M18" s="50">
        <v>0.31828604999999999</v>
      </c>
      <c r="N18" s="50">
        <v>0.25932286999999998</v>
      </c>
      <c r="O18" s="50">
        <v>0.2247729</v>
      </c>
      <c r="P18" s="50">
        <v>0.20212663</v>
      </c>
    </row>
    <row r="19" spans="1:16" s="58" customFormat="1" ht="18.600000000000001" customHeight="1" x14ac:dyDescent="0.2">
      <c r="A19" s="38">
        <v>1993</v>
      </c>
      <c r="B19" s="50">
        <v>0.41489769999999998</v>
      </c>
      <c r="C19" s="50">
        <v>0.14319003</v>
      </c>
      <c r="D19" s="50">
        <v>0.55227848999999996</v>
      </c>
      <c r="E19" s="50">
        <v>0.32653145</v>
      </c>
      <c r="F19" s="50">
        <v>0.26994397999999997</v>
      </c>
      <c r="G19" s="50">
        <v>0.24468665000000001</v>
      </c>
      <c r="H19" s="50">
        <v>0.24506418999999999</v>
      </c>
      <c r="I19" s="50"/>
      <c r="J19" s="50">
        <v>0.38871829000000002</v>
      </c>
      <c r="K19" s="50">
        <v>0.13718818999999999</v>
      </c>
      <c r="L19" s="50">
        <v>0.53551031000000004</v>
      </c>
      <c r="M19" s="50">
        <v>0.31635593000000001</v>
      </c>
      <c r="N19" s="50">
        <v>0.25527724000000002</v>
      </c>
      <c r="O19" s="50">
        <v>0.21793459000000001</v>
      </c>
      <c r="P19" s="50">
        <v>0.19255606</v>
      </c>
    </row>
    <row r="20" spans="1:16" s="58" customFormat="1" ht="18.600000000000001" customHeight="1" x14ac:dyDescent="0.2">
      <c r="A20" s="38">
        <v>1994</v>
      </c>
      <c r="B20" s="50">
        <v>0.42413594999999998</v>
      </c>
      <c r="C20" s="50">
        <v>0.14775964999999999</v>
      </c>
      <c r="D20" s="50">
        <v>0.56466759</v>
      </c>
      <c r="E20" s="50">
        <v>0.33632594999999998</v>
      </c>
      <c r="F20" s="50">
        <v>0.27340882</v>
      </c>
      <c r="G20" s="50">
        <v>0.23527350999999999</v>
      </c>
      <c r="H20" s="50">
        <v>0.20965513999999999</v>
      </c>
      <c r="I20" s="50"/>
      <c r="J20" s="50">
        <v>0.39816305000000002</v>
      </c>
      <c r="K20" s="50">
        <v>0.14179665</v>
      </c>
      <c r="L20" s="50">
        <v>0.54749636000000002</v>
      </c>
      <c r="M20" s="50">
        <v>0.32482160999999998</v>
      </c>
      <c r="N20" s="50">
        <v>0.26296573000000001</v>
      </c>
      <c r="O20" s="50">
        <v>0.22583053</v>
      </c>
      <c r="P20" s="50">
        <v>0.20111155</v>
      </c>
    </row>
    <row r="21" spans="1:16" s="58" customFormat="1" ht="18.600000000000001" customHeight="1" x14ac:dyDescent="0.2">
      <c r="A21" s="38">
        <v>1995</v>
      </c>
      <c r="B21" s="50">
        <v>0.43599226000000002</v>
      </c>
      <c r="C21" s="50">
        <v>0.16158521000000001</v>
      </c>
      <c r="D21" s="50">
        <v>0.60340115000000005</v>
      </c>
      <c r="E21" s="50">
        <v>0.35027439999999999</v>
      </c>
      <c r="F21" s="50">
        <v>0.28254388000000003</v>
      </c>
      <c r="G21" s="50">
        <v>0.24275841000000001</v>
      </c>
      <c r="H21" s="50">
        <v>0.21657098999999999</v>
      </c>
      <c r="I21" s="50"/>
      <c r="J21" s="50">
        <v>0.42550958999999999</v>
      </c>
      <c r="K21" s="50">
        <v>0.15874298000000001</v>
      </c>
      <c r="L21" s="50">
        <v>0.58802328000000004</v>
      </c>
      <c r="M21" s="50">
        <v>0.33489812000000002</v>
      </c>
      <c r="N21" s="50">
        <v>0.27027122999999997</v>
      </c>
      <c r="O21" s="50">
        <v>0.23324721000000001</v>
      </c>
      <c r="P21" s="50">
        <v>0.20895089</v>
      </c>
    </row>
    <row r="22" spans="1:16" s="58" customFormat="1" ht="18.600000000000001" customHeight="1" x14ac:dyDescent="0.2">
      <c r="A22" s="38">
        <v>1996</v>
      </c>
      <c r="B22" s="50">
        <v>0.45333164999999997</v>
      </c>
      <c r="C22" s="50">
        <v>0.16375883999999999</v>
      </c>
      <c r="D22" s="50">
        <v>0.60870941000000001</v>
      </c>
      <c r="E22" s="50">
        <v>0.35823369999999999</v>
      </c>
      <c r="F22" s="50">
        <v>0.29834981999999999</v>
      </c>
      <c r="G22" s="50">
        <v>0.27271434999999999</v>
      </c>
      <c r="H22" s="50">
        <v>0.2764819</v>
      </c>
      <c r="I22" s="50"/>
      <c r="J22" s="50">
        <v>0.44593706</v>
      </c>
      <c r="K22" s="50">
        <v>0.15798079000000001</v>
      </c>
      <c r="L22" s="50">
        <v>0.59154189000000001</v>
      </c>
      <c r="M22" s="50">
        <v>0.34029071999999999</v>
      </c>
      <c r="N22" s="50">
        <v>0.27600952000000001</v>
      </c>
      <c r="O22" s="50">
        <v>0.23904206</v>
      </c>
      <c r="P22" s="50">
        <v>0.21619856000000001</v>
      </c>
    </row>
    <row r="23" spans="1:16" s="58" customFormat="1" ht="18.600000000000001" customHeight="1" x14ac:dyDescent="0.2">
      <c r="A23" s="38">
        <v>1997</v>
      </c>
      <c r="B23" s="50">
        <v>0.46425569</v>
      </c>
      <c r="C23" s="50">
        <v>0.16416531000000001</v>
      </c>
      <c r="D23" s="50">
        <v>0.60610335000000004</v>
      </c>
      <c r="E23" s="50">
        <v>0.35120816999999999</v>
      </c>
      <c r="F23" s="50">
        <v>0.28283870999999999</v>
      </c>
      <c r="G23" s="50">
        <v>0.24217343</v>
      </c>
      <c r="H23" s="50">
        <v>0.21511584</v>
      </c>
      <c r="I23" s="50"/>
      <c r="J23" s="50">
        <v>0.44061898999999999</v>
      </c>
      <c r="K23" s="50">
        <v>0.15818707000000001</v>
      </c>
      <c r="L23" s="50">
        <v>0.59091150000000003</v>
      </c>
      <c r="M23" s="50">
        <v>0.34269269000000002</v>
      </c>
      <c r="N23" s="50">
        <v>0.27737658999999998</v>
      </c>
      <c r="O23" s="50">
        <v>0.23942896</v>
      </c>
      <c r="P23" s="50">
        <v>0.21560847</v>
      </c>
    </row>
    <row r="24" spans="1:16" s="58" customFormat="1" ht="18.600000000000001" customHeight="1" x14ac:dyDescent="0.2">
      <c r="A24" s="38">
        <v>1998</v>
      </c>
      <c r="B24" s="50">
        <v>0.49665499000000002</v>
      </c>
      <c r="C24" s="50">
        <v>0.17330319999999999</v>
      </c>
      <c r="D24" s="50">
        <v>0.63067178000000002</v>
      </c>
      <c r="E24" s="50">
        <v>0.36173402999999998</v>
      </c>
      <c r="F24" s="50">
        <v>0.29949925999999999</v>
      </c>
      <c r="G24" s="50">
        <v>0.27267352</v>
      </c>
      <c r="H24" s="50">
        <v>0.27812904999999999</v>
      </c>
      <c r="I24" s="50"/>
      <c r="J24" s="50">
        <v>0.47482752</v>
      </c>
      <c r="K24" s="50">
        <v>0.16568451000000001</v>
      </c>
      <c r="L24" s="50">
        <v>0.61206861999999995</v>
      </c>
      <c r="M24" s="50">
        <v>0.34713634999999998</v>
      </c>
      <c r="N24" s="50">
        <v>0.27920442000000001</v>
      </c>
      <c r="O24" s="50">
        <v>0.24020315</v>
      </c>
      <c r="P24" s="50">
        <v>0.21467073</v>
      </c>
    </row>
    <row r="25" spans="1:16" s="58" customFormat="1" ht="18.600000000000001" customHeight="1" x14ac:dyDescent="0.2">
      <c r="A25" s="39" t="s">
        <v>82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</row>
    <row r="26" spans="1:16" s="58" customFormat="1" ht="18.600000000000001" customHeight="1" x14ac:dyDescent="0.2">
      <c r="A26" s="38">
        <v>1998</v>
      </c>
      <c r="B26" s="50">
        <v>0.48811697999999998</v>
      </c>
      <c r="C26" s="50">
        <v>0.17168997999999999</v>
      </c>
      <c r="D26" s="50">
        <v>0.62978487000000005</v>
      </c>
      <c r="E26" s="50">
        <v>0.37259154999999999</v>
      </c>
      <c r="F26" s="50">
        <v>0.31269306000000002</v>
      </c>
      <c r="G26" s="50">
        <v>0.29151700000000003</v>
      </c>
      <c r="H26" s="50">
        <v>0.30830755999999998</v>
      </c>
      <c r="I26" s="50"/>
      <c r="J26" s="50">
        <v>0.46694122999999998</v>
      </c>
      <c r="K26" s="50">
        <v>0.16448299</v>
      </c>
      <c r="L26" s="50">
        <v>0.60881251000000003</v>
      </c>
      <c r="M26" s="50">
        <v>0.35010054000000002</v>
      </c>
      <c r="N26" s="50">
        <v>0.2832269</v>
      </c>
      <c r="O26" s="50">
        <v>0.24492749999999999</v>
      </c>
      <c r="P26" s="50">
        <v>0.22113946000000001</v>
      </c>
    </row>
    <row r="27" spans="1:16" s="58" customFormat="1" ht="18.600000000000001" customHeight="1" x14ac:dyDescent="0.2">
      <c r="A27" s="38">
        <v>1999</v>
      </c>
      <c r="B27" s="50">
        <v>0.47300288000000001</v>
      </c>
      <c r="C27" s="50">
        <v>0.1668172</v>
      </c>
      <c r="D27" s="50">
        <v>0.61617153000000002</v>
      </c>
      <c r="E27" s="50">
        <v>0.36127165</v>
      </c>
      <c r="F27" s="50">
        <v>0.29155425000000001</v>
      </c>
      <c r="G27" s="50">
        <v>0.24981328</v>
      </c>
      <c r="H27" s="50">
        <v>0.22221502000000001</v>
      </c>
      <c r="I27" s="50"/>
      <c r="J27" s="50">
        <v>0.45853814999999998</v>
      </c>
      <c r="K27" s="50">
        <v>0.16035086000000001</v>
      </c>
      <c r="L27" s="50">
        <v>0.59753619000000002</v>
      </c>
      <c r="M27" s="50">
        <v>0.34424627000000002</v>
      </c>
      <c r="N27" s="50">
        <v>0.27592434999999998</v>
      </c>
      <c r="O27" s="50">
        <v>0.23579195</v>
      </c>
      <c r="P27" s="50">
        <v>0.20942041</v>
      </c>
    </row>
    <row r="28" spans="1:16" s="58" customFormat="1" ht="18.600000000000001" customHeight="1" x14ac:dyDescent="0.2">
      <c r="A28" s="38">
        <v>2000</v>
      </c>
      <c r="B28" s="50">
        <v>0.4973708</v>
      </c>
      <c r="C28" s="50">
        <v>0.17411161999999999</v>
      </c>
      <c r="D28" s="50">
        <v>0.63551435999999994</v>
      </c>
      <c r="E28" s="50">
        <v>0.37101188000000002</v>
      </c>
      <c r="F28" s="50">
        <v>0.29836094000000002</v>
      </c>
      <c r="G28" s="50">
        <v>0.25485115000000003</v>
      </c>
      <c r="H28" s="50">
        <v>0.22624721</v>
      </c>
      <c r="I28" s="50"/>
      <c r="J28" s="50">
        <v>0.48408087999999999</v>
      </c>
      <c r="K28" s="50">
        <v>0.16840258999999999</v>
      </c>
      <c r="L28" s="50">
        <v>0.62065840000000005</v>
      </c>
      <c r="M28" s="50">
        <v>0.35568282000000001</v>
      </c>
      <c r="N28" s="50">
        <v>0.28592409000000002</v>
      </c>
      <c r="O28" s="50">
        <v>0.24557814</v>
      </c>
      <c r="P28" s="50">
        <v>0.22073350999999999</v>
      </c>
    </row>
    <row r="29" spans="1:16" s="58" customFormat="1" ht="18.600000000000001" customHeight="1" x14ac:dyDescent="0.2">
      <c r="A29" s="38">
        <v>2001</v>
      </c>
      <c r="B29" s="50">
        <v>0.53973610999999999</v>
      </c>
      <c r="C29" s="50">
        <v>0.18115693999999999</v>
      </c>
      <c r="D29" s="50">
        <v>0.65966427000000005</v>
      </c>
      <c r="E29" s="50">
        <v>0.38115553000000002</v>
      </c>
      <c r="F29" s="50">
        <v>0.30548644000000003</v>
      </c>
      <c r="G29" s="50">
        <v>0.26091059999999999</v>
      </c>
      <c r="H29" s="50">
        <v>0.23191761</v>
      </c>
      <c r="I29" s="50"/>
      <c r="J29" s="50">
        <v>0.51504952999999998</v>
      </c>
      <c r="K29" s="50">
        <v>0.17510543000000001</v>
      </c>
      <c r="L29" s="50">
        <v>0.64424963000000002</v>
      </c>
      <c r="M29" s="50">
        <v>0.36520391000000002</v>
      </c>
      <c r="N29" s="50">
        <v>0.29116536999999998</v>
      </c>
      <c r="O29" s="50">
        <v>0.24819242</v>
      </c>
      <c r="P29" s="50">
        <v>0.22017486</v>
      </c>
    </row>
    <row r="30" spans="1:16" s="58" customFormat="1" ht="18.600000000000001" customHeight="1" x14ac:dyDescent="0.2">
      <c r="A30" s="38">
        <v>2002</v>
      </c>
      <c r="B30" s="50">
        <v>0.52504320000000004</v>
      </c>
      <c r="C30" s="50">
        <v>0.18607617000000001</v>
      </c>
      <c r="D30" s="50">
        <v>0.67243180999999996</v>
      </c>
      <c r="E30" s="50">
        <v>0.38971808000000002</v>
      </c>
      <c r="F30" s="50">
        <v>0.31441825000000001</v>
      </c>
      <c r="G30" s="50">
        <v>0.27131048000000002</v>
      </c>
      <c r="H30" s="50">
        <v>0.24415651999999999</v>
      </c>
      <c r="I30" s="50"/>
      <c r="J30" s="50">
        <v>0.51305668000000004</v>
      </c>
      <c r="K30" s="50">
        <v>0.18052346999999999</v>
      </c>
      <c r="L30" s="50">
        <v>0.65535639999999995</v>
      </c>
      <c r="M30" s="50">
        <v>0.37291485000000002</v>
      </c>
      <c r="N30" s="50">
        <v>0.29987778999999998</v>
      </c>
      <c r="O30" s="50">
        <v>0.25866825999999998</v>
      </c>
      <c r="P30" s="50">
        <v>0.23248805</v>
      </c>
    </row>
    <row r="31" spans="1:16" s="58" customFormat="1" ht="18.600000000000001" customHeight="1" x14ac:dyDescent="0.2">
      <c r="A31" s="41">
        <v>2003</v>
      </c>
      <c r="B31" s="50">
        <v>0.55034064000000005</v>
      </c>
      <c r="C31" s="50">
        <v>0.18665497</v>
      </c>
      <c r="D31" s="50">
        <v>0.66901756000000001</v>
      </c>
      <c r="E31" s="50">
        <v>0.37928494000000001</v>
      </c>
      <c r="F31" s="50">
        <v>0.30847570000000002</v>
      </c>
      <c r="G31" s="50">
        <v>0.26938881999999997</v>
      </c>
      <c r="H31" s="50">
        <v>0.24494365000000001</v>
      </c>
      <c r="I31" s="50"/>
      <c r="J31" s="50">
        <v>0.52610796000000004</v>
      </c>
      <c r="K31" s="50">
        <v>0.18145839999999999</v>
      </c>
      <c r="L31" s="50">
        <v>0.65464898000000005</v>
      </c>
      <c r="M31" s="50">
        <v>0.36919622000000002</v>
      </c>
      <c r="N31" s="50">
        <v>0.29835926000000002</v>
      </c>
      <c r="O31" s="50">
        <v>0.25928129999999999</v>
      </c>
      <c r="P31" s="50">
        <v>0.23505274000000001</v>
      </c>
    </row>
    <row r="32" spans="1:16" s="58" customFormat="1" ht="18.600000000000001" customHeight="1" x14ac:dyDescent="0.2">
      <c r="A32" s="98" t="s">
        <v>120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</row>
    <row r="33" spans="1:16" s="58" customFormat="1" ht="18.600000000000001" customHeight="1" x14ac:dyDescent="0.2">
      <c r="A33" s="38" t="s">
        <v>114</v>
      </c>
      <c r="B33" s="50">
        <v>0.51397103</v>
      </c>
      <c r="C33" s="50">
        <v>0.17314141</v>
      </c>
      <c r="D33" s="50">
        <v>0.63985758000000004</v>
      </c>
      <c r="E33" s="50">
        <v>0.36583121000000002</v>
      </c>
      <c r="F33" s="50">
        <v>0.29404575999999999</v>
      </c>
      <c r="G33" s="50">
        <v>0.25258124999999998</v>
      </c>
      <c r="H33" s="50">
        <v>0.22673225999999999</v>
      </c>
      <c r="I33" s="50"/>
      <c r="J33" s="50">
        <v>0.50147726999999997</v>
      </c>
      <c r="K33" s="50">
        <v>0.17687095</v>
      </c>
      <c r="L33" s="50">
        <v>0.65112345000000005</v>
      </c>
      <c r="M33" s="50">
        <v>0.36474361</v>
      </c>
      <c r="N33" s="50">
        <v>0.29333515999999998</v>
      </c>
      <c r="O33" s="50">
        <v>0.25403299000000001</v>
      </c>
      <c r="P33" s="50">
        <v>0.23017473999999999</v>
      </c>
    </row>
    <row r="34" spans="1:16" s="58" customFormat="1" ht="18.600000000000001" customHeight="1" x14ac:dyDescent="0.2">
      <c r="A34" s="38" t="s">
        <v>60</v>
      </c>
      <c r="B34" s="50">
        <v>0.49613748000000002</v>
      </c>
      <c r="C34" s="50">
        <v>0.16646822999999999</v>
      </c>
      <c r="D34" s="50">
        <v>0.62111643999999999</v>
      </c>
      <c r="E34" s="50">
        <v>0.35297305000000001</v>
      </c>
      <c r="F34" s="50">
        <v>0.28405394</v>
      </c>
      <c r="G34" s="50">
        <v>0.24372821</v>
      </c>
      <c r="H34" s="50">
        <v>0.21788914000000001</v>
      </c>
      <c r="I34" s="50"/>
      <c r="J34" s="50">
        <v>0.48424961</v>
      </c>
      <c r="K34" s="50">
        <v>0.16548048000000001</v>
      </c>
      <c r="L34" s="50">
        <v>0.62380943</v>
      </c>
      <c r="M34" s="50">
        <v>0.35450724</v>
      </c>
      <c r="N34" s="50">
        <v>0.28427023000000001</v>
      </c>
      <c r="O34" s="50">
        <v>0.24389762000000001</v>
      </c>
      <c r="P34" s="50">
        <v>0.21859099000000001</v>
      </c>
    </row>
    <row r="35" spans="1:16" s="58" customFormat="1" ht="18.600000000000001" customHeight="1" x14ac:dyDescent="0.2">
      <c r="A35" s="38" t="s">
        <v>68</v>
      </c>
      <c r="B35" s="50">
        <v>0.47697318999999999</v>
      </c>
      <c r="C35" s="50">
        <v>0.16136148</v>
      </c>
      <c r="D35" s="50">
        <v>0.60717381000000004</v>
      </c>
      <c r="E35" s="50">
        <v>0.34897043999999999</v>
      </c>
      <c r="F35" s="50">
        <v>0.28009154000000003</v>
      </c>
      <c r="G35" s="50">
        <v>0.23899718</v>
      </c>
      <c r="H35" s="50">
        <v>0.21185206000000001</v>
      </c>
      <c r="I35" s="50"/>
      <c r="J35" s="50">
        <v>0.46730656999999998</v>
      </c>
      <c r="K35" s="50">
        <v>0.16112889</v>
      </c>
      <c r="L35" s="50">
        <v>0.61049359999999997</v>
      </c>
      <c r="M35" s="50">
        <v>0.35005594000000001</v>
      </c>
      <c r="N35" s="50">
        <v>0.27973858000000001</v>
      </c>
      <c r="O35" s="50">
        <v>0.23795472000000001</v>
      </c>
      <c r="P35" s="50">
        <v>0.21051481</v>
      </c>
    </row>
    <row r="36" spans="1:16" s="58" customFormat="1" ht="18.600000000000001" customHeight="1" x14ac:dyDescent="0.2">
      <c r="A36" s="38" t="s">
        <v>77</v>
      </c>
      <c r="B36" s="50">
        <v>0.47524432999999999</v>
      </c>
      <c r="C36" s="50">
        <v>0.15873148000000001</v>
      </c>
      <c r="D36" s="50">
        <v>0.60183396</v>
      </c>
      <c r="E36" s="50">
        <v>0.34749775999999999</v>
      </c>
      <c r="F36" s="50">
        <v>0.27716854000000002</v>
      </c>
      <c r="G36" s="50">
        <v>0.23475477</v>
      </c>
      <c r="H36" s="50">
        <v>0.20612527</v>
      </c>
      <c r="I36" s="50"/>
      <c r="J36" s="50">
        <v>0.45477454</v>
      </c>
      <c r="K36" s="50">
        <v>0.15691453</v>
      </c>
      <c r="L36" s="50">
        <v>0.60097643999999995</v>
      </c>
      <c r="M36" s="50">
        <v>0.34289752000000001</v>
      </c>
      <c r="N36" s="50">
        <v>0.27477670999999998</v>
      </c>
      <c r="O36" s="50">
        <v>0.23490649999999999</v>
      </c>
      <c r="P36" s="50">
        <v>0.20877614</v>
      </c>
    </row>
    <row r="37" spans="1:16" s="58" customFormat="1" ht="18.600000000000001" customHeight="1" x14ac:dyDescent="0.2">
      <c r="A37" s="38" t="s">
        <v>79</v>
      </c>
      <c r="B37" s="50">
        <v>0.46436735000000001</v>
      </c>
      <c r="C37" s="50">
        <v>0.15654398</v>
      </c>
      <c r="D37" s="50">
        <v>0.59780374999999997</v>
      </c>
      <c r="E37" s="50">
        <v>0.34175538</v>
      </c>
      <c r="F37" s="50">
        <v>0.27361696000000002</v>
      </c>
      <c r="G37" s="50">
        <v>0.23317182</v>
      </c>
      <c r="H37" s="50">
        <v>0.20654568000000001</v>
      </c>
      <c r="I37" s="50"/>
      <c r="J37" s="50">
        <v>0.44944081000000002</v>
      </c>
      <c r="K37" s="50">
        <v>0.15497907999999999</v>
      </c>
      <c r="L37" s="50">
        <v>0.59761735000000005</v>
      </c>
      <c r="M37" s="50">
        <v>0.34334198999999999</v>
      </c>
      <c r="N37" s="50">
        <v>0.27448776000000003</v>
      </c>
      <c r="O37" s="50">
        <v>0.23359972000000001</v>
      </c>
      <c r="P37" s="50">
        <v>0.20700800999999999</v>
      </c>
    </row>
    <row r="38" spans="1:16" s="58" customFormat="1" ht="18.600000000000001" customHeight="1" x14ac:dyDescent="0.2">
      <c r="A38" s="38" t="s">
        <v>87</v>
      </c>
      <c r="B38" s="50">
        <v>0.46200040999999997</v>
      </c>
      <c r="C38" s="50">
        <v>0.15223012999999999</v>
      </c>
      <c r="D38" s="50">
        <v>0.59066693999999997</v>
      </c>
      <c r="E38" s="50">
        <v>0.34062143</v>
      </c>
      <c r="F38" s="50">
        <v>0.27093606999999997</v>
      </c>
      <c r="G38" s="50">
        <v>0.22783144</v>
      </c>
      <c r="H38" s="50">
        <v>0.19815909000000001</v>
      </c>
      <c r="I38" s="50"/>
      <c r="J38" s="50">
        <v>0.44311189000000001</v>
      </c>
      <c r="K38" s="50">
        <v>0.15059069999999999</v>
      </c>
      <c r="L38" s="50">
        <v>0.58205969000000002</v>
      </c>
      <c r="M38" s="50">
        <v>0.33681358</v>
      </c>
      <c r="N38" s="50">
        <v>0.26903658000000003</v>
      </c>
      <c r="O38" s="50">
        <v>0.22811159</v>
      </c>
      <c r="P38" s="50">
        <v>0.20092756000000001</v>
      </c>
    </row>
    <row r="39" spans="1:16" s="58" customFormat="1" ht="18.600000000000001" customHeight="1" x14ac:dyDescent="0.2">
      <c r="A39" s="38" t="s">
        <v>88</v>
      </c>
      <c r="B39" s="50">
        <v>0.45055864000000001</v>
      </c>
      <c r="C39" s="50">
        <v>0.14828527999999999</v>
      </c>
      <c r="D39" s="50">
        <v>0.58132678999999998</v>
      </c>
      <c r="E39" s="50">
        <v>0.33733931</v>
      </c>
      <c r="F39" s="50">
        <v>0.26906869999999999</v>
      </c>
      <c r="G39" s="50">
        <v>0.22728208999999999</v>
      </c>
      <c r="H39" s="50">
        <v>0.19978059000000001</v>
      </c>
      <c r="I39" s="50"/>
      <c r="J39" s="50">
        <v>0.43594147999999999</v>
      </c>
      <c r="K39" s="50">
        <v>0.14710385000000001</v>
      </c>
      <c r="L39" s="50">
        <v>0.57673861000000004</v>
      </c>
      <c r="M39" s="50">
        <v>0.33348718999999999</v>
      </c>
      <c r="N39" s="50">
        <v>0.26704614999999998</v>
      </c>
      <c r="O39" s="50">
        <v>0.22755350999999999</v>
      </c>
      <c r="P39" s="50">
        <v>0.20135655</v>
      </c>
    </row>
    <row r="40" spans="1:16" s="58" customFormat="1" ht="18.600000000000001" customHeight="1" x14ac:dyDescent="0.2">
      <c r="A40" s="38" t="s">
        <v>115</v>
      </c>
      <c r="B40" s="50">
        <v>0.44890044000000001</v>
      </c>
      <c r="C40" s="50">
        <v>0.14812654</v>
      </c>
      <c r="D40" s="50">
        <v>0.57485372999999995</v>
      </c>
      <c r="E40" s="50">
        <v>0.33330417000000001</v>
      </c>
      <c r="F40" s="50">
        <v>0.26618056000000001</v>
      </c>
      <c r="G40" s="50">
        <v>0.22492242000000001</v>
      </c>
      <c r="H40" s="50">
        <v>0.19809821</v>
      </c>
      <c r="I40" s="50"/>
      <c r="J40" s="50">
        <v>0.43467624999999999</v>
      </c>
      <c r="K40" s="50">
        <v>0.14597319</v>
      </c>
      <c r="L40" s="50">
        <v>0.56459095000000004</v>
      </c>
      <c r="M40" s="50">
        <v>0.32941179999999998</v>
      </c>
      <c r="N40" s="50">
        <v>0.26435196999999999</v>
      </c>
      <c r="O40" s="50">
        <v>0.22461128</v>
      </c>
      <c r="P40" s="50">
        <v>0.19824592999999999</v>
      </c>
    </row>
    <row r="41" spans="1:16" s="58" customFormat="1" ht="18.600000000000001" customHeight="1" x14ac:dyDescent="0.2">
      <c r="A41" s="38" t="s">
        <v>116</v>
      </c>
      <c r="B41" s="50">
        <v>0.44844567000000002</v>
      </c>
      <c r="C41" s="50">
        <v>0.14832029999999999</v>
      </c>
      <c r="D41" s="50">
        <v>0.57926080000000002</v>
      </c>
      <c r="E41" s="50">
        <v>0.33679520000000002</v>
      </c>
      <c r="F41" s="50">
        <v>0.27046252999999998</v>
      </c>
      <c r="G41" s="50">
        <v>0.23026315</v>
      </c>
      <c r="H41" s="50">
        <v>0.20425446999999999</v>
      </c>
      <c r="I41" s="50"/>
      <c r="J41" s="50">
        <v>0.42436082000000003</v>
      </c>
      <c r="K41" s="50">
        <v>0.14607345999999999</v>
      </c>
      <c r="L41" s="50">
        <v>0.57053905999999999</v>
      </c>
      <c r="M41" s="50">
        <v>0.33234162</v>
      </c>
      <c r="N41" s="50">
        <v>0.26772305000000002</v>
      </c>
      <c r="O41" s="50">
        <v>0.22989598</v>
      </c>
      <c r="P41" s="50">
        <v>0.20544804999999999</v>
      </c>
    </row>
    <row r="42" spans="1:16" s="58" customFormat="1" ht="18.600000000000001" customHeight="1" x14ac:dyDescent="0.2">
      <c r="A42" s="38" t="s">
        <v>117</v>
      </c>
      <c r="B42" s="50">
        <v>0.43097677000000001</v>
      </c>
      <c r="C42" s="50">
        <v>0.14059946000000001</v>
      </c>
      <c r="D42" s="50">
        <v>0.55805141000000003</v>
      </c>
      <c r="E42" s="50">
        <v>0.32584573999999999</v>
      </c>
      <c r="F42" s="50">
        <v>0.25890745999999998</v>
      </c>
      <c r="G42" s="50">
        <v>0.21630189</v>
      </c>
      <c r="H42" s="50">
        <v>0.18625006</v>
      </c>
      <c r="I42" s="50"/>
      <c r="J42" s="50">
        <v>0.40758454</v>
      </c>
      <c r="K42" s="50">
        <v>0.13773746000000001</v>
      </c>
      <c r="L42" s="50">
        <v>0.54855487000000003</v>
      </c>
      <c r="M42" s="50">
        <v>0.32141503999999999</v>
      </c>
      <c r="N42" s="50">
        <v>0.25841845000000002</v>
      </c>
      <c r="O42" s="50">
        <v>0.21968378999999999</v>
      </c>
      <c r="P42" s="50">
        <v>0.19337451999999999</v>
      </c>
    </row>
    <row r="43" spans="1:16" s="58" customFormat="1" ht="18.600000000000001" customHeight="1" x14ac:dyDescent="0.2">
      <c r="A43" s="38" t="s">
        <v>118</v>
      </c>
      <c r="B43" s="50">
        <v>0.43438209999999999</v>
      </c>
      <c r="C43" s="50">
        <v>0.14414853999999999</v>
      </c>
      <c r="D43" s="50">
        <v>0.56557811999999996</v>
      </c>
      <c r="E43" s="50">
        <v>0.32835383000000001</v>
      </c>
      <c r="F43" s="50">
        <v>0.26160485</v>
      </c>
      <c r="G43" s="50">
        <v>0.22025417</v>
      </c>
      <c r="H43" s="50">
        <v>0.19256972</v>
      </c>
      <c r="I43" s="50"/>
      <c r="J43" s="50">
        <v>0.41379834999999998</v>
      </c>
      <c r="K43" s="50">
        <v>0.14292738999999999</v>
      </c>
      <c r="L43" s="50">
        <v>0.55671636000000002</v>
      </c>
      <c r="M43" s="50">
        <v>0.32499656999999998</v>
      </c>
      <c r="N43" s="50">
        <v>0.26074983000000002</v>
      </c>
      <c r="O43" s="50">
        <v>0.22176687</v>
      </c>
      <c r="P43" s="50">
        <v>0.19563591999999999</v>
      </c>
    </row>
    <row r="44" spans="1:16" s="58" customFormat="1" ht="18.600000000000001" customHeight="1" x14ac:dyDescent="0.2">
      <c r="A44" s="38" t="s">
        <v>119</v>
      </c>
      <c r="B44" s="50">
        <v>0.43179362999999998</v>
      </c>
      <c r="C44" s="50">
        <v>0.14161535</v>
      </c>
      <c r="D44" s="50">
        <v>0.56251441000000002</v>
      </c>
      <c r="E44" s="50">
        <v>0.32743949</v>
      </c>
      <c r="F44" s="50">
        <v>0.26100394999999998</v>
      </c>
      <c r="G44" s="50">
        <v>0.21958296999999999</v>
      </c>
      <c r="H44" s="50">
        <v>0.19167501000000001</v>
      </c>
      <c r="I44" s="50"/>
      <c r="J44" s="50">
        <v>0.41274134000000001</v>
      </c>
      <c r="K44" s="50">
        <v>0.14069191</v>
      </c>
      <c r="L44" s="50">
        <v>0.55450184999999996</v>
      </c>
      <c r="M44" s="50">
        <v>0.32508931000000002</v>
      </c>
      <c r="N44" s="50">
        <v>0.26076788000000001</v>
      </c>
      <c r="O44" s="50">
        <v>0.22132083</v>
      </c>
      <c r="P44" s="50">
        <v>0.19470112000000001</v>
      </c>
    </row>
    <row r="45" spans="1:16" s="58" customFormat="1" ht="18.600000000000001" customHeight="1" x14ac:dyDescent="0.2">
      <c r="A45" s="38" t="s">
        <v>135</v>
      </c>
      <c r="B45" s="50">
        <v>0.41974067999999998</v>
      </c>
      <c r="C45" s="50">
        <v>0.13873769999999999</v>
      </c>
      <c r="D45" s="50">
        <v>0.55266636000000002</v>
      </c>
      <c r="E45" s="50">
        <v>0.32343834999999999</v>
      </c>
      <c r="F45" s="50">
        <v>0.25740964</v>
      </c>
      <c r="G45" s="50">
        <v>0.21604698999999999</v>
      </c>
      <c r="H45" s="50">
        <v>0.1883232</v>
      </c>
      <c r="I45" s="50"/>
      <c r="J45" s="50">
        <v>0.40032332999999998</v>
      </c>
      <c r="K45" s="50">
        <v>0.13675675000000001</v>
      </c>
      <c r="L45" s="50">
        <v>0.53972491</v>
      </c>
      <c r="M45" s="50">
        <v>0.31442302</v>
      </c>
      <c r="N45" s="50">
        <v>0.25197292999999998</v>
      </c>
      <c r="O45" s="50">
        <v>0.21340508</v>
      </c>
      <c r="P45" s="50">
        <v>0.18703476999999999</v>
      </c>
    </row>
    <row r="46" spans="1:16" s="58" customFormat="1" ht="18.600000000000001" customHeight="1" x14ac:dyDescent="0.2">
      <c r="A46" s="38" t="s">
        <v>142</v>
      </c>
      <c r="B46" s="50">
        <v>0.42714528000000002</v>
      </c>
      <c r="C46" s="50">
        <v>0.13981109</v>
      </c>
      <c r="D46" s="50">
        <v>0.55431423000000002</v>
      </c>
      <c r="E46" s="50">
        <v>0.32158499000000001</v>
      </c>
      <c r="F46" s="50">
        <v>0.25614394000000001</v>
      </c>
      <c r="G46" s="50">
        <v>0.21437439999999999</v>
      </c>
      <c r="H46" s="50">
        <v>0.18471080000000001</v>
      </c>
      <c r="I46" s="50"/>
      <c r="J46" s="50">
        <v>0.39825832999999999</v>
      </c>
      <c r="K46" s="50">
        <v>0.13662891999999999</v>
      </c>
      <c r="L46" s="50">
        <v>0.53743874999999997</v>
      </c>
      <c r="M46" s="50">
        <v>0.31751287</v>
      </c>
      <c r="N46" s="50">
        <v>0.25533889999999998</v>
      </c>
      <c r="O46" s="50">
        <v>0.21672625000000001</v>
      </c>
      <c r="P46" s="50">
        <v>0.19111368000000001</v>
      </c>
    </row>
    <row r="47" spans="1:16" s="58" customFormat="1" ht="18.600000000000001" customHeight="1" x14ac:dyDescent="0.2">
      <c r="A47" s="38" t="s">
        <v>144</v>
      </c>
      <c r="B47" s="50">
        <v>0.41764567000000002</v>
      </c>
      <c r="C47" s="50">
        <v>0.13838326000000001</v>
      </c>
      <c r="D47" s="50">
        <v>0.55702971999999995</v>
      </c>
      <c r="E47" s="50">
        <v>0.32350572</v>
      </c>
      <c r="F47" s="50">
        <v>0.25776093</v>
      </c>
      <c r="G47" s="50">
        <v>0.21711539999999999</v>
      </c>
      <c r="H47" s="50">
        <v>0.19042834</v>
      </c>
      <c r="I47" s="50"/>
      <c r="J47" s="50">
        <v>0.39146163</v>
      </c>
      <c r="K47" s="50">
        <v>0.13555110000000001</v>
      </c>
      <c r="L47" s="50">
        <v>0.53663422000000005</v>
      </c>
      <c r="M47" s="50">
        <v>0.31282787000000001</v>
      </c>
      <c r="N47" s="50">
        <v>0.25274092999999997</v>
      </c>
      <c r="O47" s="50">
        <v>0.21615311000000001</v>
      </c>
      <c r="P47" s="50">
        <v>0.19131761</v>
      </c>
    </row>
    <row r="48" spans="1:16" s="58" customFormat="1" ht="18.600000000000001" customHeight="1" x14ac:dyDescent="0.2">
      <c r="A48" s="38" t="s">
        <v>145</v>
      </c>
      <c r="B48" s="50">
        <v>0.40348589000000001</v>
      </c>
      <c r="C48" s="50">
        <v>0.13447447000000001</v>
      </c>
      <c r="D48" s="50">
        <v>0.53261698999999996</v>
      </c>
      <c r="E48" s="50">
        <v>0.31172170999999999</v>
      </c>
      <c r="F48" s="50">
        <v>0.25086097000000002</v>
      </c>
      <c r="G48" s="50">
        <v>0.21204487</v>
      </c>
      <c r="H48" s="50">
        <v>0.18460810999999999</v>
      </c>
      <c r="I48" s="50"/>
      <c r="J48" s="50">
        <v>0.38345747000000002</v>
      </c>
      <c r="K48" s="50">
        <v>0.13147765</v>
      </c>
      <c r="L48" s="50">
        <v>0.52151590000000003</v>
      </c>
      <c r="M48" s="50">
        <v>0.30785922999999998</v>
      </c>
      <c r="N48" s="50">
        <v>0.2481061</v>
      </c>
      <c r="O48" s="50">
        <v>0.21062622</v>
      </c>
      <c r="P48" s="50">
        <v>0.18450969</v>
      </c>
    </row>
    <row r="49" spans="1:70" s="58" customFormat="1" ht="18.600000000000001" customHeight="1" x14ac:dyDescent="0.2">
      <c r="A49" s="38" t="s">
        <v>150</v>
      </c>
      <c r="B49" s="50">
        <v>0.40349010000000002</v>
      </c>
      <c r="C49" s="50">
        <v>0.13469835999999999</v>
      </c>
      <c r="D49" s="50">
        <v>0.53532195999999999</v>
      </c>
      <c r="E49" s="50">
        <v>0.31363885000000002</v>
      </c>
      <c r="F49" s="50">
        <v>0.25284055</v>
      </c>
      <c r="G49" s="50">
        <v>0.21442057</v>
      </c>
      <c r="H49" s="50">
        <v>0.18745597999999999</v>
      </c>
      <c r="I49" s="50"/>
      <c r="J49" s="50">
        <v>0.38428937000000002</v>
      </c>
      <c r="K49" s="50">
        <v>0.13267149</v>
      </c>
      <c r="L49" s="50">
        <v>0.52516770999999995</v>
      </c>
      <c r="M49" s="50">
        <v>0.30948709000000002</v>
      </c>
      <c r="N49" s="50">
        <v>0.25036065000000002</v>
      </c>
      <c r="O49" s="50">
        <v>0.21404601000000001</v>
      </c>
      <c r="P49" s="50">
        <v>0.18966678000000001</v>
      </c>
    </row>
    <row r="50" spans="1:70" s="58" customFormat="1" ht="18.600000000000001" customHeight="1" x14ac:dyDescent="0.2">
      <c r="A50" s="38" t="s">
        <v>151</v>
      </c>
      <c r="B50" s="50">
        <v>0.39116009000000002</v>
      </c>
      <c r="C50" s="50">
        <v>0.12925777999999999</v>
      </c>
      <c r="D50" s="50">
        <v>0.52216726000000002</v>
      </c>
      <c r="E50" s="50">
        <v>0.30973679999999998</v>
      </c>
      <c r="F50" s="50">
        <v>0.24905847</v>
      </c>
      <c r="G50" s="50">
        <v>0.20976138999999999</v>
      </c>
      <c r="H50" s="50">
        <v>0.18186612999999999</v>
      </c>
      <c r="I50" s="50"/>
      <c r="J50" s="50">
        <v>0.37037629999999999</v>
      </c>
      <c r="K50" s="50">
        <v>0.12515404999999999</v>
      </c>
      <c r="L50" s="50">
        <v>0.51011828000000004</v>
      </c>
      <c r="M50" s="50">
        <v>0.30381471999999998</v>
      </c>
      <c r="N50" s="50">
        <v>0.24442715000000001</v>
      </c>
      <c r="O50" s="50">
        <v>0.20650251</v>
      </c>
      <c r="P50" s="50">
        <v>0.17987307</v>
      </c>
    </row>
    <row r="51" spans="1:70" s="58" customFormat="1" ht="18.600000000000001" customHeight="1" x14ac:dyDescent="0.2">
      <c r="A51" s="38" t="s">
        <v>166</v>
      </c>
      <c r="B51" s="50">
        <v>0.39315657999999998</v>
      </c>
      <c r="C51" s="50">
        <v>0.12968681000000001</v>
      </c>
      <c r="D51" s="50">
        <v>0.51875830999999994</v>
      </c>
      <c r="E51" s="50">
        <v>0.3068727</v>
      </c>
      <c r="F51" s="50">
        <v>0.24702856000000001</v>
      </c>
      <c r="G51" s="50">
        <v>0.20847463999999999</v>
      </c>
      <c r="H51" s="50">
        <v>0.18118446999999999</v>
      </c>
      <c r="I51" s="50"/>
      <c r="J51" s="50">
        <v>0.36986641999999997</v>
      </c>
      <c r="K51" s="50">
        <v>0.12545569000000001</v>
      </c>
      <c r="L51" s="50">
        <v>0.50655519999999998</v>
      </c>
      <c r="M51" s="50">
        <v>0.29951866999999999</v>
      </c>
      <c r="N51" s="50">
        <v>0.24195923</v>
      </c>
      <c r="O51" s="50">
        <v>0.20524970000000001</v>
      </c>
      <c r="P51" s="50">
        <v>0.17937088000000001</v>
      </c>
    </row>
    <row r="52" spans="1:70" s="58" customFormat="1" ht="18.600000000000001" customHeight="1" x14ac:dyDescent="0.2">
      <c r="A52" s="38" t="s">
        <v>167</v>
      </c>
      <c r="B52" s="50">
        <v>0.38960120999999998</v>
      </c>
      <c r="C52" s="50">
        <v>0.12905278000000001</v>
      </c>
      <c r="D52" s="50">
        <v>0.52053457000000003</v>
      </c>
      <c r="E52" s="50">
        <v>0.30913257</v>
      </c>
      <c r="F52" s="50">
        <v>0.25008762000000001</v>
      </c>
      <c r="G52" s="50">
        <v>0.21299287</v>
      </c>
      <c r="H52" s="50">
        <v>0.187946</v>
      </c>
      <c r="I52" s="50"/>
      <c r="J52" s="50">
        <v>0.36833588</v>
      </c>
      <c r="K52" s="50">
        <v>0.12519062</v>
      </c>
      <c r="L52" s="50">
        <v>0.51082855000000005</v>
      </c>
      <c r="M52" s="50">
        <v>0.30335588000000002</v>
      </c>
      <c r="N52" s="50">
        <v>0.24533471000000001</v>
      </c>
      <c r="O52" s="50">
        <v>0.20950189999999999</v>
      </c>
      <c r="P52" s="50">
        <v>0.18535988</v>
      </c>
    </row>
    <row r="53" spans="1:70" s="58" customFormat="1" ht="18.600000000000001" customHeight="1" x14ac:dyDescent="0.2">
      <c r="A53" s="38" t="s">
        <v>168</v>
      </c>
      <c r="B53" s="50">
        <v>0.38753884</v>
      </c>
      <c r="C53" s="50">
        <v>0.12766485999999999</v>
      </c>
      <c r="D53" s="50">
        <v>0.51362154000000004</v>
      </c>
      <c r="E53" s="50">
        <v>0.30568732999999998</v>
      </c>
      <c r="F53" s="50">
        <v>0.24599033000000001</v>
      </c>
      <c r="G53" s="50">
        <v>0.20734927</v>
      </c>
      <c r="H53" s="50">
        <v>0.17999276</v>
      </c>
      <c r="I53" s="50"/>
      <c r="J53" s="50">
        <v>0.36515941000000002</v>
      </c>
      <c r="K53" s="50">
        <v>0.12283754</v>
      </c>
      <c r="L53" s="50">
        <v>0.50049818999999995</v>
      </c>
      <c r="M53" s="50">
        <v>0.29803917000000002</v>
      </c>
      <c r="N53" s="50">
        <v>0.24099704999999999</v>
      </c>
      <c r="O53" s="50">
        <v>0.20481135</v>
      </c>
      <c r="P53" s="50">
        <v>0.1799116</v>
      </c>
    </row>
    <row r="54" spans="1:70" s="58" customFormat="1" ht="18.600000000000001" customHeight="1" x14ac:dyDescent="0.2">
      <c r="A54" s="37" t="s">
        <v>174</v>
      </c>
      <c r="B54" s="50">
        <v>0.39269361000000003</v>
      </c>
      <c r="C54" s="50">
        <v>0.1301631</v>
      </c>
      <c r="D54" s="50">
        <v>0.51524844000000003</v>
      </c>
      <c r="E54" s="50">
        <v>0.30592012000000002</v>
      </c>
      <c r="F54" s="50">
        <v>0.24708089999999999</v>
      </c>
      <c r="G54" s="50">
        <v>0.20918292999999999</v>
      </c>
      <c r="H54" s="50">
        <v>0.18240696000000001</v>
      </c>
      <c r="I54" s="50"/>
      <c r="J54" s="50">
        <v>0.37052098999999999</v>
      </c>
      <c r="K54" s="50">
        <v>0.12636913999999999</v>
      </c>
      <c r="L54" s="50">
        <v>0.50625492999999999</v>
      </c>
      <c r="M54" s="50">
        <v>0.30036434000000001</v>
      </c>
      <c r="N54" s="50">
        <v>0.24330729000000001</v>
      </c>
      <c r="O54" s="50">
        <v>0.20757484000000001</v>
      </c>
      <c r="P54" s="50">
        <v>0.18313478999999999</v>
      </c>
    </row>
    <row r="55" spans="1:70" s="58" customFormat="1" ht="18.600000000000001" customHeight="1" x14ac:dyDescent="0.2">
      <c r="A55" s="38" t="s">
        <v>175</v>
      </c>
      <c r="B55" s="50">
        <v>0.40000033000000002</v>
      </c>
      <c r="C55" s="50">
        <v>0.13304967000000001</v>
      </c>
      <c r="D55" s="50">
        <v>0.52349367999999996</v>
      </c>
      <c r="E55" s="50">
        <v>0.30786309000000001</v>
      </c>
      <c r="F55" s="50">
        <v>0.24895297</v>
      </c>
      <c r="G55" s="50">
        <v>0.21154244</v>
      </c>
      <c r="H55" s="50">
        <v>0.18528795000000001</v>
      </c>
      <c r="I55" s="50"/>
      <c r="J55" s="50">
        <v>0.37833114000000001</v>
      </c>
      <c r="K55" s="50">
        <v>0.12931570000000001</v>
      </c>
      <c r="L55" s="50">
        <v>0.51248517000000005</v>
      </c>
      <c r="M55" s="50">
        <v>0.30446919</v>
      </c>
      <c r="N55" s="50">
        <v>0.24615983</v>
      </c>
      <c r="O55" s="50">
        <v>0.20943481999999999</v>
      </c>
      <c r="P55" s="50">
        <v>0.18391703000000001</v>
      </c>
    </row>
    <row r="56" spans="1:70" s="58" customFormat="1" ht="18.600000000000001" customHeight="1" x14ac:dyDescent="0.2">
      <c r="A56" s="38" t="s">
        <v>176</v>
      </c>
      <c r="B56" s="50">
        <v>0.39051026999999999</v>
      </c>
      <c r="C56" s="50">
        <v>0.12910018000000001</v>
      </c>
      <c r="D56" s="50">
        <v>0.51265254000000005</v>
      </c>
      <c r="E56" s="50">
        <v>0.30365010999999997</v>
      </c>
      <c r="F56" s="50">
        <v>0.24538531999999999</v>
      </c>
      <c r="G56" s="50">
        <v>0.20804088000000001</v>
      </c>
      <c r="H56" s="50">
        <v>0.18169952</v>
      </c>
      <c r="I56" s="50"/>
      <c r="J56" s="50">
        <v>0.36969408999999998</v>
      </c>
      <c r="K56" s="50">
        <v>0.12507476000000001</v>
      </c>
      <c r="L56" s="50">
        <v>0.50177424000000004</v>
      </c>
      <c r="M56" s="50">
        <v>0.29848038999999998</v>
      </c>
      <c r="N56" s="50">
        <v>0.24150482000000001</v>
      </c>
      <c r="O56" s="50">
        <v>0.20537795</v>
      </c>
      <c r="P56" s="50">
        <v>0.18010643000000001</v>
      </c>
    </row>
    <row r="57" spans="1:70" s="30" customFormat="1" ht="8.25" customHeight="1" x14ac:dyDescent="0.2">
      <c r="A57" s="37"/>
      <c r="B57" s="33"/>
      <c r="C57" s="33"/>
      <c r="D57" s="33"/>
      <c r="E57" s="33"/>
      <c r="F57" s="33"/>
      <c r="G57" s="123"/>
      <c r="H57" s="33"/>
      <c r="I57" s="33"/>
      <c r="J57" s="33"/>
      <c r="K57" s="33"/>
      <c r="L57" s="33"/>
      <c r="M57" s="33"/>
      <c r="N57" s="123"/>
      <c r="O57" s="33"/>
      <c r="P57" s="33"/>
      <c r="Q57" s="33"/>
      <c r="R57" s="33"/>
      <c r="S57" s="33"/>
      <c r="T57" s="33"/>
      <c r="U57" s="123"/>
      <c r="V57" s="33"/>
      <c r="W57" s="33"/>
      <c r="X57" s="33"/>
      <c r="Y57" s="33"/>
      <c r="Z57" s="33"/>
      <c r="AA57" s="33"/>
      <c r="AB57" s="123"/>
      <c r="AC57" s="33"/>
      <c r="AD57" s="33"/>
      <c r="AE57" s="33"/>
      <c r="AF57" s="33"/>
      <c r="AG57" s="33"/>
      <c r="AH57" s="33"/>
      <c r="AI57" s="12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</row>
    <row r="58" spans="1:70" s="35" customFormat="1" ht="18.600000000000001" customHeight="1" x14ac:dyDescent="0.2">
      <c r="A58" s="31" t="s">
        <v>177</v>
      </c>
      <c r="B58" s="50">
        <v>0.39543878999999998</v>
      </c>
      <c r="C58" s="50">
        <v>0.13268437999999999</v>
      </c>
      <c r="D58" s="50">
        <v>0.52717148000000003</v>
      </c>
      <c r="E58" s="50">
        <v>0.30975467000000001</v>
      </c>
      <c r="F58" s="50">
        <v>0.24983716</v>
      </c>
      <c r="G58" s="50">
        <v>0.21231923999999999</v>
      </c>
      <c r="H58" s="50">
        <v>0.18677107000000001</v>
      </c>
      <c r="I58" s="50"/>
      <c r="J58" s="50">
        <v>0.38163844000000002</v>
      </c>
      <c r="K58" s="50">
        <v>0.13313486999999999</v>
      </c>
      <c r="L58" s="50">
        <v>0.5306092</v>
      </c>
      <c r="M58" s="50">
        <v>0.31160915</v>
      </c>
      <c r="N58" s="50">
        <v>0.25153057000000001</v>
      </c>
      <c r="O58" s="50">
        <v>0.21498022</v>
      </c>
      <c r="P58" s="50">
        <v>0.19059110000000001</v>
      </c>
      <c r="Q58" s="36"/>
      <c r="R58" s="36"/>
      <c r="S58" s="36"/>
    </row>
    <row r="59" spans="1:70" s="35" customFormat="1" ht="18.600000000000001" customHeight="1" x14ac:dyDescent="0.2">
      <c r="A59" s="31" t="s">
        <v>178</v>
      </c>
      <c r="B59" s="50">
        <v>0.39718345999999999</v>
      </c>
      <c r="C59" s="50">
        <v>0.13220803</v>
      </c>
      <c r="D59" s="50">
        <v>0.52587041999999995</v>
      </c>
      <c r="E59" s="50">
        <v>0.30850588000000001</v>
      </c>
      <c r="F59" s="50">
        <v>0.24758156000000001</v>
      </c>
      <c r="G59" s="50">
        <v>0.20853273</v>
      </c>
      <c r="H59" s="50">
        <v>0.1809328</v>
      </c>
      <c r="I59" s="50"/>
      <c r="J59" s="50">
        <v>0.38975791999999998</v>
      </c>
      <c r="K59" s="50">
        <v>0.13259209</v>
      </c>
      <c r="L59" s="50">
        <v>0.52631766999999996</v>
      </c>
      <c r="M59" s="50">
        <v>0.31003671999999999</v>
      </c>
      <c r="N59" s="50">
        <v>0.24807567</v>
      </c>
      <c r="O59" s="50">
        <v>0.20908840000000001</v>
      </c>
      <c r="P59" s="50">
        <v>0.18202776000000001</v>
      </c>
      <c r="Q59" s="36"/>
      <c r="R59" s="36"/>
      <c r="S59" s="36"/>
    </row>
    <row r="60" spans="1:70" s="35" customFormat="1" ht="18.600000000000001" customHeight="1" x14ac:dyDescent="0.2">
      <c r="A60" s="31" t="s">
        <v>181</v>
      </c>
      <c r="B60" s="50">
        <v>0.38932301000000002</v>
      </c>
      <c r="C60" s="50">
        <v>0.12882215</v>
      </c>
      <c r="D60" s="50">
        <v>0.51558457999999996</v>
      </c>
      <c r="E60" s="50">
        <v>0.30686575999999999</v>
      </c>
      <c r="F60" s="50">
        <v>0.24704625</v>
      </c>
      <c r="G60" s="50">
        <v>0.2085273</v>
      </c>
      <c r="H60" s="50">
        <v>0.18137524999999999</v>
      </c>
      <c r="I60" s="50"/>
      <c r="J60" s="50">
        <v>0.37548306999999997</v>
      </c>
      <c r="K60" s="50">
        <v>0.12898736</v>
      </c>
      <c r="L60" s="50">
        <v>0.51618372000000001</v>
      </c>
      <c r="M60" s="50">
        <v>0.30474400000000001</v>
      </c>
      <c r="N60" s="50">
        <v>0.24616081000000001</v>
      </c>
      <c r="O60" s="50">
        <v>0.20969133000000001</v>
      </c>
      <c r="P60" s="50">
        <v>0.18484722000000001</v>
      </c>
      <c r="Q60" s="36"/>
      <c r="R60" s="36"/>
      <c r="S60" s="36"/>
    </row>
    <row r="61" spans="1:70" s="35" customFormat="1" ht="18.600000000000001" customHeight="1" x14ac:dyDescent="0.2">
      <c r="A61" s="31" t="s">
        <v>184</v>
      </c>
      <c r="B61" s="50">
        <v>0.39306834000000002</v>
      </c>
      <c r="C61" s="50">
        <v>0.13117645999999999</v>
      </c>
      <c r="D61" s="50">
        <v>0.52364663</v>
      </c>
      <c r="E61" s="50">
        <v>0.30733817000000002</v>
      </c>
      <c r="F61" s="50">
        <v>0.24815135999999999</v>
      </c>
      <c r="G61" s="50">
        <v>0.2113448</v>
      </c>
      <c r="H61" s="50">
        <v>0.18622776999999999</v>
      </c>
      <c r="I61" s="50"/>
      <c r="J61" s="50">
        <v>0.37978454</v>
      </c>
      <c r="K61" s="50">
        <v>0.13263406999999999</v>
      </c>
      <c r="L61" s="50">
        <v>0.52783884999999997</v>
      </c>
      <c r="M61" s="50">
        <v>0.31078858999999998</v>
      </c>
      <c r="N61" s="50">
        <v>0.25089381999999999</v>
      </c>
      <c r="O61" s="50">
        <v>0.21446266999999999</v>
      </c>
      <c r="P61" s="50">
        <v>0.19044892999999999</v>
      </c>
      <c r="Q61" s="36"/>
      <c r="R61" s="36"/>
      <c r="S61" s="36"/>
    </row>
    <row r="62" spans="1:70" s="35" customFormat="1" ht="18.600000000000001" customHeight="1" x14ac:dyDescent="0.2">
      <c r="A62" s="31" t="s">
        <v>185</v>
      </c>
      <c r="B62" s="50">
        <v>0.38458555</v>
      </c>
      <c r="C62" s="50">
        <v>0.12855430000000001</v>
      </c>
      <c r="D62" s="50">
        <v>0.51769823999999998</v>
      </c>
      <c r="E62" s="50">
        <v>0.30685647999999999</v>
      </c>
      <c r="F62" s="50">
        <v>0.24667316</v>
      </c>
      <c r="G62" s="50">
        <v>0.20799548000000001</v>
      </c>
      <c r="H62" s="50">
        <v>0.18064591999999999</v>
      </c>
      <c r="I62" s="50"/>
      <c r="J62" s="50">
        <v>0.37638395000000002</v>
      </c>
      <c r="K62" s="50">
        <v>0.13125785000000001</v>
      </c>
      <c r="L62" s="50">
        <v>0.52656901</v>
      </c>
      <c r="M62" s="50">
        <v>0.31158620999999997</v>
      </c>
      <c r="N62" s="50">
        <v>0.25146351</v>
      </c>
      <c r="O62" s="50">
        <v>0.21484532000000001</v>
      </c>
      <c r="P62" s="50">
        <v>0.18969541000000001</v>
      </c>
      <c r="Q62" s="36"/>
      <c r="R62" s="36"/>
      <c r="S62" s="36"/>
    </row>
    <row r="63" spans="1:70" s="35" customFormat="1" ht="18.600000000000001" customHeight="1" x14ac:dyDescent="0.2">
      <c r="A63" s="31" t="s">
        <v>186</v>
      </c>
      <c r="B63" s="50">
        <v>0.40312056000000002</v>
      </c>
      <c r="C63" s="50">
        <v>0.13497911000000001</v>
      </c>
      <c r="D63" s="50">
        <v>0.53506129000000002</v>
      </c>
      <c r="E63" s="50">
        <v>0.31320443999999997</v>
      </c>
      <c r="F63" s="50">
        <v>0.25196151</v>
      </c>
      <c r="G63" s="50">
        <v>0.21353921000000001</v>
      </c>
      <c r="H63" s="50">
        <v>0.18736696</v>
      </c>
      <c r="I63" s="50"/>
      <c r="J63" s="50">
        <v>0.38495501999999998</v>
      </c>
      <c r="K63" s="50">
        <v>0.13565463</v>
      </c>
      <c r="L63" s="50">
        <v>0.53825458999999998</v>
      </c>
      <c r="M63" s="50">
        <v>0.31505432</v>
      </c>
      <c r="N63" s="50">
        <v>0.25402195999999999</v>
      </c>
      <c r="O63" s="50">
        <v>0.21688392000000001</v>
      </c>
      <c r="P63" s="50">
        <v>0.19186818</v>
      </c>
      <c r="Q63" s="36"/>
      <c r="R63" s="36"/>
      <c r="S63" s="36"/>
    </row>
    <row r="64" spans="1:70" s="39" customFormat="1" ht="18.600000000000001" customHeight="1" x14ac:dyDescent="0.25">
      <c r="A64" s="119" t="s">
        <v>52</v>
      </c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</row>
    <row r="65" spans="1:16" s="39" customFormat="1" ht="18.600000000000001" customHeight="1" x14ac:dyDescent="0.2">
      <c r="A65" s="39" t="s">
        <v>62</v>
      </c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</row>
    <row r="66" spans="1:16" s="39" customFormat="1" ht="18.600000000000001" customHeight="1" x14ac:dyDescent="0.2">
      <c r="A66" s="38">
        <v>1992</v>
      </c>
      <c r="B66" s="50">
        <v>0.43176058</v>
      </c>
      <c r="C66" s="50">
        <v>0.16934552</v>
      </c>
      <c r="D66" s="50">
        <v>0.60868548</v>
      </c>
      <c r="E66" s="50">
        <v>0.34792975999999998</v>
      </c>
      <c r="F66" s="50">
        <v>0.28778073999999998</v>
      </c>
      <c r="G66" s="50">
        <v>0.25885972000000002</v>
      </c>
      <c r="H66" s="50">
        <v>0.24481707</v>
      </c>
      <c r="I66" s="50"/>
      <c r="J66" s="50">
        <v>0.43652015</v>
      </c>
      <c r="K66" s="50">
        <v>0.17203846</v>
      </c>
      <c r="L66" s="50">
        <v>0.61573275000000005</v>
      </c>
      <c r="M66" s="50">
        <v>0.34932323999999998</v>
      </c>
      <c r="N66" s="50">
        <v>0.28939946</v>
      </c>
      <c r="O66" s="50">
        <v>0.26003169999999998</v>
      </c>
      <c r="P66" s="50">
        <v>0.24530932</v>
      </c>
    </row>
    <row r="67" spans="1:16" s="39" customFormat="1" ht="18.600000000000001" customHeight="1" x14ac:dyDescent="0.2">
      <c r="A67" s="38">
        <v>1993</v>
      </c>
      <c r="B67" s="50">
        <v>0.47808062000000001</v>
      </c>
      <c r="C67" s="50">
        <v>0.18886226</v>
      </c>
      <c r="D67" s="50">
        <v>0.65832188999999997</v>
      </c>
      <c r="E67" s="50">
        <v>0.37680887000000002</v>
      </c>
      <c r="F67" s="50">
        <v>0.31286438</v>
      </c>
      <c r="G67" s="50">
        <v>0.28291444999999998</v>
      </c>
      <c r="H67" s="50">
        <v>0.27033119</v>
      </c>
      <c r="I67" s="50"/>
      <c r="J67" s="50">
        <v>0.46184444000000002</v>
      </c>
      <c r="K67" s="50">
        <v>0.18516901999999999</v>
      </c>
      <c r="L67" s="50">
        <v>0.64922732000000005</v>
      </c>
      <c r="M67" s="50">
        <v>0.36978730999999998</v>
      </c>
      <c r="N67" s="50">
        <v>0.30648966999999999</v>
      </c>
      <c r="O67" s="50">
        <v>0.27642187000000001</v>
      </c>
      <c r="P67" s="50">
        <v>0.26192127999999998</v>
      </c>
    </row>
    <row r="68" spans="1:16" s="39" customFormat="1" ht="18.600000000000001" customHeight="1" x14ac:dyDescent="0.2">
      <c r="A68" s="38">
        <v>1997</v>
      </c>
      <c r="B68" s="50">
        <v>0.48789978000000001</v>
      </c>
      <c r="C68" s="50">
        <v>0.18922393000000001</v>
      </c>
      <c r="D68" s="50">
        <v>0.65835586000000001</v>
      </c>
      <c r="E68" s="50">
        <v>0.36732404000000002</v>
      </c>
      <c r="F68" s="50">
        <v>0.30336531</v>
      </c>
      <c r="G68" s="50">
        <v>0.27210756000000003</v>
      </c>
      <c r="H68" s="50">
        <v>0.25788288999999998</v>
      </c>
      <c r="I68" s="50"/>
      <c r="J68" s="50">
        <v>0.46860077</v>
      </c>
      <c r="K68" s="50">
        <v>0.18145541000000001</v>
      </c>
      <c r="L68" s="50">
        <v>0.64422429999999997</v>
      </c>
      <c r="M68" s="50">
        <v>0.36083947</v>
      </c>
      <c r="N68" s="50">
        <v>0.29626203000000001</v>
      </c>
      <c r="O68" s="50">
        <v>0.26372111999999998</v>
      </c>
      <c r="P68" s="50">
        <v>0.24636743999999999</v>
      </c>
    </row>
    <row r="69" spans="1:16" s="39" customFormat="1" ht="18.600000000000001" customHeight="1" x14ac:dyDescent="0.2">
      <c r="A69" s="39" t="s">
        <v>63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16" s="39" customFormat="1" ht="18.600000000000001" customHeight="1" x14ac:dyDescent="0.2">
      <c r="A70" s="38">
        <v>1997</v>
      </c>
      <c r="B70" s="50">
        <v>0.55189725000000001</v>
      </c>
      <c r="C70" s="50">
        <v>0.20528625</v>
      </c>
      <c r="D70" s="50">
        <v>0.72312487000000003</v>
      </c>
      <c r="E70" s="50">
        <v>0.40268079000000001</v>
      </c>
      <c r="F70" s="50">
        <v>0.330011</v>
      </c>
      <c r="G70" s="50">
        <v>0.29666186999999999</v>
      </c>
      <c r="H70" s="50">
        <v>0.28527923999999999</v>
      </c>
      <c r="I70" s="50"/>
      <c r="J70" s="50">
        <v>0.54201885999999999</v>
      </c>
      <c r="K70" s="50">
        <v>0.19831483999999999</v>
      </c>
      <c r="L70" s="50">
        <v>0.71192305</v>
      </c>
      <c r="M70" s="50">
        <v>0.39376499999999998</v>
      </c>
      <c r="N70" s="50">
        <v>0.32016250000000002</v>
      </c>
      <c r="O70" s="50">
        <v>0.28383952000000001</v>
      </c>
      <c r="P70" s="50">
        <v>0.26856767999999998</v>
      </c>
    </row>
    <row r="71" spans="1:16" s="39" customFormat="1" ht="18.600000000000001" customHeight="1" x14ac:dyDescent="0.2">
      <c r="A71" s="38">
        <v>1999</v>
      </c>
      <c r="B71" s="50">
        <v>0.61688485000000004</v>
      </c>
      <c r="C71" s="50">
        <v>0.19747616000000001</v>
      </c>
      <c r="D71" s="50">
        <v>0.73022628999999994</v>
      </c>
      <c r="E71" s="50">
        <v>0.40965729000000001</v>
      </c>
      <c r="F71" s="50">
        <v>0.33769779999999999</v>
      </c>
      <c r="G71" s="50">
        <v>0.30918466</v>
      </c>
      <c r="H71" s="50">
        <v>0.30586481999999998</v>
      </c>
      <c r="I71" s="50"/>
      <c r="J71" s="50">
        <v>0.4697675</v>
      </c>
      <c r="K71" s="50">
        <v>0.16712197000000001</v>
      </c>
      <c r="L71" s="50">
        <v>0.61719005000000005</v>
      </c>
      <c r="M71" s="50">
        <v>0.35141185000000003</v>
      </c>
      <c r="N71" s="50">
        <v>0.28440912000000002</v>
      </c>
      <c r="O71" s="50">
        <v>0.24717968000000001</v>
      </c>
      <c r="P71" s="50">
        <v>0.22473467999999999</v>
      </c>
    </row>
    <row r="72" spans="1:16" s="39" customFormat="1" ht="18.600000000000001" customHeight="1" x14ac:dyDescent="0.2">
      <c r="A72" s="38">
        <v>2000</v>
      </c>
      <c r="B72" s="50">
        <v>0.61778575999999996</v>
      </c>
      <c r="C72" s="50">
        <v>0.21613663</v>
      </c>
      <c r="D72" s="50">
        <v>0.77115478999999998</v>
      </c>
      <c r="E72" s="50">
        <v>0.43084618000000002</v>
      </c>
      <c r="F72" s="50">
        <v>0.36312063999999999</v>
      </c>
      <c r="G72" s="50">
        <v>0.34179764000000001</v>
      </c>
      <c r="H72" s="50">
        <v>0.34857606000000002</v>
      </c>
      <c r="I72" s="50"/>
      <c r="J72" s="50">
        <v>0.48431782000000001</v>
      </c>
      <c r="K72" s="50">
        <v>0.18673281</v>
      </c>
      <c r="L72" s="50">
        <v>0.66978274000000004</v>
      </c>
      <c r="M72" s="50">
        <v>0.38103257000000001</v>
      </c>
      <c r="N72" s="50">
        <v>0.31249379999999999</v>
      </c>
      <c r="O72" s="50">
        <v>0.27771868</v>
      </c>
      <c r="P72" s="50">
        <v>0.25894042</v>
      </c>
    </row>
    <row r="73" spans="1:16" s="39" customFormat="1" ht="18.600000000000001" customHeight="1" x14ac:dyDescent="0.2">
      <c r="A73" s="38">
        <v>2001</v>
      </c>
      <c r="B73" s="50">
        <v>0.54992211000000002</v>
      </c>
      <c r="C73" s="50">
        <v>0.19687283999999999</v>
      </c>
      <c r="D73" s="50">
        <v>0.71531140000000004</v>
      </c>
      <c r="E73" s="50">
        <v>0.40005482999999997</v>
      </c>
      <c r="F73" s="50">
        <v>0.32579244000000002</v>
      </c>
      <c r="G73" s="50">
        <v>0.28742743999999998</v>
      </c>
      <c r="H73" s="50">
        <v>0.26692401999999998</v>
      </c>
      <c r="I73" s="50"/>
      <c r="J73" s="50">
        <v>0.45749501999999997</v>
      </c>
      <c r="K73" s="50">
        <v>0.17973554999999999</v>
      </c>
      <c r="L73" s="50">
        <v>0.64644826</v>
      </c>
      <c r="M73" s="50">
        <v>0.36521916999999998</v>
      </c>
      <c r="N73" s="50">
        <v>0.29901232</v>
      </c>
      <c r="O73" s="50">
        <v>0.26515646999999998</v>
      </c>
      <c r="P73" s="50">
        <v>0.24631697999999999</v>
      </c>
    </row>
    <row r="74" spans="1:16" s="39" customFormat="1" ht="18.600000000000001" customHeight="1" x14ac:dyDescent="0.2">
      <c r="A74" s="38">
        <v>2002</v>
      </c>
      <c r="B74" s="50">
        <v>0.57044145000000002</v>
      </c>
      <c r="C74" s="50">
        <v>0.20571275999999999</v>
      </c>
      <c r="D74" s="50">
        <v>0.73623245999999998</v>
      </c>
      <c r="E74" s="50">
        <v>0.41222536999999998</v>
      </c>
      <c r="F74" s="50">
        <v>0.33845383000000001</v>
      </c>
      <c r="G74" s="50">
        <v>0.30415216</v>
      </c>
      <c r="H74" s="50">
        <v>0.29011517999999997</v>
      </c>
      <c r="I74" s="50"/>
      <c r="J74" s="50">
        <v>0.46467097000000002</v>
      </c>
      <c r="K74" s="50">
        <v>0.18761340000000001</v>
      </c>
      <c r="L74" s="50">
        <v>0.65411377000000004</v>
      </c>
      <c r="M74" s="50">
        <v>0.37525286000000002</v>
      </c>
      <c r="N74" s="50">
        <v>0.30907495000000001</v>
      </c>
      <c r="O74" s="50">
        <v>0.27614703000000002</v>
      </c>
      <c r="P74" s="50">
        <v>0.25974081999999998</v>
      </c>
    </row>
    <row r="75" spans="1:16" s="39" customFormat="1" ht="18.600000000000001" customHeight="1" x14ac:dyDescent="0.2">
      <c r="A75" s="38">
        <v>2005</v>
      </c>
      <c r="B75" s="50">
        <v>0.59961600000000004</v>
      </c>
      <c r="C75" s="50">
        <v>0.21058773</v>
      </c>
      <c r="D75" s="50">
        <v>0.73406249999999995</v>
      </c>
      <c r="E75" s="50">
        <v>0.40998146000000002</v>
      </c>
      <c r="F75" s="50">
        <v>0.33174979999999998</v>
      </c>
      <c r="G75" s="50">
        <v>0.29570012000000001</v>
      </c>
      <c r="H75" s="50">
        <v>0.27868991999999998</v>
      </c>
      <c r="I75" s="50"/>
      <c r="J75" s="50">
        <v>0.59434668000000002</v>
      </c>
      <c r="K75" s="50">
        <v>0.20494565000000001</v>
      </c>
      <c r="L75" s="50">
        <v>0.73097619999999996</v>
      </c>
      <c r="M75" s="50">
        <v>0.41320098999999999</v>
      </c>
      <c r="N75" s="50">
        <v>0.33796103</v>
      </c>
      <c r="O75" s="50">
        <v>0.30147446</v>
      </c>
      <c r="P75" s="50">
        <v>0.28667471999999999</v>
      </c>
    </row>
    <row r="76" spans="1:16" s="39" customFormat="1" ht="18.600000000000001" customHeight="1" x14ac:dyDescent="0.2">
      <c r="A76" s="38">
        <v>2006</v>
      </c>
      <c r="B76" s="50">
        <v>0.57529580000000002</v>
      </c>
      <c r="C76" s="50">
        <v>0.19801979</v>
      </c>
      <c r="D76" s="50">
        <v>0.71102094000000005</v>
      </c>
      <c r="E76" s="50">
        <v>0.39568551000000002</v>
      </c>
      <c r="F76" s="50">
        <v>0.32059488000000003</v>
      </c>
      <c r="G76" s="50">
        <v>0.28116461999999998</v>
      </c>
      <c r="H76" s="50">
        <v>0.25991793000000002</v>
      </c>
      <c r="I76" s="50"/>
      <c r="J76" s="50">
        <v>0.59469464999999999</v>
      </c>
      <c r="K76" s="50">
        <v>0.20564246</v>
      </c>
      <c r="L76" s="50">
        <v>0.72724940999999999</v>
      </c>
      <c r="M76" s="50">
        <v>0.39773509000000001</v>
      </c>
      <c r="N76" s="50">
        <v>0.32344525000000002</v>
      </c>
      <c r="O76" s="50">
        <v>0.28799142</v>
      </c>
      <c r="P76" s="50">
        <v>0.27275702000000002</v>
      </c>
    </row>
    <row r="77" spans="1:16" s="39" customFormat="1" ht="18.600000000000001" customHeight="1" x14ac:dyDescent="0.2">
      <c r="A77" s="38">
        <v>2007</v>
      </c>
      <c r="B77" s="50">
        <v>0.53621353000000005</v>
      </c>
      <c r="C77" s="50">
        <v>0.19024007000000001</v>
      </c>
      <c r="D77" s="50">
        <v>0.68669389999999997</v>
      </c>
      <c r="E77" s="50">
        <v>0.37937911000000002</v>
      </c>
      <c r="F77" s="50">
        <v>0.30410920000000002</v>
      </c>
      <c r="G77" s="50">
        <v>0.26288592999999999</v>
      </c>
      <c r="H77" s="50">
        <v>0.23675549000000001</v>
      </c>
      <c r="I77" s="50"/>
      <c r="J77" s="50">
        <v>0.52035615000000002</v>
      </c>
      <c r="K77" s="50">
        <v>0.1953647</v>
      </c>
      <c r="L77" s="50">
        <v>0.69432958</v>
      </c>
      <c r="M77" s="50">
        <v>0.38274382000000001</v>
      </c>
      <c r="N77" s="50">
        <v>0.31408272999999998</v>
      </c>
      <c r="O77" s="50">
        <v>0.28196528999999998</v>
      </c>
      <c r="P77" s="50">
        <v>0.26828984</v>
      </c>
    </row>
    <row r="78" spans="1:16" s="39" customFormat="1" ht="18.600000000000001" customHeight="1" x14ac:dyDescent="0.2">
      <c r="A78" s="38">
        <v>2008</v>
      </c>
      <c r="B78" s="50">
        <v>0.47117086000000002</v>
      </c>
      <c r="C78" s="50">
        <v>0.16431230999999999</v>
      </c>
      <c r="D78" s="50">
        <v>0.63343426999999997</v>
      </c>
      <c r="E78" s="50">
        <v>0.35751657999999997</v>
      </c>
      <c r="F78" s="50">
        <v>0.28610772000000001</v>
      </c>
      <c r="G78" s="50">
        <v>0.24529662999999999</v>
      </c>
      <c r="H78" s="50">
        <v>0.21937250999999999</v>
      </c>
      <c r="I78" s="50"/>
      <c r="J78" s="50">
        <v>0.44255826999999998</v>
      </c>
      <c r="K78" s="50">
        <v>0.15866979</v>
      </c>
      <c r="L78" s="50">
        <v>0.61539409</v>
      </c>
      <c r="M78" s="50">
        <v>0.35198670999999998</v>
      </c>
      <c r="N78" s="50">
        <v>0.28172513999999999</v>
      </c>
      <c r="O78" s="50">
        <v>0.24104212</v>
      </c>
      <c r="P78" s="50">
        <v>0.21515592</v>
      </c>
    </row>
    <row r="79" spans="1:16" s="39" customFormat="1" ht="18.600000000000001" customHeight="1" x14ac:dyDescent="0.2">
      <c r="A79" s="38">
        <v>2009</v>
      </c>
      <c r="B79" s="50">
        <v>0.43411686999999999</v>
      </c>
      <c r="C79" s="50">
        <v>0.15082627000000001</v>
      </c>
      <c r="D79" s="50">
        <v>0.60769905999999996</v>
      </c>
      <c r="E79" s="50">
        <v>0.34938028999999998</v>
      </c>
      <c r="F79" s="50">
        <v>0.27950823000000002</v>
      </c>
      <c r="G79" s="50">
        <v>0.23883059000000001</v>
      </c>
      <c r="H79" s="50">
        <v>0.21265764000000001</v>
      </c>
      <c r="I79" s="50"/>
      <c r="J79" s="50">
        <v>0.40753664000000001</v>
      </c>
      <c r="K79" s="50">
        <v>0.14361935000000001</v>
      </c>
      <c r="L79" s="50">
        <v>0.58862429999999999</v>
      </c>
      <c r="M79" s="50">
        <v>0.34118269000000001</v>
      </c>
      <c r="N79" s="50">
        <v>0.27177455</v>
      </c>
      <c r="O79" s="50">
        <v>0.23012457</v>
      </c>
      <c r="P79" s="50">
        <v>0.20303546</v>
      </c>
    </row>
    <row r="80" spans="1:16" s="39" customFormat="1" ht="18.600000000000001" customHeight="1" x14ac:dyDescent="0.2">
      <c r="A80" s="38">
        <v>2011</v>
      </c>
      <c r="B80" s="50">
        <v>0.42747803000000001</v>
      </c>
      <c r="C80" s="50">
        <v>0.14501022</v>
      </c>
      <c r="D80" s="50">
        <v>0.57031030000000005</v>
      </c>
      <c r="E80" s="50">
        <v>0.33003374000000002</v>
      </c>
      <c r="F80" s="50">
        <v>0.26175121000000001</v>
      </c>
      <c r="G80" s="50">
        <v>0.2191766</v>
      </c>
      <c r="H80" s="50">
        <v>0.1893089</v>
      </c>
      <c r="I80" s="50"/>
      <c r="J80" s="50">
        <v>0.40819388000000001</v>
      </c>
      <c r="K80" s="50">
        <v>0.14009056</v>
      </c>
      <c r="L80" s="50">
        <v>0.55699003000000002</v>
      </c>
      <c r="M80" s="50">
        <v>0.32644252000000001</v>
      </c>
      <c r="N80" s="50">
        <v>0.25825732000000001</v>
      </c>
      <c r="O80" s="50">
        <v>0.21557508</v>
      </c>
      <c r="P80" s="50">
        <v>0.18574614</v>
      </c>
    </row>
    <row r="81" spans="1:19" s="39" customFormat="1" ht="18.600000000000001" customHeight="1" x14ac:dyDescent="0.2">
      <c r="A81" s="38">
        <v>2012</v>
      </c>
      <c r="B81" s="50">
        <v>0.43438290000000002</v>
      </c>
      <c r="C81" s="50">
        <v>0.14365828999999999</v>
      </c>
      <c r="D81" s="50">
        <v>0.57631275999999998</v>
      </c>
      <c r="E81" s="50">
        <v>0.33338310999999998</v>
      </c>
      <c r="F81" s="50">
        <v>0.26322749000000001</v>
      </c>
      <c r="G81" s="50">
        <v>0.21893971000000001</v>
      </c>
      <c r="H81" s="50">
        <v>0.18750811000000001</v>
      </c>
      <c r="I81" s="50"/>
      <c r="J81" s="50">
        <v>0.42271240999999998</v>
      </c>
      <c r="K81" s="50">
        <v>0.13983789999999999</v>
      </c>
      <c r="L81" s="50">
        <v>0.56601181</v>
      </c>
      <c r="M81" s="50">
        <v>0.32803729999999998</v>
      </c>
      <c r="N81" s="50">
        <v>0.25887574000000002</v>
      </c>
      <c r="O81" s="50">
        <v>0.21490000000000001</v>
      </c>
      <c r="P81" s="50">
        <v>0.18357259000000001</v>
      </c>
    </row>
    <row r="82" spans="1:19" s="39" customFormat="1" ht="18.600000000000001" customHeight="1" x14ac:dyDescent="0.2">
      <c r="A82" s="38">
        <v>2013</v>
      </c>
      <c r="B82" s="50">
        <v>0.43324075000000001</v>
      </c>
      <c r="C82" s="50">
        <v>0.14975946000000001</v>
      </c>
      <c r="D82" s="50">
        <v>0.58910821000000002</v>
      </c>
      <c r="E82" s="50">
        <v>0.34044416</v>
      </c>
      <c r="F82" s="50">
        <v>0.27030759999999998</v>
      </c>
      <c r="G82" s="50">
        <v>0.22803801000000001</v>
      </c>
      <c r="H82" s="50">
        <v>0.20024917</v>
      </c>
      <c r="I82" s="50"/>
      <c r="J82" s="50">
        <v>0.40518323000000001</v>
      </c>
      <c r="K82" s="50">
        <v>0.13855518999999999</v>
      </c>
      <c r="L82" s="50">
        <v>0.56430599000000004</v>
      </c>
      <c r="M82" s="50">
        <v>0.32687060000000001</v>
      </c>
      <c r="N82" s="50">
        <v>0.26009564000000002</v>
      </c>
      <c r="O82" s="50">
        <v>0.21951461</v>
      </c>
      <c r="P82" s="50">
        <v>0.19179976000000001</v>
      </c>
    </row>
    <row r="83" spans="1:19" s="39" customFormat="1" ht="18.600000000000001" customHeight="1" x14ac:dyDescent="0.2">
      <c r="A83" s="38">
        <v>2014</v>
      </c>
      <c r="B83" s="50">
        <v>0.42298922999999999</v>
      </c>
      <c r="C83" s="50">
        <v>0.14999509</v>
      </c>
      <c r="D83" s="50">
        <v>0.59055135999999997</v>
      </c>
      <c r="E83" s="50">
        <v>0.33793168000000001</v>
      </c>
      <c r="F83" s="50">
        <v>0.27050229999999997</v>
      </c>
      <c r="G83" s="50">
        <v>0.23050000000000001</v>
      </c>
      <c r="H83" s="50">
        <v>0.20376496999999999</v>
      </c>
      <c r="I83" s="50"/>
      <c r="J83" s="50">
        <v>0.42040126</v>
      </c>
      <c r="K83" s="50">
        <v>0.14956531000000001</v>
      </c>
      <c r="L83" s="50">
        <v>0.58985785000000002</v>
      </c>
      <c r="M83" s="50">
        <v>0.34112784000000002</v>
      </c>
      <c r="N83" s="50">
        <v>0.27372770000000002</v>
      </c>
      <c r="O83" s="50">
        <v>0.23375499999999999</v>
      </c>
      <c r="P83" s="50">
        <v>0.20719309999999999</v>
      </c>
    </row>
    <row r="84" spans="1:19" s="39" customFormat="1" ht="18.600000000000001" customHeight="1" x14ac:dyDescent="0.2">
      <c r="A84" s="38">
        <v>2015</v>
      </c>
      <c r="B84" s="50">
        <v>0.41888723</v>
      </c>
      <c r="C84" s="50">
        <v>0.14435851</v>
      </c>
      <c r="D84" s="50">
        <v>0.57588591</v>
      </c>
      <c r="E84" s="50">
        <v>0.33237621000000001</v>
      </c>
      <c r="F84" s="50">
        <v>0.26537399</v>
      </c>
      <c r="G84" s="50">
        <v>0.22448090000000001</v>
      </c>
      <c r="H84" s="50">
        <v>0.19654574999999999</v>
      </c>
      <c r="I84" s="50"/>
      <c r="J84" s="50">
        <v>0.40612553000000001</v>
      </c>
      <c r="K84" s="50">
        <v>0.13768393000000001</v>
      </c>
      <c r="L84" s="50">
        <v>0.55166718000000003</v>
      </c>
      <c r="M84" s="50">
        <v>0.32186704999999999</v>
      </c>
      <c r="N84" s="50">
        <v>0.25601025999999999</v>
      </c>
      <c r="O84" s="50">
        <v>0.21534402999999999</v>
      </c>
      <c r="P84" s="50">
        <v>0.18790852999999999</v>
      </c>
    </row>
    <row r="85" spans="1:19" s="42" customFormat="1" ht="18.600000000000001" customHeight="1" x14ac:dyDescent="0.2">
      <c r="A85" s="38">
        <v>2016</v>
      </c>
      <c r="B85" s="44">
        <v>0.40997981999999999</v>
      </c>
      <c r="C85" s="44">
        <v>0.13821850999999999</v>
      </c>
      <c r="D85" s="44">
        <v>0.55452548000000002</v>
      </c>
      <c r="E85" s="44">
        <v>0.32337051999999999</v>
      </c>
      <c r="F85" s="44">
        <v>0.2555558</v>
      </c>
      <c r="G85" s="44">
        <v>0.21221145</v>
      </c>
      <c r="H85" s="44">
        <v>0.18143894999999999</v>
      </c>
      <c r="I85" s="44"/>
      <c r="J85" s="44">
        <v>0.41550999</v>
      </c>
      <c r="K85" s="44">
        <v>0.13696332</v>
      </c>
      <c r="L85" s="44">
        <v>0.55743441999999999</v>
      </c>
      <c r="M85" s="44">
        <v>0.32282315</v>
      </c>
      <c r="N85" s="44">
        <v>0.25518740000000001</v>
      </c>
      <c r="O85" s="44">
        <v>0.21222593000000001</v>
      </c>
      <c r="P85" s="44">
        <v>0.18168169000000001</v>
      </c>
      <c r="Q85" s="74"/>
      <c r="R85" s="74"/>
      <c r="S85" s="74"/>
    </row>
    <row r="86" spans="1:19" s="32" customFormat="1" ht="18.600000000000001" customHeight="1" x14ac:dyDescent="0.2">
      <c r="A86" s="38">
        <v>2017</v>
      </c>
      <c r="B86" s="44">
        <v>0.40926082000000003</v>
      </c>
      <c r="C86" s="44">
        <v>0.1363877</v>
      </c>
      <c r="D86" s="44">
        <v>0.54888479000000001</v>
      </c>
      <c r="E86" s="44">
        <v>0.31967777000000003</v>
      </c>
      <c r="F86" s="44">
        <v>0.25409724</v>
      </c>
      <c r="G86" s="44">
        <v>0.21293654000000001</v>
      </c>
      <c r="H86" s="44">
        <v>0.18468293999999999</v>
      </c>
      <c r="I86" s="44"/>
      <c r="J86" s="44">
        <v>0.40679711000000002</v>
      </c>
      <c r="K86" s="44">
        <v>0.13674581</v>
      </c>
      <c r="L86" s="44">
        <v>0.54994836999999996</v>
      </c>
      <c r="M86" s="44">
        <v>0.32112059999999998</v>
      </c>
      <c r="N86" s="44">
        <v>0.25533421000000001</v>
      </c>
      <c r="O86" s="44">
        <v>0.21383363</v>
      </c>
      <c r="P86" s="44">
        <v>0.18529703</v>
      </c>
      <c r="Q86" s="33"/>
      <c r="R86" s="33"/>
      <c r="S86" s="33"/>
    </row>
    <row r="87" spans="1:19" s="32" customFormat="1" ht="18.600000000000001" customHeight="1" x14ac:dyDescent="0.2">
      <c r="A87" s="38">
        <v>2018</v>
      </c>
      <c r="B87" s="44">
        <v>0.38671937000000001</v>
      </c>
      <c r="C87" s="44">
        <v>0.13071049000000001</v>
      </c>
      <c r="D87" s="44">
        <v>0.52536877000000004</v>
      </c>
      <c r="E87" s="44">
        <v>0.30792028999999999</v>
      </c>
      <c r="F87" s="44">
        <v>0.24540481</v>
      </c>
      <c r="G87" s="44">
        <v>0.20527427000000001</v>
      </c>
      <c r="H87" s="44">
        <v>0.17667063999999999</v>
      </c>
      <c r="I87" s="44"/>
      <c r="J87" s="44">
        <v>0.38412951000000001</v>
      </c>
      <c r="K87" s="44">
        <v>0.13027453</v>
      </c>
      <c r="L87" s="44">
        <v>0.51810111999999997</v>
      </c>
      <c r="M87" s="44">
        <v>0.30720750000000002</v>
      </c>
      <c r="N87" s="44">
        <v>0.24487858000000001</v>
      </c>
      <c r="O87" s="44">
        <v>0.20493454999999999</v>
      </c>
      <c r="P87" s="44">
        <v>0.17682276</v>
      </c>
      <c r="Q87" s="33"/>
      <c r="R87" s="33"/>
      <c r="S87" s="33"/>
    </row>
    <row r="88" spans="1:19" s="39" customFormat="1" ht="18.600000000000001" customHeight="1" x14ac:dyDescent="0.25">
      <c r="A88" s="119" t="s">
        <v>56</v>
      </c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</row>
    <row r="89" spans="1:19" s="39" customFormat="1" ht="18.600000000000001" customHeight="1" x14ac:dyDescent="0.2">
      <c r="A89" s="39" t="s">
        <v>169</v>
      </c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</row>
    <row r="90" spans="1:19" s="39" customFormat="1" ht="18.600000000000001" customHeight="1" x14ac:dyDescent="0.2">
      <c r="A90" s="41">
        <v>1981</v>
      </c>
      <c r="B90" s="50">
        <v>0.57278801000000001</v>
      </c>
      <c r="C90" s="50">
        <v>0.21555324000000001</v>
      </c>
      <c r="D90" s="50">
        <v>0.72367813999999997</v>
      </c>
      <c r="E90" s="50">
        <v>0.4014432</v>
      </c>
      <c r="F90" s="50">
        <v>0.33588074000000001</v>
      </c>
      <c r="G90" s="50">
        <v>0.31422544000000002</v>
      </c>
      <c r="H90" s="50">
        <v>0.32194214999999998</v>
      </c>
      <c r="I90" s="50"/>
      <c r="J90" s="50"/>
      <c r="K90" s="50"/>
      <c r="L90" s="50"/>
      <c r="M90" s="50"/>
      <c r="N90" s="50"/>
      <c r="O90" s="50"/>
      <c r="P90" s="50"/>
    </row>
    <row r="91" spans="1:19" s="39" customFormat="1" ht="18.600000000000001" customHeight="1" x14ac:dyDescent="0.2">
      <c r="A91" s="41">
        <v>1982</v>
      </c>
      <c r="B91" s="50">
        <v>0.59216168000000002</v>
      </c>
      <c r="C91" s="50">
        <v>0.21947818999999999</v>
      </c>
      <c r="D91" s="50">
        <v>0.73176001000000002</v>
      </c>
      <c r="E91" s="50">
        <v>0.40930873000000001</v>
      </c>
      <c r="F91" s="50">
        <v>0.34624823999999998</v>
      </c>
      <c r="G91" s="50">
        <v>0.32650565999999998</v>
      </c>
      <c r="H91" s="50">
        <v>0.33679210999999998</v>
      </c>
      <c r="I91" s="50"/>
      <c r="J91" s="50"/>
      <c r="K91" s="50"/>
      <c r="L91" s="50"/>
      <c r="M91" s="50"/>
      <c r="N91" s="50"/>
      <c r="O91" s="50"/>
      <c r="P91" s="50"/>
    </row>
    <row r="92" spans="1:19" s="39" customFormat="1" ht="18.600000000000001" customHeight="1" x14ac:dyDescent="0.2">
      <c r="A92" s="41">
        <v>1983</v>
      </c>
      <c r="B92" s="50">
        <v>0.61121433000000003</v>
      </c>
      <c r="C92" s="50">
        <v>0.22520059000000001</v>
      </c>
      <c r="D92" s="50">
        <v>0.73897754000000004</v>
      </c>
      <c r="E92" s="50">
        <v>0.41578049</v>
      </c>
      <c r="F92" s="50">
        <v>0.35219101000000003</v>
      </c>
      <c r="G92" s="50">
        <v>0.33118901000000001</v>
      </c>
      <c r="H92" s="50">
        <v>0.33749863000000002</v>
      </c>
      <c r="I92" s="50"/>
      <c r="J92" s="50"/>
      <c r="K92" s="50"/>
      <c r="L92" s="50"/>
      <c r="M92" s="50"/>
      <c r="N92" s="50"/>
      <c r="O92" s="50"/>
      <c r="P92" s="50"/>
    </row>
    <row r="93" spans="1:19" s="39" customFormat="1" ht="18.600000000000001" customHeight="1" x14ac:dyDescent="0.2">
      <c r="A93" s="41">
        <v>1984</v>
      </c>
      <c r="B93" s="50">
        <v>0.58880257999999996</v>
      </c>
      <c r="C93" s="50">
        <v>0.22145071999999999</v>
      </c>
      <c r="D93" s="50">
        <v>0.72623451000000006</v>
      </c>
      <c r="E93" s="50">
        <v>0.40491959999999999</v>
      </c>
      <c r="F93" s="50">
        <v>0.33899105000000002</v>
      </c>
      <c r="G93" s="50">
        <v>0.31338240000000001</v>
      </c>
      <c r="H93" s="50">
        <v>0.31022274</v>
      </c>
      <c r="I93" s="50"/>
      <c r="J93" s="50"/>
      <c r="K93" s="50"/>
      <c r="L93" s="50"/>
      <c r="M93" s="50"/>
      <c r="N93" s="50"/>
      <c r="O93" s="50"/>
      <c r="P93" s="50"/>
    </row>
    <row r="94" spans="1:19" s="39" customFormat="1" ht="18.600000000000001" customHeight="1" x14ac:dyDescent="0.2">
      <c r="A94" s="41">
        <v>1985</v>
      </c>
      <c r="B94" s="50">
        <v>0.58195845999999996</v>
      </c>
      <c r="C94" s="50">
        <v>0.20469713</v>
      </c>
      <c r="D94" s="50">
        <v>0.69900572000000005</v>
      </c>
      <c r="E94" s="50">
        <v>0.38842538999999998</v>
      </c>
      <c r="F94" s="50">
        <v>0.31809791999999998</v>
      </c>
      <c r="G94" s="50">
        <v>0.28276047999999998</v>
      </c>
      <c r="H94" s="50">
        <v>0.26330083999999998</v>
      </c>
      <c r="I94" s="50"/>
      <c r="J94" s="50"/>
      <c r="K94" s="50"/>
      <c r="L94" s="50"/>
      <c r="M94" s="50"/>
      <c r="N94" s="50"/>
      <c r="O94" s="50"/>
      <c r="P94" s="50"/>
    </row>
    <row r="95" spans="1:19" s="39" customFormat="1" ht="18.600000000000001" customHeight="1" x14ac:dyDescent="0.2">
      <c r="A95" s="41">
        <v>1986</v>
      </c>
      <c r="B95" s="50">
        <v>0.58199025999999998</v>
      </c>
      <c r="C95" s="50">
        <v>0.21887340999999999</v>
      </c>
      <c r="D95" s="50">
        <v>0.72629758</v>
      </c>
      <c r="E95" s="50">
        <v>0.40837717000000001</v>
      </c>
      <c r="F95" s="50">
        <v>0.34206101999999999</v>
      </c>
      <c r="G95" s="50">
        <v>0.31763952000000001</v>
      </c>
      <c r="H95" s="50">
        <v>0.32149340999999998</v>
      </c>
      <c r="I95" s="50"/>
      <c r="J95" s="50"/>
      <c r="K95" s="50"/>
      <c r="L95" s="50"/>
      <c r="M95" s="50"/>
      <c r="N95" s="50"/>
      <c r="O95" s="50"/>
      <c r="P95" s="50"/>
    </row>
    <row r="96" spans="1:19" s="39" customFormat="1" ht="18.600000000000001" customHeight="1" x14ac:dyDescent="0.2">
      <c r="A96" s="41">
        <v>1987</v>
      </c>
      <c r="B96" s="50">
        <v>0.60930063999999995</v>
      </c>
      <c r="C96" s="50">
        <v>0.22326112000000001</v>
      </c>
      <c r="D96" s="50">
        <v>0.74121647999999996</v>
      </c>
      <c r="E96" s="50">
        <v>0.40739269</v>
      </c>
      <c r="F96" s="50">
        <v>0.34005184999999999</v>
      </c>
      <c r="G96" s="50">
        <v>0.31496912999999999</v>
      </c>
      <c r="H96" s="50">
        <v>0.31256794999999998</v>
      </c>
      <c r="I96" s="50"/>
      <c r="J96" s="50"/>
      <c r="K96" s="50"/>
      <c r="L96" s="50"/>
      <c r="M96" s="50"/>
      <c r="N96" s="50"/>
      <c r="O96" s="50"/>
      <c r="P96" s="50"/>
    </row>
    <row r="97" spans="1:16" s="39" customFormat="1" ht="18.600000000000001" customHeight="1" x14ac:dyDescent="0.2">
      <c r="A97" s="41">
        <v>1988</v>
      </c>
      <c r="B97" s="50">
        <v>0.63752392000000002</v>
      </c>
      <c r="C97" s="50">
        <v>0.23708698</v>
      </c>
      <c r="D97" s="50">
        <v>0.76625432000000004</v>
      </c>
      <c r="E97" s="50">
        <v>0.43210410999999999</v>
      </c>
      <c r="F97" s="50">
        <v>0.36075852000000003</v>
      </c>
      <c r="G97" s="50">
        <v>0.33207903999999999</v>
      </c>
      <c r="H97" s="50">
        <v>0.32612586999999998</v>
      </c>
      <c r="I97" s="50"/>
      <c r="J97" s="50"/>
      <c r="K97" s="50"/>
      <c r="L97" s="50"/>
      <c r="M97" s="50"/>
      <c r="N97" s="50"/>
      <c r="O97" s="50"/>
      <c r="P97" s="50"/>
    </row>
    <row r="98" spans="1:16" s="39" customFormat="1" ht="18.600000000000001" customHeight="1" x14ac:dyDescent="0.2">
      <c r="A98" s="41">
        <v>1989</v>
      </c>
      <c r="B98" s="50">
        <v>0.67806281999999996</v>
      </c>
      <c r="C98" s="50">
        <v>0.25120197999999999</v>
      </c>
      <c r="D98" s="50">
        <v>0.79131644999999995</v>
      </c>
      <c r="E98" s="50">
        <v>0.43570709000000002</v>
      </c>
      <c r="F98" s="50">
        <v>0.37170778999999998</v>
      </c>
      <c r="G98" s="50">
        <v>0.35046124000000001</v>
      </c>
      <c r="H98" s="50">
        <v>0.35192523999999997</v>
      </c>
      <c r="I98" s="50"/>
      <c r="J98" s="50"/>
      <c r="K98" s="50"/>
      <c r="L98" s="50"/>
      <c r="M98" s="50"/>
      <c r="N98" s="50"/>
      <c r="O98" s="50"/>
      <c r="P98" s="50"/>
    </row>
    <row r="99" spans="1:16" s="39" customFormat="1" ht="18.600000000000001" customHeight="1" x14ac:dyDescent="0.2">
      <c r="A99" s="38">
        <v>1990</v>
      </c>
      <c r="B99" s="50">
        <v>0.64023715999999997</v>
      </c>
      <c r="C99" s="50">
        <v>0.23333512000000001</v>
      </c>
      <c r="D99" s="50">
        <v>0.75880778000000004</v>
      </c>
      <c r="E99" s="50">
        <v>0.42758918000000001</v>
      </c>
      <c r="F99" s="50">
        <v>0.36701707</v>
      </c>
      <c r="G99" s="50">
        <v>0.3492536</v>
      </c>
      <c r="H99" s="50">
        <v>0.35824032</v>
      </c>
      <c r="I99" s="50"/>
      <c r="J99" s="50"/>
      <c r="K99" s="50"/>
      <c r="L99" s="50"/>
      <c r="M99" s="50"/>
      <c r="N99" s="50"/>
      <c r="O99" s="50"/>
      <c r="P99" s="50"/>
    </row>
    <row r="100" spans="1:16" s="39" customFormat="1" ht="18.600000000000001" customHeight="1" x14ac:dyDescent="0.2">
      <c r="A100" s="39" t="s">
        <v>90</v>
      </c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</row>
    <row r="101" spans="1:16" s="39" customFormat="1" ht="18.600000000000001" customHeight="1" x14ac:dyDescent="0.2">
      <c r="A101" s="38">
        <v>1993</v>
      </c>
      <c r="B101" s="50">
        <v>0.61596843000000001</v>
      </c>
      <c r="C101" s="50">
        <v>0.22885604000000001</v>
      </c>
      <c r="D101" s="50">
        <v>0.75629402999999995</v>
      </c>
      <c r="E101" s="50">
        <v>0.40957745000000001</v>
      </c>
      <c r="F101" s="50">
        <v>0.33840333</v>
      </c>
      <c r="G101" s="50">
        <v>0.30671700000000002</v>
      </c>
      <c r="H101" s="50">
        <v>0.29192688</v>
      </c>
      <c r="I101" s="50"/>
      <c r="J101" s="50"/>
      <c r="K101" s="50"/>
      <c r="L101" s="50"/>
      <c r="M101" s="50"/>
      <c r="N101" s="50"/>
      <c r="O101" s="50"/>
      <c r="P101" s="50"/>
    </row>
    <row r="102" spans="1:16" s="39" customFormat="1" ht="18.600000000000001" customHeight="1" x14ac:dyDescent="0.2">
      <c r="A102" s="38">
        <v>1995</v>
      </c>
      <c r="B102" s="50">
        <v>0.62934266999999999</v>
      </c>
      <c r="C102" s="50">
        <v>0.22910332999999999</v>
      </c>
      <c r="D102" s="50">
        <v>0.75859887999999998</v>
      </c>
      <c r="E102" s="50">
        <v>0.40944656000000001</v>
      </c>
      <c r="F102" s="50">
        <v>0.33933318000000001</v>
      </c>
      <c r="G102" s="50">
        <v>0.31007393</v>
      </c>
      <c r="H102" s="50">
        <v>0.29993647000000001</v>
      </c>
      <c r="I102" s="50"/>
      <c r="J102" s="50"/>
      <c r="K102" s="50"/>
      <c r="L102" s="50"/>
      <c r="M102" s="50"/>
      <c r="N102" s="50"/>
      <c r="O102" s="50"/>
      <c r="P102" s="50"/>
    </row>
    <row r="103" spans="1:16" s="39" customFormat="1" ht="18.600000000000001" customHeight="1" x14ac:dyDescent="0.2">
      <c r="A103" s="38">
        <v>1996</v>
      </c>
      <c r="B103" s="50">
        <v>0.63667830999999997</v>
      </c>
      <c r="C103" s="50">
        <v>0.22460020999999999</v>
      </c>
      <c r="D103" s="50">
        <v>0.75418078</v>
      </c>
      <c r="E103" s="50">
        <v>0.41123682</v>
      </c>
      <c r="F103" s="50">
        <v>0.33794723999999998</v>
      </c>
      <c r="G103" s="50">
        <v>0.30480859999999999</v>
      </c>
      <c r="H103" s="50">
        <v>0.28956305999999998</v>
      </c>
      <c r="I103" s="50"/>
      <c r="J103" s="50"/>
      <c r="K103" s="50"/>
      <c r="L103" s="50"/>
      <c r="M103" s="50"/>
      <c r="N103" s="50"/>
      <c r="O103" s="50"/>
      <c r="P103" s="50"/>
    </row>
    <row r="104" spans="1:16" s="39" customFormat="1" ht="18.600000000000001" customHeight="1" x14ac:dyDescent="0.2">
      <c r="A104" s="38">
        <v>1997</v>
      </c>
      <c r="B104" s="50">
        <v>0.62588948</v>
      </c>
      <c r="C104" s="50">
        <v>0.22060515</v>
      </c>
      <c r="D104" s="50">
        <v>0.74825518999999996</v>
      </c>
      <c r="E104" s="50">
        <v>0.41003831000000002</v>
      </c>
      <c r="F104" s="50">
        <v>0.33759751999999998</v>
      </c>
      <c r="G104" s="50">
        <v>0.30390695000000001</v>
      </c>
      <c r="H104" s="50">
        <v>0.28849269999999999</v>
      </c>
      <c r="I104" s="50"/>
      <c r="J104" s="50"/>
      <c r="K104" s="50"/>
      <c r="L104" s="50"/>
      <c r="M104" s="50"/>
      <c r="N104" s="50"/>
      <c r="O104" s="50"/>
      <c r="P104" s="50"/>
    </row>
    <row r="105" spans="1:16" s="39" customFormat="1" ht="18.600000000000001" customHeight="1" x14ac:dyDescent="0.2">
      <c r="A105" s="38">
        <v>1998</v>
      </c>
      <c r="B105" s="50">
        <v>0.61085765999999997</v>
      </c>
      <c r="C105" s="50">
        <v>0.21981237000000001</v>
      </c>
      <c r="D105" s="50">
        <v>0.74357070000000003</v>
      </c>
      <c r="E105" s="50">
        <v>0.40630374000000002</v>
      </c>
      <c r="F105" s="50">
        <v>0.33474695999999998</v>
      </c>
      <c r="G105" s="50">
        <v>0.30154648000000001</v>
      </c>
      <c r="H105" s="50">
        <v>0.28725908999999999</v>
      </c>
      <c r="I105" s="50"/>
      <c r="J105" s="50"/>
      <c r="K105" s="50"/>
      <c r="L105" s="50"/>
      <c r="M105" s="50"/>
      <c r="N105" s="50"/>
      <c r="O105" s="50"/>
      <c r="P105" s="50"/>
    </row>
    <row r="106" spans="1:16" s="39" customFormat="1" ht="18.600000000000001" customHeight="1" x14ac:dyDescent="0.2">
      <c r="A106" s="38">
        <v>1999</v>
      </c>
      <c r="B106" s="50">
        <v>0.59797215000000004</v>
      </c>
      <c r="C106" s="50">
        <v>0.21810536</v>
      </c>
      <c r="D106" s="50">
        <v>0.73692091999999998</v>
      </c>
      <c r="E106" s="50">
        <v>0.40152249000000001</v>
      </c>
      <c r="F106" s="50">
        <v>0.33015049000000002</v>
      </c>
      <c r="G106" s="50">
        <v>0.29782545999999999</v>
      </c>
      <c r="H106" s="50">
        <v>0.28320542999999998</v>
      </c>
      <c r="I106" s="50"/>
      <c r="J106" s="50"/>
      <c r="K106" s="50"/>
      <c r="L106" s="50"/>
      <c r="M106" s="50"/>
      <c r="N106" s="50"/>
      <c r="O106" s="50"/>
      <c r="P106" s="50"/>
    </row>
    <row r="107" spans="1:16" s="39" customFormat="1" ht="18.600000000000001" customHeight="1" x14ac:dyDescent="0.2">
      <c r="A107" s="38">
        <v>2001</v>
      </c>
      <c r="B107" s="50">
        <v>0.59479713000000001</v>
      </c>
      <c r="C107" s="50">
        <v>0.21717443</v>
      </c>
      <c r="D107" s="50">
        <v>0.73827343000000001</v>
      </c>
      <c r="E107" s="50">
        <v>0.40316560000000001</v>
      </c>
      <c r="F107" s="50">
        <v>0.32989981000000002</v>
      </c>
      <c r="G107" s="50">
        <v>0.29611155</v>
      </c>
      <c r="H107" s="50">
        <v>0.27969031999999999</v>
      </c>
      <c r="I107" s="50"/>
      <c r="J107" s="50"/>
      <c r="K107" s="50"/>
      <c r="L107" s="50"/>
      <c r="M107" s="50"/>
      <c r="N107" s="50"/>
      <c r="O107" s="50"/>
      <c r="P107" s="50"/>
    </row>
    <row r="108" spans="1:16" s="39" customFormat="1" ht="18.600000000000001" customHeight="1" x14ac:dyDescent="0.2">
      <c r="A108" s="38">
        <v>2002</v>
      </c>
      <c r="B108" s="50">
        <v>0.58900536000000003</v>
      </c>
      <c r="C108" s="50">
        <v>0.21715855000000001</v>
      </c>
      <c r="D108" s="50">
        <v>0.73479011000000005</v>
      </c>
      <c r="E108" s="50">
        <v>0.39967852999999998</v>
      </c>
      <c r="F108" s="50">
        <v>0.33126190999999999</v>
      </c>
      <c r="G108" s="50">
        <v>0.30173516</v>
      </c>
      <c r="H108" s="50">
        <v>0.29152983999999998</v>
      </c>
      <c r="I108" s="50"/>
      <c r="J108" s="50"/>
      <c r="K108" s="50"/>
      <c r="L108" s="50"/>
      <c r="M108" s="50"/>
      <c r="N108" s="50"/>
      <c r="O108" s="50"/>
      <c r="P108" s="50"/>
    </row>
    <row r="109" spans="1:16" s="39" customFormat="1" ht="18.600000000000001" customHeight="1" x14ac:dyDescent="0.2">
      <c r="A109" s="38">
        <v>2003</v>
      </c>
      <c r="B109" s="50">
        <v>0.58072767000000003</v>
      </c>
      <c r="C109" s="50">
        <v>0.21181654999999999</v>
      </c>
      <c r="D109" s="50">
        <v>0.72746200000000005</v>
      </c>
      <c r="E109" s="50">
        <v>0.40171472000000003</v>
      </c>
      <c r="F109" s="50">
        <v>0.32805957000000002</v>
      </c>
      <c r="G109" s="50">
        <v>0.29316335999999998</v>
      </c>
      <c r="H109" s="50">
        <v>0.27802255999999997</v>
      </c>
      <c r="I109" s="50"/>
      <c r="J109" s="50"/>
      <c r="K109" s="50"/>
      <c r="L109" s="50"/>
      <c r="M109" s="50"/>
      <c r="N109" s="50"/>
      <c r="O109" s="50"/>
      <c r="P109" s="50"/>
    </row>
    <row r="110" spans="1:16" s="39" customFormat="1" ht="18.600000000000001" customHeight="1" x14ac:dyDescent="0.2">
      <c r="A110" s="38">
        <v>2004</v>
      </c>
      <c r="B110" s="50">
        <v>0.55791946000000003</v>
      </c>
      <c r="C110" s="50">
        <v>0.20555335999999999</v>
      </c>
      <c r="D110" s="50">
        <v>0.71188315000000002</v>
      </c>
      <c r="E110" s="50">
        <v>0.39118061999999998</v>
      </c>
      <c r="F110" s="50">
        <v>0.32005739999999999</v>
      </c>
      <c r="G110" s="50">
        <v>0.28488478</v>
      </c>
      <c r="H110" s="50">
        <v>0.26532631000000001</v>
      </c>
      <c r="I110" s="50"/>
      <c r="J110" s="50"/>
      <c r="K110" s="50"/>
      <c r="L110" s="50"/>
      <c r="M110" s="50"/>
      <c r="N110" s="50"/>
      <c r="O110" s="50"/>
      <c r="P110" s="50"/>
    </row>
    <row r="111" spans="1:16" s="39" customFormat="1" ht="18.600000000000001" customHeight="1" x14ac:dyDescent="0.2">
      <c r="A111" s="39" t="s">
        <v>112</v>
      </c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</row>
    <row r="112" spans="1:16" s="39" customFormat="1" ht="18.600000000000001" customHeight="1" x14ac:dyDescent="0.2">
      <c r="A112" s="38">
        <v>2004</v>
      </c>
      <c r="B112" s="50">
        <v>0.55960551000000003</v>
      </c>
      <c r="C112" s="50">
        <v>0.20598575999999999</v>
      </c>
      <c r="D112" s="50">
        <v>0.71283406999999999</v>
      </c>
      <c r="E112" s="50">
        <v>0.38861342999999998</v>
      </c>
      <c r="F112" s="50">
        <v>0.31806738000000001</v>
      </c>
      <c r="G112" s="50">
        <v>0.28419040000000001</v>
      </c>
      <c r="H112" s="50">
        <v>0.26620936000000001</v>
      </c>
      <c r="I112" s="50"/>
      <c r="J112" s="50"/>
      <c r="K112" s="50"/>
      <c r="L112" s="50"/>
      <c r="M112" s="50"/>
      <c r="N112" s="50"/>
      <c r="O112" s="50"/>
      <c r="P112" s="50"/>
    </row>
    <row r="113" spans="1:19" s="39" customFormat="1" ht="18.600000000000001" customHeight="1" x14ac:dyDescent="0.2">
      <c r="A113" s="38">
        <v>2005</v>
      </c>
      <c r="B113" s="50">
        <v>0.54940613000000005</v>
      </c>
      <c r="C113" s="50">
        <v>0.20441518</v>
      </c>
      <c r="D113" s="50">
        <v>0.71037715000000001</v>
      </c>
      <c r="E113" s="50">
        <v>0.38765227000000002</v>
      </c>
      <c r="F113" s="50">
        <v>0.31807255000000001</v>
      </c>
      <c r="G113" s="50">
        <v>0.28546283</v>
      </c>
      <c r="H113" s="50">
        <v>0.26940943000000001</v>
      </c>
      <c r="I113" s="50"/>
      <c r="J113" s="50"/>
      <c r="K113" s="50"/>
      <c r="L113" s="50"/>
      <c r="M113" s="50"/>
      <c r="N113" s="50"/>
      <c r="O113" s="50"/>
      <c r="P113" s="50"/>
    </row>
    <row r="114" spans="1:19" s="39" customFormat="1" ht="18.600000000000001" customHeight="1" x14ac:dyDescent="0.2">
      <c r="A114" s="38">
        <v>2006</v>
      </c>
      <c r="B114" s="50">
        <v>0.53746649000000002</v>
      </c>
      <c r="C114" s="50">
        <v>0.20093038999999999</v>
      </c>
      <c r="D114" s="50">
        <v>0.70087312000000002</v>
      </c>
      <c r="E114" s="50">
        <v>0.38447574000000001</v>
      </c>
      <c r="F114" s="50">
        <v>0.31440255</v>
      </c>
      <c r="G114" s="50">
        <v>0.28026476</v>
      </c>
      <c r="H114" s="50">
        <v>0.26250781000000001</v>
      </c>
      <c r="I114" s="50"/>
      <c r="J114" s="50"/>
      <c r="K114" s="50"/>
      <c r="L114" s="50"/>
      <c r="M114" s="50"/>
      <c r="N114" s="50"/>
      <c r="O114" s="50"/>
      <c r="P114" s="50"/>
    </row>
    <row r="115" spans="1:19" s="39" customFormat="1" ht="18.600000000000001" customHeight="1" x14ac:dyDescent="0.2">
      <c r="A115" s="38">
        <v>2007</v>
      </c>
      <c r="B115" s="50">
        <v>0.52223845999999996</v>
      </c>
      <c r="C115" s="50">
        <v>0.19342861</v>
      </c>
      <c r="D115" s="50">
        <v>0.69034980999999995</v>
      </c>
      <c r="E115" s="50">
        <v>0.38102570000000002</v>
      </c>
      <c r="F115" s="50">
        <v>0.30972070000000002</v>
      </c>
      <c r="G115" s="50">
        <v>0.27348488999999998</v>
      </c>
      <c r="H115" s="50">
        <v>0.25373064000000001</v>
      </c>
      <c r="I115" s="50"/>
      <c r="J115" s="50"/>
      <c r="K115" s="50"/>
      <c r="L115" s="50"/>
      <c r="M115" s="50"/>
      <c r="N115" s="50"/>
      <c r="O115" s="50"/>
      <c r="P115" s="50"/>
    </row>
    <row r="116" spans="1:19" s="39" customFormat="1" ht="18.600000000000001" customHeight="1" x14ac:dyDescent="0.2">
      <c r="A116" s="38">
        <v>2008</v>
      </c>
      <c r="B116" s="50">
        <v>0.50863301000000005</v>
      </c>
      <c r="C116" s="50">
        <v>0.18929451</v>
      </c>
      <c r="D116" s="50">
        <v>0.67893115999999998</v>
      </c>
      <c r="E116" s="50">
        <v>0.37511432</v>
      </c>
      <c r="F116" s="50">
        <v>0.30439973999999997</v>
      </c>
      <c r="G116" s="50">
        <v>0.26807391000000003</v>
      </c>
      <c r="H116" s="50">
        <v>0.24632668999999999</v>
      </c>
      <c r="I116" s="50"/>
      <c r="J116" s="50"/>
      <c r="K116" s="50"/>
      <c r="L116" s="50"/>
      <c r="M116" s="50"/>
      <c r="N116" s="50"/>
      <c r="O116" s="50"/>
      <c r="P116" s="50"/>
    </row>
    <row r="117" spans="1:19" s="39" customFormat="1" ht="18.600000000000001" customHeight="1" x14ac:dyDescent="0.2">
      <c r="A117" s="38">
        <v>2009</v>
      </c>
      <c r="B117" s="50">
        <v>0.50006452999999995</v>
      </c>
      <c r="C117" s="50">
        <v>0.18630648</v>
      </c>
      <c r="D117" s="50">
        <v>0.67352590999999995</v>
      </c>
      <c r="E117" s="50">
        <v>0.37176556999999999</v>
      </c>
      <c r="F117" s="50">
        <v>0.30223060000000002</v>
      </c>
      <c r="G117" s="50">
        <v>0.26584159000000002</v>
      </c>
      <c r="H117" s="50">
        <v>0.2450881</v>
      </c>
      <c r="I117" s="50"/>
      <c r="J117" s="50"/>
      <c r="K117" s="50"/>
      <c r="L117" s="50"/>
      <c r="M117" s="50"/>
      <c r="N117" s="50"/>
      <c r="O117" s="50"/>
      <c r="P117" s="50"/>
    </row>
    <row r="118" spans="1:19" s="39" customFormat="1" ht="18.600000000000001" customHeight="1" x14ac:dyDescent="0.2">
      <c r="A118" s="38">
        <v>2011</v>
      </c>
      <c r="B118" s="50">
        <v>0.48352208000000002</v>
      </c>
      <c r="C118" s="50">
        <v>0.18027703</v>
      </c>
      <c r="D118" s="50">
        <v>0.66209896000000001</v>
      </c>
      <c r="E118" s="50">
        <v>0.36716852999999999</v>
      </c>
      <c r="F118" s="50">
        <v>0.29796604999999998</v>
      </c>
      <c r="G118" s="50">
        <v>0.26186503999999999</v>
      </c>
      <c r="H118" s="50">
        <v>0.24133621</v>
      </c>
      <c r="I118" s="50"/>
      <c r="J118" s="50"/>
      <c r="K118" s="50"/>
      <c r="L118" s="50"/>
      <c r="M118" s="50"/>
      <c r="N118" s="50"/>
      <c r="O118" s="50"/>
      <c r="P118" s="50"/>
    </row>
    <row r="119" spans="1:19" s="39" customFormat="1" ht="18.600000000000001" customHeight="1" x14ac:dyDescent="0.2">
      <c r="A119" s="38">
        <v>2012</v>
      </c>
      <c r="B119" s="50">
        <v>0.47155975</v>
      </c>
      <c r="C119" s="50">
        <v>0.17836256</v>
      </c>
      <c r="D119" s="50">
        <v>0.65629680000000001</v>
      </c>
      <c r="E119" s="50">
        <v>0.36577275999999997</v>
      </c>
      <c r="F119" s="50">
        <v>0.29743101999999999</v>
      </c>
      <c r="G119" s="50">
        <v>0.26181960999999998</v>
      </c>
      <c r="H119" s="50">
        <v>0.24145172000000001</v>
      </c>
      <c r="I119" s="50"/>
      <c r="J119" s="50"/>
      <c r="K119" s="50"/>
      <c r="L119" s="50"/>
      <c r="M119" s="50"/>
      <c r="N119" s="50"/>
      <c r="O119" s="50"/>
      <c r="P119" s="50"/>
    </row>
    <row r="120" spans="1:19" s="39" customFormat="1" ht="18.600000000000001" customHeight="1" x14ac:dyDescent="0.2">
      <c r="A120" s="38">
        <v>2013</v>
      </c>
      <c r="B120" s="50">
        <v>0.47409074000000001</v>
      </c>
      <c r="C120" s="50">
        <v>0.17969101000000001</v>
      </c>
      <c r="D120" s="50">
        <v>0.65957533000000002</v>
      </c>
      <c r="E120" s="50">
        <v>0.36510029999999999</v>
      </c>
      <c r="F120" s="50">
        <v>0.29650732000000002</v>
      </c>
      <c r="G120" s="50">
        <v>0.26017867</v>
      </c>
      <c r="H120" s="50">
        <v>0.23817993000000001</v>
      </c>
      <c r="I120" s="50"/>
      <c r="J120" s="50"/>
      <c r="K120" s="50"/>
      <c r="L120" s="50"/>
      <c r="M120" s="50"/>
      <c r="N120" s="50"/>
      <c r="O120" s="50"/>
      <c r="P120" s="50"/>
    </row>
    <row r="121" spans="1:19" s="39" customFormat="1" ht="18.600000000000001" customHeight="1" x14ac:dyDescent="0.2">
      <c r="A121" s="38">
        <v>2014</v>
      </c>
      <c r="B121" s="50">
        <v>0.46258428000000001</v>
      </c>
      <c r="C121" s="50">
        <v>0.17409021</v>
      </c>
      <c r="D121" s="50">
        <v>0.64385130999999995</v>
      </c>
      <c r="E121" s="50">
        <v>0.36440201999999999</v>
      </c>
      <c r="F121" s="50">
        <v>0.29459868</v>
      </c>
      <c r="G121" s="50">
        <v>0.25683017000000002</v>
      </c>
      <c r="H121" s="50">
        <v>0.23455290000000001</v>
      </c>
      <c r="I121" s="50"/>
      <c r="J121" s="50"/>
      <c r="K121" s="50"/>
      <c r="L121" s="50"/>
      <c r="M121" s="50"/>
      <c r="N121" s="50"/>
      <c r="O121" s="50"/>
      <c r="P121" s="50"/>
    </row>
    <row r="122" spans="1:19" s="39" customFormat="1" ht="18.600000000000001" customHeight="1" x14ac:dyDescent="0.2">
      <c r="A122" s="38">
        <v>2015</v>
      </c>
      <c r="B122" s="50">
        <v>0.43814065000000002</v>
      </c>
      <c r="C122" s="50">
        <v>0.16996634999999999</v>
      </c>
      <c r="D122" s="50">
        <v>0.63486527999999998</v>
      </c>
      <c r="E122" s="50">
        <v>0.37646877000000001</v>
      </c>
      <c r="F122" s="50">
        <v>0.32630292999999999</v>
      </c>
      <c r="G122" s="50">
        <v>0.32326245999999997</v>
      </c>
      <c r="H122" s="50">
        <v>0.37171536999999999</v>
      </c>
      <c r="I122" s="50"/>
      <c r="J122" s="50"/>
      <c r="K122" s="50"/>
      <c r="L122" s="50"/>
      <c r="M122" s="50"/>
      <c r="N122" s="50"/>
      <c r="O122" s="50"/>
      <c r="P122" s="50"/>
    </row>
    <row r="123" spans="1:19" s="42" customFormat="1" ht="18.600000000000001" customHeight="1" x14ac:dyDescent="0.2">
      <c r="A123" s="42" t="s">
        <v>187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74"/>
      <c r="R123" s="74"/>
      <c r="S123" s="74"/>
    </row>
    <row r="124" spans="1:19" s="42" customFormat="1" ht="18.600000000000001" customHeight="1" x14ac:dyDescent="0.2">
      <c r="A124" s="40" t="s">
        <v>152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74"/>
      <c r="R124" s="74"/>
      <c r="S124" s="74"/>
    </row>
    <row r="125" spans="1:19" s="42" customFormat="1" ht="18.600000000000001" customHeight="1" x14ac:dyDescent="0.2">
      <c r="A125" s="37">
        <v>2012</v>
      </c>
      <c r="B125" s="44">
        <v>0.46958821000000001</v>
      </c>
      <c r="C125" s="44">
        <v>0.18436528999999999</v>
      </c>
      <c r="D125" s="44">
        <v>0.66547442999999995</v>
      </c>
      <c r="E125" s="44">
        <v>0.37770998</v>
      </c>
      <c r="F125" s="44">
        <v>0.31277853</v>
      </c>
      <c r="G125" s="44">
        <v>0.28254650999999997</v>
      </c>
      <c r="H125" s="44">
        <v>0.27349050000000003</v>
      </c>
      <c r="I125" s="44"/>
      <c r="J125" s="44"/>
      <c r="K125" s="44"/>
      <c r="L125" s="44"/>
      <c r="M125" s="44"/>
      <c r="N125" s="44"/>
      <c r="O125" s="44"/>
      <c r="P125" s="44"/>
      <c r="Q125" s="74"/>
      <c r="R125" s="74"/>
      <c r="S125" s="74"/>
    </row>
    <row r="126" spans="1:19" s="42" customFormat="1" ht="18.600000000000001" customHeight="1" x14ac:dyDescent="0.2">
      <c r="A126" s="37">
        <v>2013</v>
      </c>
      <c r="B126" s="44">
        <v>0.45652683999999999</v>
      </c>
      <c r="C126" s="44">
        <v>0.18088734000000001</v>
      </c>
      <c r="D126" s="44">
        <v>0.65619978999999995</v>
      </c>
      <c r="E126" s="44">
        <v>0.37142382000000002</v>
      </c>
      <c r="F126" s="44">
        <v>0.30808024000000001</v>
      </c>
      <c r="G126" s="44">
        <v>0.28010390000000002</v>
      </c>
      <c r="H126" s="44">
        <v>0.27379634000000003</v>
      </c>
      <c r="I126" s="44"/>
      <c r="J126" s="44"/>
      <c r="K126" s="44"/>
      <c r="L126" s="44"/>
      <c r="M126" s="44"/>
      <c r="N126" s="44"/>
      <c r="O126" s="44"/>
      <c r="P126" s="44"/>
      <c r="Q126" s="74"/>
      <c r="R126" s="74"/>
      <c r="S126" s="74"/>
    </row>
    <row r="127" spans="1:19" s="42" customFormat="1" ht="18.600000000000001" customHeight="1" x14ac:dyDescent="0.2">
      <c r="A127" s="37">
        <v>2014</v>
      </c>
      <c r="B127" s="44">
        <v>0.44669532000000001</v>
      </c>
      <c r="C127" s="44">
        <v>0.17955394999999999</v>
      </c>
      <c r="D127" s="44">
        <v>0.64723262999999998</v>
      </c>
      <c r="E127" s="44">
        <v>0.37079964999999998</v>
      </c>
      <c r="F127" s="44">
        <v>0.30769400000000002</v>
      </c>
      <c r="G127" s="44">
        <v>0.27920488999999998</v>
      </c>
      <c r="H127" s="44">
        <v>0.27407606000000001</v>
      </c>
      <c r="I127" s="44"/>
      <c r="J127" s="44"/>
      <c r="K127" s="44"/>
      <c r="L127" s="44"/>
      <c r="M127" s="44"/>
      <c r="N127" s="44"/>
      <c r="O127" s="44"/>
      <c r="P127" s="44"/>
      <c r="Q127" s="74"/>
      <c r="R127" s="74"/>
      <c r="S127" s="74"/>
    </row>
    <row r="128" spans="1:19" s="42" customFormat="1" ht="18.600000000000001" customHeight="1" x14ac:dyDescent="0.2">
      <c r="A128" s="37">
        <v>2015</v>
      </c>
      <c r="B128" s="44">
        <v>0.44660493000000001</v>
      </c>
      <c r="C128" s="44">
        <v>0.17598568000000001</v>
      </c>
      <c r="D128" s="44">
        <v>0.64523894999999998</v>
      </c>
      <c r="E128" s="44">
        <v>0.36520085000000002</v>
      </c>
      <c r="F128" s="44">
        <v>0.30395397000000002</v>
      </c>
      <c r="G128" s="44">
        <v>0.27612723</v>
      </c>
      <c r="H128" s="44">
        <v>0.26825316999999999</v>
      </c>
      <c r="I128" s="44"/>
      <c r="J128" s="44"/>
      <c r="K128" s="44"/>
      <c r="L128" s="44"/>
      <c r="M128" s="44"/>
      <c r="N128" s="44"/>
      <c r="O128" s="44"/>
      <c r="P128" s="44"/>
      <c r="Q128" s="74"/>
      <c r="R128" s="74"/>
      <c r="S128" s="74"/>
    </row>
    <row r="129" spans="1:19" s="42" customFormat="1" ht="18.600000000000001" customHeight="1" x14ac:dyDescent="0.2">
      <c r="A129" s="40" t="s">
        <v>153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74"/>
      <c r="R129" s="74"/>
      <c r="S129" s="74"/>
    </row>
    <row r="130" spans="1:19" s="32" customFormat="1" ht="18.600000000000001" customHeight="1" x14ac:dyDescent="0.2">
      <c r="A130" s="37">
        <v>2016</v>
      </c>
      <c r="B130" s="44">
        <v>0.48601750999999999</v>
      </c>
      <c r="C130" s="44">
        <v>0.18513400999999999</v>
      </c>
      <c r="D130" s="44">
        <v>0.66837683999999997</v>
      </c>
      <c r="E130" s="44">
        <v>0.36874204999999999</v>
      </c>
      <c r="F130" s="44">
        <v>0.30059333999999999</v>
      </c>
      <c r="G130" s="44">
        <v>0.26424834000000003</v>
      </c>
      <c r="H130" s="44">
        <v>0.24101845999999999</v>
      </c>
      <c r="I130" s="44"/>
      <c r="J130" s="44"/>
      <c r="K130" s="44"/>
      <c r="L130" s="44"/>
      <c r="M130" s="44"/>
      <c r="N130" s="44"/>
      <c r="O130" s="44"/>
      <c r="P130" s="44"/>
      <c r="Q130" s="33"/>
      <c r="R130" s="33"/>
      <c r="S130" s="33"/>
    </row>
    <row r="131" spans="1:19" s="32" customFormat="1" ht="18.600000000000001" customHeight="1" x14ac:dyDescent="0.2">
      <c r="A131" s="37">
        <v>2017</v>
      </c>
      <c r="B131" s="44">
        <v>0.48641290999999998</v>
      </c>
      <c r="C131" s="44">
        <v>0.18172332999999999</v>
      </c>
      <c r="D131" s="44">
        <v>0.66743881000000005</v>
      </c>
      <c r="E131" s="44">
        <v>0.36947898000000001</v>
      </c>
      <c r="F131" s="44">
        <v>0.29882393000000002</v>
      </c>
      <c r="G131" s="44">
        <v>0.26133878999999999</v>
      </c>
      <c r="H131" s="44">
        <v>0.23797201000000001</v>
      </c>
      <c r="I131" s="44"/>
      <c r="J131" s="44"/>
      <c r="K131" s="44"/>
      <c r="L131" s="44"/>
      <c r="M131" s="44"/>
      <c r="N131" s="44"/>
      <c r="O131" s="44"/>
      <c r="P131" s="44"/>
      <c r="Q131" s="33"/>
      <c r="R131" s="33"/>
      <c r="S131" s="33"/>
    </row>
    <row r="132" spans="1:19" s="32" customFormat="1" ht="18.600000000000001" customHeight="1" x14ac:dyDescent="0.2">
      <c r="A132" s="37">
        <v>2018</v>
      </c>
      <c r="B132" s="44">
        <v>0.49127027000000001</v>
      </c>
      <c r="C132" s="44">
        <v>0.18567280999999999</v>
      </c>
      <c r="D132" s="44">
        <v>0.67468048999999997</v>
      </c>
      <c r="E132" s="44">
        <v>0.37310010999999998</v>
      </c>
      <c r="F132" s="44">
        <v>0.30228244999999998</v>
      </c>
      <c r="G132" s="44">
        <v>0.26433441000000002</v>
      </c>
      <c r="H132" s="44">
        <v>0.24055778999999999</v>
      </c>
      <c r="I132" s="44"/>
      <c r="J132" s="44"/>
      <c r="K132" s="44"/>
      <c r="L132" s="44"/>
      <c r="M132" s="44"/>
      <c r="N132" s="44"/>
      <c r="O132" s="44"/>
      <c r="P132" s="44"/>
      <c r="Q132" s="33"/>
      <c r="R132" s="33"/>
      <c r="S132" s="33"/>
    </row>
    <row r="133" spans="1:19" s="39" customFormat="1" ht="18.600000000000001" customHeight="1" x14ac:dyDescent="0.25">
      <c r="A133" s="9" t="s">
        <v>23</v>
      </c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</row>
    <row r="134" spans="1:19" s="39" customFormat="1" ht="18.600000000000001" customHeight="1" x14ac:dyDescent="0.2">
      <c r="A134" s="38">
        <v>1987</v>
      </c>
      <c r="B134" s="50">
        <v>0.54409414</v>
      </c>
      <c r="C134" s="50">
        <v>0.21491824000000001</v>
      </c>
      <c r="D134" s="50">
        <v>0.71104352000000004</v>
      </c>
      <c r="E134" s="50">
        <v>0.39384703999999998</v>
      </c>
      <c r="F134" s="50">
        <v>0.32621982999999999</v>
      </c>
      <c r="G134" s="50">
        <v>0.29571776999999999</v>
      </c>
      <c r="H134" s="50">
        <v>0.28233469999999999</v>
      </c>
      <c r="I134" s="50"/>
      <c r="J134" s="50">
        <v>0.51179174999999999</v>
      </c>
      <c r="K134" s="50">
        <v>0.206903</v>
      </c>
      <c r="L134" s="50">
        <v>0.69204441999999999</v>
      </c>
      <c r="M134" s="50">
        <v>0.38526483</v>
      </c>
      <c r="N134" s="50">
        <v>0.31896134999999998</v>
      </c>
      <c r="O134" s="50">
        <v>0.28838085000000002</v>
      </c>
      <c r="P134" s="50">
        <v>0.27383332999999999</v>
      </c>
    </row>
    <row r="135" spans="1:19" s="39" customFormat="1" ht="18.600000000000001" customHeight="1" x14ac:dyDescent="0.2">
      <c r="A135" s="38">
        <v>1990</v>
      </c>
      <c r="B135" s="50">
        <v>0.53839910999999996</v>
      </c>
      <c r="C135" s="50">
        <v>0.22189072000000001</v>
      </c>
      <c r="D135" s="50">
        <v>0.71807436000000002</v>
      </c>
      <c r="E135" s="50">
        <v>0.39390015</v>
      </c>
      <c r="F135" s="50">
        <v>0.32915529999999998</v>
      </c>
      <c r="G135" s="50">
        <v>0.30323388000000001</v>
      </c>
      <c r="H135" s="50">
        <v>0.29436704000000002</v>
      </c>
      <c r="I135" s="50"/>
      <c r="J135" s="50">
        <v>0.49053963</v>
      </c>
      <c r="K135" s="50">
        <v>0.20390855999999999</v>
      </c>
      <c r="L135" s="50">
        <v>0.68470310999999995</v>
      </c>
      <c r="M135" s="50">
        <v>0.37973758000000002</v>
      </c>
      <c r="N135" s="50">
        <v>0.31518149000000001</v>
      </c>
      <c r="O135" s="50">
        <v>0.28621062000000003</v>
      </c>
      <c r="P135" s="50">
        <v>0.27276549</v>
      </c>
    </row>
    <row r="136" spans="1:19" s="39" customFormat="1" ht="18.600000000000001" customHeight="1" x14ac:dyDescent="0.2">
      <c r="A136" s="38">
        <v>1992</v>
      </c>
      <c r="B136" s="50">
        <v>0.49477812999999998</v>
      </c>
      <c r="C136" s="50">
        <v>0.20322312000000001</v>
      </c>
      <c r="D136" s="50">
        <v>0.68512746999999996</v>
      </c>
      <c r="E136" s="50">
        <v>0.38181071</v>
      </c>
      <c r="F136" s="50">
        <v>0.31884538000000001</v>
      </c>
      <c r="G136" s="50">
        <v>0.29126111999999998</v>
      </c>
      <c r="H136" s="50">
        <v>0.27973335999999999</v>
      </c>
      <c r="I136" s="50"/>
      <c r="J136" s="50">
        <v>0.48165026999999999</v>
      </c>
      <c r="K136" s="50">
        <v>0.19921343999999999</v>
      </c>
      <c r="L136" s="50">
        <v>0.67671857999999996</v>
      </c>
      <c r="M136" s="50">
        <v>0.37079914000000003</v>
      </c>
      <c r="N136" s="50">
        <v>0.31098659000000001</v>
      </c>
      <c r="O136" s="50">
        <v>0.28488848999999999</v>
      </c>
      <c r="P136" s="50">
        <v>0.27283941</v>
      </c>
    </row>
    <row r="137" spans="1:19" s="39" customFormat="1" ht="18.600000000000001" customHeight="1" x14ac:dyDescent="0.2">
      <c r="A137" s="38">
        <v>1994</v>
      </c>
      <c r="B137" s="50">
        <v>0.52477408999999997</v>
      </c>
      <c r="C137" s="50">
        <v>0.21433157</v>
      </c>
      <c r="D137" s="50">
        <v>0.70271581000000005</v>
      </c>
      <c r="E137" s="50">
        <v>0.39510427999999997</v>
      </c>
      <c r="F137" s="50">
        <v>0.33017937000000003</v>
      </c>
      <c r="G137" s="50">
        <v>0.30215476000000002</v>
      </c>
      <c r="H137" s="50">
        <v>0.29092542999999998</v>
      </c>
      <c r="I137" s="50"/>
      <c r="J137" s="50">
        <v>0.48787247</v>
      </c>
      <c r="K137" s="50">
        <v>0.19774468000000001</v>
      </c>
      <c r="L137" s="50">
        <v>0.67466276999999997</v>
      </c>
      <c r="M137" s="50">
        <v>0.37682826000000003</v>
      </c>
      <c r="N137" s="50">
        <v>0.31198831999999999</v>
      </c>
      <c r="O137" s="50">
        <v>0.28167061999999998</v>
      </c>
      <c r="P137" s="50">
        <v>0.26703061</v>
      </c>
    </row>
    <row r="138" spans="1:19" s="39" customFormat="1" ht="18.600000000000001" customHeight="1" x14ac:dyDescent="0.2">
      <c r="A138" s="38">
        <v>1996</v>
      </c>
      <c r="B138" s="50">
        <v>0.51444831000000002</v>
      </c>
      <c r="C138" s="50">
        <v>0.20512461000000001</v>
      </c>
      <c r="D138" s="50">
        <v>0.68562911000000004</v>
      </c>
      <c r="E138" s="50">
        <v>0.38664058000000001</v>
      </c>
      <c r="F138" s="50">
        <v>0.32115550999999998</v>
      </c>
      <c r="G138" s="50">
        <v>0.29159437999999999</v>
      </c>
      <c r="H138" s="50">
        <v>0.27830173000000002</v>
      </c>
      <c r="I138" s="50"/>
      <c r="J138" s="50">
        <v>0.50130944</v>
      </c>
      <c r="K138" s="50">
        <v>0.20108715999999999</v>
      </c>
      <c r="L138" s="50">
        <v>0.67575847</v>
      </c>
      <c r="M138" s="50">
        <v>0.38287142000000002</v>
      </c>
      <c r="N138" s="50">
        <v>0.31824507000000002</v>
      </c>
      <c r="O138" s="50">
        <v>0.28847979000000001</v>
      </c>
      <c r="P138" s="50">
        <v>0.27474402999999997</v>
      </c>
    </row>
    <row r="139" spans="1:19" s="39" customFormat="1" ht="18.600000000000001" customHeight="1" x14ac:dyDescent="0.2">
      <c r="A139" s="38">
        <v>1998</v>
      </c>
      <c r="B139" s="50">
        <v>0.51832891999999997</v>
      </c>
      <c r="C139" s="50">
        <v>0.20877683</v>
      </c>
      <c r="D139" s="50">
        <v>0.69296131999999999</v>
      </c>
      <c r="E139" s="50">
        <v>0.38465104999999999</v>
      </c>
      <c r="F139" s="50">
        <v>0.31896592000000001</v>
      </c>
      <c r="G139" s="50">
        <v>0.28936958000000002</v>
      </c>
      <c r="H139" s="50">
        <v>0.27563346999999999</v>
      </c>
      <c r="I139" s="50"/>
      <c r="J139" s="50">
        <v>0.50611706000000001</v>
      </c>
      <c r="K139" s="50">
        <v>0.2054851</v>
      </c>
      <c r="L139" s="50">
        <v>0.68549081999999995</v>
      </c>
      <c r="M139" s="50">
        <v>0.38071410999999999</v>
      </c>
      <c r="N139" s="50">
        <v>0.31480817999999999</v>
      </c>
      <c r="O139" s="50">
        <v>0.28506524</v>
      </c>
      <c r="P139" s="50">
        <v>0.27113358999999998</v>
      </c>
    </row>
    <row r="140" spans="1:19" s="32" customFormat="1" ht="18.600000000000001" customHeight="1" x14ac:dyDescent="0.2">
      <c r="A140" s="85" t="s">
        <v>179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33"/>
      <c r="R140" s="33"/>
      <c r="S140" s="33"/>
    </row>
    <row r="141" spans="1:19" s="39" customFormat="1" ht="18.600000000000001" customHeight="1" x14ac:dyDescent="0.2">
      <c r="A141" s="37">
        <v>2000</v>
      </c>
      <c r="B141" s="50">
        <v>0.46586322000000002</v>
      </c>
      <c r="C141" s="50">
        <v>0.18800006999999999</v>
      </c>
      <c r="D141" s="50">
        <v>0.65250425000000001</v>
      </c>
      <c r="E141" s="50">
        <v>0.36419563999999999</v>
      </c>
      <c r="F141" s="50">
        <v>0.30351286</v>
      </c>
      <c r="G141" s="50">
        <v>0.27643164999999997</v>
      </c>
      <c r="H141" s="50">
        <v>0.26644879999999999</v>
      </c>
      <c r="I141" s="50"/>
      <c r="J141" s="50">
        <v>0.48855552000000002</v>
      </c>
      <c r="K141" s="50">
        <v>0.20820357</v>
      </c>
      <c r="L141" s="50">
        <v>0.69297129000000002</v>
      </c>
      <c r="M141" s="50">
        <v>0.39920509999999998</v>
      </c>
      <c r="N141" s="50">
        <v>0.33184477000000001</v>
      </c>
      <c r="O141" s="50">
        <v>0.30004012000000002</v>
      </c>
      <c r="P141" s="50">
        <v>0.28470738000000001</v>
      </c>
    </row>
    <row r="142" spans="1:19" s="39" customFormat="1" ht="18.600000000000001" customHeight="1" x14ac:dyDescent="0.2">
      <c r="A142" s="37">
        <v>2003</v>
      </c>
      <c r="B142" s="50">
        <v>0.44782214999999997</v>
      </c>
      <c r="C142" s="50">
        <v>0.17811983000000001</v>
      </c>
      <c r="D142" s="50">
        <v>0.63962215</v>
      </c>
      <c r="E142" s="50">
        <v>0.35835559</v>
      </c>
      <c r="F142" s="50">
        <v>0.29756713000000001</v>
      </c>
      <c r="G142" s="50">
        <v>0.26825062999999999</v>
      </c>
      <c r="H142" s="50">
        <v>0.25641303999999998</v>
      </c>
      <c r="I142" s="50"/>
      <c r="J142" s="50">
        <v>0.46909601000000001</v>
      </c>
      <c r="K142" s="50">
        <v>0.20023054000000001</v>
      </c>
      <c r="L142" s="50">
        <v>0.67813999000000003</v>
      </c>
      <c r="M142" s="50">
        <v>0.37824837</v>
      </c>
      <c r="N142" s="50">
        <v>0.31323923999999997</v>
      </c>
      <c r="O142" s="50">
        <v>0.28424315</v>
      </c>
      <c r="P142" s="50">
        <v>0.27034162</v>
      </c>
    </row>
    <row r="143" spans="1:19" s="39" customFormat="1" ht="9.75" customHeight="1" x14ac:dyDescent="0.2">
      <c r="A143" s="37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</row>
    <row r="144" spans="1:19" s="39" customFormat="1" ht="18.600000000000001" customHeight="1" x14ac:dyDescent="0.2">
      <c r="A144" s="37">
        <v>2006</v>
      </c>
      <c r="B144" s="50">
        <v>0.40380072</v>
      </c>
      <c r="C144" s="50">
        <v>0.16230305</v>
      </c>
      <c r="D144" s="50">
        <v>0.58965882000000003</v>
      </c>
      <c r="E144" s="50">
        <v>0.33667311999999999</v>
      </c>
      <c r="F144" s="50">
        <v>0.27750971000000002</v>
      </c>
      <c r="G144" s="50">
        <v>0.24805969999999999</v>
      </c>
      <c r="H144" s="50">
        <v>0.23326885</v>
      </c>
      <c r="I144" s="50"/>
      <c r="J144" s="50">
        <v>0.39061066999999999</v>
      </c>
      <c r="K144" s="50">
        <v>0.15537829</v>
      </c>
      <c r="L144" s="50">
        <v>0.57226611000000005</v>
      </c>
      <c r="M144" s="50">
        <v>0.33163902000000001</v>
      </c>
      <c r="N144" s="50">
        <v>0.27424568999999999</v>
      </c>
      <c r="O144" s="50">
        <v>0.24417032999999999</v>
      </c>
      <c r="P144" s="50">
        <v>0.22698546999999999</v>
      </c>
    </row>
    <row r="145" spans="1:16" s="39" customFormat="1" ht="18.600000000000001" customHeight="1" x14ac:dyDescent="0.2">
      <c r="A145" s="37">
        <v>2009</v>
      </c>
      <c r="B145" s="50">
        <v>0.38962615</v>
      </c>
      <c r="C145" s="50">
        <v>0.16163125</v>
      </c>
      <c r="D145" s="50">
        <v>0.58606731000000001</v>
      </c>
      <c r="E145" s="50">
        <v>0.34098499999999998</v>
      </c>
      <c r="F145" s="50">
        <v>0.28350071999999998</v>
      </c>
      <c r="G145" s="50">
        <v>0.25497522</v>
      </c>
      <c r="H145" s="50">
        <v>0.24114161000000001</v>
      </c>
      <c r="I145" s="50"/>
      <c r="J145" s="50">
        <v>0.37617493000000002</v>
      </c>
      <c r="K145" s="50">
        <v>0.15530589</v>
      </c>
      <c r="L145" s="50">
        <v>0.56809133000000001</v>
      </c>
      <c r="M145" s="50">
        <v>0.32992986000000002</v>
      </c>
      <c r="N145" s="50">
        <v>0.27500833000000002</v>
      </c>
      <c r="O145" s="50">
        <v>0.24707759000000001</v>
      </c>
      <c r="P145" s="50">
        <v>0.23206309</v>
      </c>
    </row>
    <row r="146" spans="1:16" s="39" customFormat="1" ht="18.600000000000001" customHeight="1" x14ac:dyDescent="0.2">
      <c r="A146" s="37">
        <v>2011</v>
      </c>
      <c r="B146" s="50">
        <v>0.38823179000000002</v>
      </c>
      <c r="C146" s="50">
        <v>0.15865241999999999</v>
      </c>
      <c r="D146" s="50">
        <v>0.57573410999999997</v>
      </c>
      <c r="E146" s="50">
        <v>0.33239401000000002</v>
      </c>
      <c r="F146" s="50">
        <v>0.27622174999999999</v>
      </c>
      <c r="G146" s="50">
        <v>0.24787353000000001</v>
      </c>
      <c r="H146" s="50">
        <v>0.23290205999999999</v>
      </c>
      <c r="I146" s="50"/>
      <c r="J146" s="50">
        <v>0.36434354000000002</v>
      </c>
      <c r="K146" s="50">
        <v>0.15305419000000001</v>
      </c>
      <c r="L146" s="50">
        <v>0.55719001999999995</v>
      </c>
      <c r="M146" s="50">
        <v>0.31848902000000001</v>
      </c>
      <c r="N146" s="50">
        <v>0.26514578</v>
      </c>
      <c r="O146" s="50">
        <v>0.23794433000000001</v>
      </c>
      <c r="P146" s="50">
        <v>0.22203998999999999</v>
      </c>
    </row>
    <row r="147" spans="1:16" s="39" customFormat="1" ht="18.600000000000001" customHeight="1" x14ac:dyDescent="0.2">
      <c r="A147" s="37">
        <v>2013</v>
      </c>
      <c r="B147" s="50">
        <v>0.38057078</v>
      </c>
      <c r="C147" s="50">
        <v>0.15926609</v>
      </c>
      <c r="D147" s="50">
        <v>0.57334578999999997</v>
      </c>
      <c r="E147" s="50">
        <v>0.33206740000000001</v>
      </c>
      <c r="F147" s="50">
        <v>0.27577896000000002</v>
      </c>
      <c r="G147" s="50">
        <v>0.24742020000000001</v>
      </c>
      <c r="H147" s="50">
        <v>0.23257838</v>
      </c>
      <c r="I147" s="50"/>
      <c r="J147" s="50">
        <v>0.3616086</v>
      </c>
      <c r="K147" s="50">
        <v>0.15229282999999999</v>
      </c>
      <c r="L147" s="50">
        <v>0.55341101000000004</v>
      </c>
      <c r="M147" s="50">
        <v>0.32127789000000001</v>
      </c>
      <c r="N147" s="50">
        <v>0.26818199999999998</v>
      </c>
      <c r="O147" s="50">
        <v>0.24210096</v>
      </c>
      <c r="P147" s="50">
        <v>0.22867488999999999</v>
      </c>
    </row>
    <row r="148" spans="1:16" s="39" customFormat="1" ht="18.600000000000001" customHeight="1" x14ac:dyDescent="0.2">
      <c r="A148" s="38">
        <v>2015</v>
      </c>
      <c r="B148" s="50">
        <v>0.36700269000000002</v>
      </c>
      <c r="C148" s="50">
        <v>0.14983283999999999</v>
      </c>
      <c r="D148" s="50">
        <v>0.55341649999999998</v>
      </c>
      <c r="E148" s="50">
        <v>0.32124385999999999</v>
      </c>
      <c r="F148" s="50">
        <v>0.26871778000000002</v>
      </c>
      <c r="G148" s="50">
        <v>0.24223413999999999</v>
      </c>
      <c r="H148" s="50">
        <v>0.22794679000000001</v>
      </c>
      <c r="I148" s="50"/>
      <c r="J148" s="50">
        <v>0.34997500999999998</v>
      </c>
      <c r="K148" s="50">
        <v>0.14389258999999999</v>
      </c>
      <c r="L148" s="50">
        <v>0.53579973000000003</v>
      </c>
      <c r="M148" s="50">
        <v>0.30890964999999998</v>
      </c>
      <c r="N148" s="50">
        <v>0.25848831</v>
      </c>
      <c r="O148" s="50">
        <v>0.23344814</v>
      </c>
      <c r="P148" s="50">
        <v>0.2193251</v>
      </c>
    </row>
    <row r="149" spans="1:16" s="39" customFormat="1" ht="18.600000000000001" customHeight="1" x14ac:dyDescent="0.2">
      <c r="A149" s="38">
        <v>2017</v>
      </c>
      <c r="B149" s="50">
        <v>0.36095135</v>
      </c>
      <c r="C149" s="50">
        <v>0.14916946</v>
      </c>
      <c r="D149" s="50">
        <v>0.55340590999999995</v>
      </c>
      <c r="E149" s="50">
        <v>0.32026219</v>
      </c>
      <c r="F149" s="50">
        <v>0.26667320999999999</v>
      </c>
      <c r="G149" s="50">
        <v>0.23952586000000001</v>
      </c>
      <c r="H149" s="50">
        <v>0.22456174000000001</v>
      </c>
      <c r="I149" s="50"/>
      <c r="J149" s="50">
        <v>0.50618836</v>
      </c>
      <c r="K149" s="50">
        <v>0.20038328999999999</v>
      </c>
      <c r="L149" s="50">
        <v>0.67704516000000003</v>
      </c>
      <c r="M149" s="50">
        <v>0.37885050999999997</v>
      </c>
      <c r="N149" s="50">
        <v>0.31612969000000002</v>
      </c>
      <c r="O149" s="50">
        <v>0.28774302000000002</v>
      </c>
      <c r="P149" s="50">
        <v>0.27463007</v>
      </c>
    </row>
    <row r="150" spans="1:16" s="39" customFormat="1" ht="18.600000000000001" customHeight="1" x14ac:dyDescent="0.25">
      <c r="A150" s="119" t="s">
        <v>48</v>
      </c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</row>
    <row r="151" spans="1:16" s="39" customFormat="1" ht="18.600000000000001" customHeight="1" x14ac:dyDescent="0.2">
      <c r="A151" s="39" t="s">
        <v>83</v>
      </c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</row>
    <row r="152" spans="1:16" s="39" customFormat="1" ht="18.600000000000001" customHeight="1" x14ac:dyDescent="0.2">
      <c r="A152" s="38">
        <v>2001</v>
      </c>
      <c r="B152" s="50">
        <v>0.50112796000000004</v>
      </c>
      <c r="C152" s="50">
        <v>0.20143063999999999</v>
      </c>
      <c r="D152" s="50">
        <v>0.69947022000000003</v>
      </c>
      <c r="E152" s="50">
        <v>0.39588348000000001</v>
      </c>
      <c r="F152" s="50">
        <v>0.32689424</v>
      </c>
      <c r="G152" s="50">
        <v>0.30028866999999998</v>
      </c>
      <c r="H152" s="50">
        <v>0.30415853999999998</v>
      </c>
      <c r="I152" s="50"/>
      <c r="J152" s="50"/>
      <c r="K152" s="50"/>
      <c r="L152" s="50"/>
      <c r="M152" s="50"/>
      <c r="N152" s="50"/>
      <c r="O152" s="50"/>
      <c r="P152" s="50"/>
    </row>
    <row r="153" spans="1:16" s="39" customFormat="1" ht="18.600000000000001" customHeight="1" x14ac:dyDescent="0.2">
      <c r="A153" s="38">
        <v>2002</v>
      </c>
      <c r="B153" s="50">
        <v>0.52432782</v>
      </c>
      <c r="C153" s="50">
        <v>0.20235882999999999</v>
      </c>
      <c r="D153" s="50">
        <v>0.69638964000000003</v>
      </c>
      <c r="E153" s="50">
        <v>0.38818892999999999</v>
      </c>
      <c r="F153" s="50">
        <v>0.32062652000000003</v>
      </c>
      <c r="G153" s="50">
        <v>0.28949617</v>
      </c>
      <c r="H153" s="50">
        <v>0.27740716999999998</v>
      </c>
      <c r="I153" s="50"/>
      <c r="J153" s="50">
        <v>0.49151861000000002</v>
      </c>
      <c r="K153" s="50">
        <v>0.19986165</v>
      </c>
      <c r="L153" s="50">
        <v>0.68517147</v>
      </c>
      <c r="M153" s="50">
        <v>0.37938368</v>
      </c>
      <c r="N153" s="50">
        <v>0.3147798</v>
      </c>
      <c r="O153" s="50">
        <v>0.28617278000000002</v>
      </c>
      <c r="P153" s="50">
        <v>0.27459771999999999</v>
      </c>
    </row>
    <row r="154" spans="1:16" s="39" customFormat="1" ht="18.600000000000001" customHeight="1" x14ac:dyDescent="0.2">
      <c r="A154" s="38">
        <v>2003</v>
      </c>
      <c r="B154" s="50">
        <v>0.48363768000000001</v>
      </c>
      <c r="C154" s="50">
        <v>0.19274303000000001</v>
      </c>
      <c r="D154" s="50">
        <v>0.66897004000000004</v>
      </c>
      <c r="E154" s="50">
        <v>0.37156438000000003</v>
      </c>
      <c r="F154" s="50">
        <v>0.30502928000000001</v>
      </c>
      <c r="G154" s="50">
        <v>0.27300675000000002</v>
      </c>
      <c r="H154" s="50">
        <v>0.25721964000000003</v>
      </c>
      <c r="I154" s="50"/>
      <c r="J154" s="50">
        <v>0.45749152999999998</v>
      </c>
      <c r="K154" s="50">
        <v>0.18617116</v>
      </c>
      <c r="L154" s="50">
        <v>0.65653554000000003</v>
      </c>
      <c r="M154" s="50">
        <v>0.36142300999999999</v>
      </c>
      <c r="N154" s="50">
        <v>0.29689062999999999</v>
      </c>
      <c r="O154" s="50">
        <v>0.26578827999999999</v>
      </c>
      <c r="P154" s="50">
        <v>0.25007665000000001</v>
      </c>
    </row>
    <row r="155" spans="1:16" s="39" customFormat="1" ht="18.600000000000001" customHeight="1" x14ac:dyDescent="0.2">
      <c r="A155" s="38">
        <v>2004</v>
      </c>
      <c r="B155" s="50">
        <v>0.50550218999999996</v>
      </c>
      <c r="C155" s="50">
        <v>0.20409995</v>
      </c>
      <c r="D155" s="50">
        <v>0.68795397999999996</v>
      </c>
      <c r="E155" s="50">
        <v>0.38663398999999998</v>
      </c>
      <c r="F155" s="50">
        <v>0.31841688000000001</v>
      </c>
      <c r="G155" s="50">
        <v>0.28697001</v>
      </c>
      <c r="H155" s="50">
        <v>0.27319588</v>
      </c>
      <c r="I155" s="50"/>
      <c r="J155" s="50">
        <v>0.47887541</v>
      </c>
      <c r="K155" s="50">
        <v>0.19577388000000001</v>
      </c>
      <c r="L155" s="50">
        <v>0.67148450999999998</v>
      </c>
      <c r="M155" s="50">
        <v>0.37684426999999998</v>
      </c>
      <c r="N155" s="50">
        <v>0.31102645000000001</v>
      </c>
      <c r="O155" s="50">
        <v>0.28061958999999997</v>
      </c>
      <c r="P155" s="50">
        <v>0.26691786000000001</v>
      </c>
    </row>
    <row r="156" spans="1:16" s="39" customFormat="1" ht="18.600000000000001" customHeight="1" x14ac:dyDescent="0.2">
      <c r="A156" s="38">
        <v>2005</v>
      </c>
      <c r="B156" s="50">
        <v>0.49120682999999998</v>
      </c>
      <c r="C156" s="50">
        <v>0.19621632</v>
      </c>
      <c r="D156" s="50">
        <v>0.67469893999999997</v>
      </c>
      <c r="E156" s="50">
        <v>0.37437901000000001</v>
      </c>
      <c r="F156" s="50">
        <v>0.30715346999999998</v>
      </c>
      <c r="G156" s="50">
        <v>0.27418484999999998</v>
      </c>
      <c r="H156" s="50">
        <v>0.25672117999999999</v>
      </c>
      <c r="I156" s="50"/>
      <c r="J156" s="50">
        <v>0.46771539000000001</v>
      </c>
      <c r="K156" s="50">
        <v>0.19113918999999999</v>
      </c>
      <c r="L156" s="50">
        <v>0.66017179999999998</v>
      </c>
      <c r="M156" s="50">
        <v>0.36862832000000001</v>
      </c>
      <c r="N156" s="50">
        <v>0.30286312999999998</v>
      </c>
      <c r="O156" s="50">
        <v>0.27042546000000001</v>
      </c>
      <c r="P156" s="50">
        <v>0.25324078999999999</v>
      </c>
    </row>
    <row r="157" spans="1:16" s="39" customFormat="1" ht="18.600000000000001" customHeight="1" x14ac:dyDescent="0.2">
      <c r="A157" s="39" t="s">
        <v>105</v>
      </c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</row>
    <row r="158" spans="1:16" s="39" customFormat="1" ht="18.600000000000001" customHeight="1" x14ac:dyDescent="0.2">
      <c r="A158" s="38">
        <v>2008</v>
      </c>
      <c r="B158" s="50">
        <v>0.52741961999999998</v>
      </c>
      <c r="C158" s="50">
        <v>0.19732474999999999</v>
      </c>
      <c r="D158" s="50">
        <v>0.69488304000000001</v>
      </c>
      <c r="E158" s="50">
        <v>0.38153401999999997</v>
      </c>
      <c r="F158" s="50">
        <v>0.31161673000000001</v>
      </c>
      <c r="G158" s="50">
        <v>0.27684885999999997</v>
      </c>
      <c r="H158" s="50">
        <v>0.25756849999999998</v>
      </c>
      <c r="I158" s="50"/>
      <c r="J158" s="50">
        <v>0.50148663999999998</v>
      </c>
      <c r="K158" s="50">
        <v>0.19006612000000001</v>
      </c>
      <c r="L158" s="50">
        <v>0.67816726000000005</v>
      </c>
      <c r="M158" s="50">
        <v>0.37381473999999998</v>
      </c>
      <c r="N158" s="50">
        <v>0.30455218000000001</v>
      </c>
      <c r="O158" s="50">
        <v>0.27018650999999999</v>
      </c>
      <c r="P158" s="50">
        <v>0.25207180000000001</v>
      </c>
    </row>
    <row r="159" spans="1:16" s="39" customFormat="1" ht="18.600000000000001" customHeight="1" x14ac:dyDescent="0.2">
      <c r="A159" s="38">
        <v>2009</v>
      </c>
      <c r="B159" s="50">
        <v>0.51158809000000005</v>
      </c>
      <c r="C159" s="50">
        <v>0.19151239</v>
      </c>
      <c r="D159" s="50">
        <v>0.68047464000000002</v>
      </c>
      <c r="E159" s="50">
        <v>0.37511023999999998</v>
      </c>
      <c r="F159" s="50">
        <v>0.30742888000000002</v>
      </c>
      <c r="G159" s="50">
        <v>0.27525380999999999</v>
      </c>
      <c r="H159" s="50">
        <v>0.25931923000000001</v>
      </c>
      <c r="I159" s="50"/>
      <c r="J159" s="50">
        <v>0.48844056000000002</v>
      </c>
      <c r="K159" s="50">
        <v>0.18530968</v>
      </c>
      <c r="L159" s="50">
        <v>0.66550613000000003</v>
      </c>
      <c r="M159" s="50">
        <v>0.36877968999999999</v>
      </c>
      <c r="N159" s="50">
        <v>0.30245261000000001</v>
      </c>
      <c r="O159" s="50">
        <v>0.27093270000000003</v>
      </c>
      <c r="P159" s="50">
        <v>0.25579426999999999</v>
      </c>
    </row>
    <row r="160" spans="1:16" s="39" customFormat="1" ht="18.600000000000001" customHeight="1" x14ac:dyDescent="0.2">
      <c r="A160" s="38">
        <v>2010</v>
      </c>
      <c r="B160" s="50">
        <v>0.51580859999999995</v>
      </c>
      <c r="C160" s="50">
        <v>0.1950577</v>
      </c>
      <c r="D160" s="50">
        <v>0.67998168000000003</v>
      </c>
      <c r="E160" s="50">
        <v>0.37592712</v>
      </c>
      <c r="F160" s="50">
        <v>0.30818380000000001</v>
      </c>
      <c r="G160" s="50">
        <v>0.27469339999999998</v>
      </c>
      <c r="H160" s="50">
        <v>0.25585851999999998</v>
      </c>
      <c r="I160" s="50"/>
      <c r="J160" s="50">
        <v>0.48663735000000002</v>
      </c>
      <c r="K160" s="50">
        <v>0.18842740999999999</v>
      </c>
      <c r="L160" s="50">
        <v>0.66908504000000002</v>
      </c>
      <c r="M160" s="50">
        <v>0.36927859000000002</v>
      </c>
      <c r="N160" s="50">
        <v>0.30337391000000002</v>
      </c>
      <c r="O160" s="50">
        <v>0.27168704999999999</v>
      </c>
      <c r="P160" s="50">
        <v>0.25701129</v>
      </c>
    </row>
    <row r="161" spans="1:19" s="39" customFormat="1" ht="18.600000000000001" customHeight="1" x14ac:dyDescent="0.2">
      <c r="A161" s="38">
        <v>2011</v>
      </c>
      <c r="B161" s="50">
        <v>0.50154463999999999</v>
      </c>
      <c r="C161" s="50">
        <v>0.18802917999999999</v>
      </c>
      <c r="D161" s="50">
        <v>0.67040127999999999</v>
      </c>
      <c r="E161" s="50">
        <v>0.36855555000000001</v>
      </c>
      <c r="F161" s="50">
        <v>0.30135255</v>
      </c>
      <c r="G161" s="50">
        <v>0.26733805999999999</v>
      </c>
      <c r="H161" s="50">
        <v>0.24737386</v>
      </c>
      <c r="I161" s="50"/>
      <c r="J161" s="50">
        <v>0.47259581000000001</v>
      </c>
      <c r="K161" s="50">
        <v>0.18184131000000001</v>
      </c>
      <c r="L161" s="50">
        <v>0.65383194</v>
      </c>
      <c r="M161" s="50">
        <v>0.36581230999999997</v>
      </c>
      <c r="N161" s="50">
        <v>0.29861195000000001</v>
      </c>
      <c r="O161" s="50">
        <v>0.26350926000000002</v>
      </c>
      <c r="P161" s="50">
        <v>0.24238501000000001</v>
      </c>
    </row>
    <row r="162" spans="1:19" s="39" customFormat="1" ht="18.600000000000001" customHeight="1" x14ac:dyDescent="0.2">
      <c r="A162" s="38">
        <v>2012</v>
      </c>
      <c r="B162" s="50">
        <v>0.49382297000000003</v>
      </c>
      <c r="C162" s="50">
        <v>0.18263161999999999</v>
      </c>
      <c r="D162" s="50">
        <v>0.65971400999999996</v>
      </c>
      <c r="E162" s="50">
        <v>0.36590035999999998</v>
      </c>
      <c r="F162" s="50">
        <v>0.29718871000000002</v>
      </c>
      <c r="G162" s="50">
        <v>0.26149528</v>
      </c>
      <c r="H162" s="50">
        <v>0.24070105</v>
      </c>
      <c r="I162" s="50"/>
      <c r="J162" s="50">
        <v>0.46687655</v>
      </c>
      <c r="K162" s="50">
        <v>0.17576120000000001</v>
      </c>
      <c r="L162" s="50">
        <v>0.64233792000000001</v>
      </c>
      <c r="M162" s="50">
        <v>0.35928996000000002</v>
      </c>
      <c r="N162" s="50">
        <v>0.29242787999999997</v>
      </c>
      <c r="O162" s="50">
        <v>0.25725095999999997</v>
      </c>
      <c r="P162" s="50">
        <v>0.23721427</v>
      </c>
    </row>
    <row r="163" spans="1:19" s="39" customFormat="1" ht="18.600000000000001" customHeight="1" x14ac:dyDescent="0.2">
      <c r="A163" s="38">
        <v>2013</v>
      </c>
      <c r="B163" s="50">
        <v>0.48872116999999998</v>
      </c>
      <c r="C163" s="50">
        <v>0.18264906</v>
      </c>
      <c r="D163" s="50">
        <v>0.66065618999999998</v>
      </c>
      <c r="E163" s="50">
        <v>0.36552216999999998</v>
      </c>
      <c r="F163" s="50">
        <v>0.29751761999999998</v>
      </c>
      <c r="G163" s="50">
        <v>0.26196884999999998</v>
      </c>
      <c r="H163" s="50">
        <v>0.24042738</v>
      </c>
      <c r="I163" s="50"/>
      <c r="J163" s="50">
        <v>0.46341814999999997</v>
      </c>
      <c r="K163" s="50">
        <v>0.17571239999999999</v>
      </c>
      <c r="L163" s="50">
        <v>0.64229495000000003</v>
      </c>
      <c r="M163" s="50">
        <v>0.35898897000000002</v>
      </c>
      <c r="N163" s="50">
        <v>0.29222969999999998</v>
      </c>
      <c r="O163" s="50">
        <v>0.25686006</v>
      </c>
      <c r="P163" s="50">
        <v>0.23542198</v>
      </c>
    </row>
    <row r="164" spans="1:19" s="39" customFormat="1" ht="18.600000000000001" customHeight="1" x14ac:dyDescent="0.2">
      <c r="A164" s="38">
        <v>2014</v>
      </c>
      <c r="B164" s="50">
        <v>0.48535978000000002</v>
      </c>
      <c r="C164" s="50">
        <v>0.18216536</v>
      </c>
      <c r="D164" s="50">
        <v>0.65884754000000001</v>
      </c>
      <c r="E164" s="50">
        <v>0.36701234999999999</v>
      </c>
      <c r="F164" s="50">
        <v>0.29842630999999997</v>
      </c>
      <c r="G164" s="50">
        <v>0.26237652</v>
      </c>
      <c r="H164" s="50">
        <v>0.24084899000000001</v>
      </c>
      <c r="I164" s="50"/>
      <c r="J164" s="50">
        <v>0.46084163</v>
      </c>
      <c r="K164" s="50">
        <v>0.17628415</v>
      </c>
      <c r="L164" s="50">
        <v>0.64155793000000005</v>
      </c>
      <c r="M164" s="50">
        <v>0.35890242999999999</v>
      </c>
      <c r="N164" s="50">
        <v>0.29220470999999998</v>
      </c>
      <c r="O164" s="50">
        <v>0.25706275000000001</v>
      </c>
      <c r="P164" s="50">
        <v>0.23627345999999999</v>
      </c>
    </row>
    <row r="165" spans="1:19" s="39" customFormat="1" ht="18.600000000000001" customHeight="1" x14ac:dyDescent="0.2">
      <c r="A165" s="38">
        <v>2015</v>
      </c>
      <c r="B165" s="50">
        <v>0.46644925999999998</v>
      </c>
      <c r="C165" s="50">
        <v>0.17275059000000001</v>
      </c>
      <c r="D165" s="50">
        <v>0.63777139000000005</v>
      </c>
      <c r="E165" s="50">
        <v>0.35770678</v>
      </c>
      <c r="F165" s="50">
        <v>0.28951327999999998</v>
      </c>
      <c r="G165" s="50">
        <v>0.25280140000000001</v>
      </c>
      <c r="H165" s="50">
        <v>0.23009126999999999</v>
      </c>
      <c r="I165" s="50"/>
      <c r="J165" s="50">
        <v>0.44326655999999998</v>
      </c>
      <c r="K165" s="50">
        <v>0.16698115999999999</v>
      </c>
      <c r="L165" s="50">
        <v>0.62118552000000005</v>
      </c>
      <c r="M165" s="50">
        <v>0.34989366999999999</v>
      </c>
      <c r="N165" s="50">
        <v>0.28387486000000001</v>
      </c>
      <c r="O165" s="50">
        <v>0.24842534999999999</v>
      </c>
      <c r="P165" s="50">
        <v>0.22675447000000001</v>
      </c>
    </row>
    <row r="166" spans="1:19" s="32" customFormat="1" ht="18.600000000000001" customHeight="1" x14ac:dyDescent="0.2">
      <c r="A166" s="37">
        <v>2016</v>
      </c>
      <c r="B166" s="44">
        <v>0.45406022000000001</v>
      </c>
      <c r="C166" s="44">
        <v>0.1705265</v>
      </c>
      <c r="D166" s="44">
        <v>0.63274118000000001</v>
      </c>
      <c r="E166" s="44">
        <v>0.35186919</v>
      </c>
      <c r="F166" s="44">
        <v>0.28625018000000002</v>
      </c>
      <c r="G166" s="44">
        <v>0.25136333999999999</v>
      </c>
      <c r="H166" s="44">
        <v>0.22971544999999999</v>
      </c>
      <c r="I166" s="44"/>
      <c r="J166" s="44">
        <v>0.43272251</v>
      </c>
      <c r="K166" s="44">
        <v>0.16402906</v>
      </c>
      <c r="L166" s="44">
        <v>0.61561102000000001</v>
      </c>
      <c r="M166" s="44">
        <v>0.34402706999999999</v>
      </c>
      <c r="N166" s="44">
        <v>0.28027181000000001</v>
      </c>
      <c r="O166" s="44">
        <v>0.24592089</v>
      </c>
      <c r="P166" s="44">
        <v>0.22382097000000001</v>
      </c>
      <c r="Q166" s="33"/>
      <c r="R166" s="33"/>
      <c r="S166" s="33"/>
    </row>
    <row r="167" spans="1:19" s="32" customFormat="1" ht="18.600000000000001" customHeight="1" x14ac:dyDescent="0.2">
      <c r="A167" s="37">
        <v>2017</v>
      </c>
      <c r="B167" s="44">
        <v>0.44391562000000001</v>
      </c>
      <c r="C167" s="44">
        <v>0.16641634999999999</v>
      </c>
      <c r="D167" s="44">
        <v>0.61891096000000001</v>
      </c>
      <c r="E167" s="44">
        <v>0.34804395999999999</v>
      </c>
      <c r="F167" s="44">
        <v>0.28293573</v>
      </c>
      <c r="G167" s="44">
        <v>0.24769558</v>
      </c>
      <c r="H167" s="44">
        <v>0.22568885999999999</v>
      </c>
      <c r="I167" s="44"/>
      <c r="J167" s="44">
        <v>0.42509768999999997</v>
      </c>
      <c r="K167" s="44">
        <v>0.16139793</v>
      </c>
      <c r="L167" s="44">
        <v>0.60586841999999996</v>
      </c>
      <c r="M167" s="44">
        <v>0.34372446000000001</v>
      </c>
      <c r="N167" s="44">
        <v>0.27966127000000002</v>
      </c>
      <c r="O167" s="44">
        <v>0.24563407000000001</v>
      </c>
      <c r="P167" s="44">
        <v>0.22581319999999999</v>
      </c>
      <c r="Q167" s="33"/>
      <c r="R167" s="33"/>
      <c r="S167" s="33"/>
    </row>
    <row r="168" spans="1:19" s="32" customFormat="1" ht="18.600000000000001" customHeight="1" x14ac:dyDescent="0.2">
      <c r="A168" s="37">
        <v>2018</v>
      </c>
      <c r="B168" s="44">
        <v>0.45055517</v>
      </c>
      <c r="C168" s="44">
        <v>0.16997145999999999</v>
      </c>
      <c r="D168" s="44">
        <v>0.62812822999999995</v>
      </c>
      <c r="E168" s="44">
        <v>0.35223813999999998</v>
      </c>
      <c r="F168" s="44">
        <v>0.28625779000000001</v>
      </c>
      <c r="G168" s="44">
        <v>0.25097249999999999</v>
      </c>
      <c r="H168" s="44">
        <v>0.22908951</v>
      </c>
      <c r="I168" s="44"/>
      <c r="J168" s="44">
        <v>0.43207069999999997</v>
      </c>
      <c r="K168" s="44">
        <v>0.16475591000000001</v>
      </c>
      <c r="L168" s="44">
        <v>0.61417341999999997</v>
      </c>
      <c r="M168" s="44">
        <v>0.34666887000000002</v>
      </c>
      <c r="N168" s="44">
        <v>0.28226853000000002</v>
      </c>
      <c r="O168" s="44">
        <v>0.24726176</v>
      </c>
      <c r="P168" s="44">
        <v>0.22541949</v>
      </c>
      <c r="Q168" s="33"/>
      <c r="R168" s="33"/>
      <c r="S168" s="33"/>
    </row>
    <row r="169" spans="1:19" s="39" customFormat="1" ht="18.600000000000001" customHeight="1" x14ac:dyDescent="0.25">
      <c r="A169" s="119" t="s">
        <v>53</v>
      </c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</row>
    <row r="170" spans="1:19" s="39" customFormat="1" ht="18.600000000000001" customHeight="1" x14ac:dyDescent="0.2">
      <c r="A170" s="40" t="s">
        <v>148</v>
      </c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</row>
    <row r="171" spans="1:19" s="39" customFormat="1" ht="18.600000000000001" customHeight="1" x14ac:dyDescent="0.2">
      <c r="A171" s="40" t="s">
        <v>152</v>
      </c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</row>
    <row r="172" spans="1:19" s="39" customFormat="1" ht="18.600000000000001" customHeight="1" x14ac:dyDescent="0.2">
      <c r="A172" s="38">
        <v>1989</v>
      </c>
      <c r="B172" s="50">
        <v>0.39173667000000001</v>
      </c>
      <c r="C172" s="50">
        <v>0.13680746999999999</v>
      </c>
      <c r="D172" s="50">
        <v>0.54478866000000004</v>
      </c>
      <c r="E172" s="50">
        <v>0.31957057999999999</v>
      </c>
      <c r="F172" s="50">
        <v>0.25655227000000003</v>
      </c>
      <c r="G172" s="50">
        <v>0.21822943</v>
      </c>
      <c r="H172" s="50">
        <v>0.19324749999999999</v>
      </c>
      <c r="I172" s="50"/>
      <c r="J172" s="50">
        <v>0.38078093000000002</v>
      </c>
      <c r="K172" s="50">
        <v>0.13018577000000001</v>
      </c>
      <c r="L172" s="50">
        <v>0.52476962999999999</v>
      </c>
      <c r="M172" s="50">
        <v>0.30956715000000001</v>
      </c>
      <c r="N172" s="50">
        <v>0.24867990000000001</v>
      </c>
      <c r="O172" s="50">
        <v>0.21103458999999999</v>
      </c>
      <c r="P172" s="50">
        <v>0.18598892</v>
      </c>
    </row>
    <row r="173" spans="1:19" s="39" customFormat="1" ht="18.600000000000001" customHeight="1" x14ac:dyDescent="0.2">
      <c r="A173" s="38">
        <v>1990</v>
      </c>
      <c r="B173" s="50">
        <v>0.40370855</v>
      </c>
      <c r="C173" s="50">
        <v>0.13750916999999999</v>
      </c>
      <c r="D173" s="50">
        <v>0.54223027999999995</v>
      </c>
      <c r="E173" s="50">
        <v>0.31776153000000001</v>
      </c>
      <c r="F173" s="50">
        <v>0.25359743000000001</v>
      </c>
      <c r="G173" s="50">
        <v>0.21375842</v>
      </c>
      <c r="H173" s="50">
        <v>0.18593817000000001</v>
      </c>
      <c r="I173" s="50"/>
      <c r="J173" s="50">
        <v>0.38462407999999998</v>
      </c>
      <c r="K173" s="50">
        <v>0.13154133000000001</v>
      </c>
      <c r="L173" s="50">
        <v>0.53105069999999999</v>
      </c>
      <c r="M173" s="50">
        <v>0.31260138999999998</v>
      </c>
      <c r="N173" s="50">
        <v>0.24988477000000001</v>
      </c>
      <c r="O173" s="50">
        <v>0.21024171999999999</v>
      </c>
      <c r="P173" s="50">
        <v>0.18240281</v>
      </c>
    </row>
    <row r="174" spans="1:19" s="39" customFormat="1" ht="18.600000000000001" customHeight="1" x14ac:dyDescent="0.2">
      <c r="A174" s="38">
        <v>1991</v>
      </c>
      <c r="B174" s="50">
        <v>0.41531845000000001</v>
      </c>
      <c r="C174" s="50">
        <v>0.14025815999999999</v>
      </c>
      <c r="D174" s="50">
        <v>0.56307227000000004</v>
      </c>
      <c r="E174" s="50">
        <v>0.32766874000000001</v>
      </c>
      <c r="F174" s="50">
        <v>0.26281021999999998</v>
      </c>
      <c r="G174" s="50">
        <v>0.22373962999999999</v>
      </c>
      <c r="H174" s="50">
        <v>0.19846928</v>
      </c>
      <c r="I174" s="50"/>
      <c r="J174" s="50">
        <v>0.40182271000000003</v>
      </c>
      <c r="K174" s="50">
        <v>0.13727404000000001</v>
      </c>
      <c r="L174" s="50">
        <v>0.54945792999999998</v>
      </c>
      <c r="M174" s="50">
        <v>0.32343378</v>
      </c>
      <c r="N174" s="50">
        <v>0.25965569999999999</v>
      </c>
      <c r="O174" s="50">
        <v>0.22083771999999999</v>
      </c>
      <c r="P174" s="50">
        <v>0.19540856000000001</v>
      </c>
    </row>
    <row r="175" spans="1:19" s="39" customFormat="1" ht="18.600000000000001" customHeight="1" x14ac:dyDescent="0.2">
      <c r="A175" s="38">
        <v>1992</v>
      </c>
      <c r="B175" s="50">
        <v>0.40554928000000001</v>
      </c>
      <c r="C175" s="50">
        <v>0.14024834</v>
      </c>
      <c r="D175" s="50">
        <v>0.55169847999999999</v>
      </c>
      <c r="E175" s="50">
        <v>0.32559294999999999</v>
      </c>
      <c r="F175" s="50">
        <v>0.26191895999999998</v>
      </c>
      <c r="G175" s="50">
        <v>0.22332532999999999</v>
      </c>
      <c r="H175" s="50">
        <v>0.19883327000000001</v>
      </c>
      <c r="I175" s="50"/>
      <c r="J175" s="50">
        <v>0.39507889000000002</v>
      </c>
      <c r="K175" s="50">
        <v>0.13616109000000001</v>
      </c>
      <c r="L175" s="50">
        <v>0.53894967999999999</v>
      </c>
      <c r="M175" s="50">
        <v>0.31655356000000001</v>
      </c>
      <c r="N175" s="50">
        <v>0.25456435999999999</v>
      </c>
      <c r="O175" s="50">
        <v>0.21687566999999999</v>
      </c>
      <c r="P175" s="50">
        <v>0.19177641000000001</v>
      </c>
    </row>
    <row r="176" spans="1:19" s="39" customFormat="1" ht="18.600000000000001" customHeight="1" x14ac:dyDescent="0.2">
      <c r="A176" s="38">
        <v>1993</v>
      </c>
      <c r="B176" s="50">
        <v>0.41557787000000002</v>
      </c>
      <c r="C176" s="50">
        <v>0.14373869</v>
      </c>
      <c r="D176" s="50">
        <v>0.55387920000000002</v>
      </c>
      <c r="E176" s="50">
        <v>0.32308086000000003</v>
      </c>
      <c r="F176" s="50">
        <v>0.25972054999999999</v>
      </c>
      <c r="G176" s="50">
        <v>0.22255717999999999</v>
      </c>
      <c r="H176" s="50">
        <v>0.20012750000000001</v>
      </c>
      <c r="I176" s="50"/>
      <c r="J176" s="50">
        <v>0.40642535000000002</v>
      </c>
      <c r="K176" s="50">
        <v>0.1398375</v>
      </c>
      <c r="L176" s="50">
        <v>0.54474250000000002</v>
      </c>
      <c r="M176" s="50">
        <v>0.31751354999999998</v>
      </c>
      <c r="N176" s="50">
        <v>0.25552300999999999</v>
      </c>
      <c r="O176" s="50">
        <v>0.21850107999999999</v>
      </c>
      <c r="P176" s="50">
        <v>0.19487641</v>
      </c>
    </row>
    <row r="177" spans="1:16" s="39" customFormat="1" ht="18.600000000000001" customHeight="1" x14ac:dyDescent="0.2">
      <c r="A177" s="38">
        <v>1994</v>
      </c>
      <c r="B177" s="50">
        <v>0.40730192999999998</v>
      </c>
      <c r="C177" s="50">
        <v>0.14662981999999999</v>
      </c>
      <c r="D177" s="50">
        <v>0.56955676</v>
      </c>
      <c r="E177" s="50">
        <v>0.32775427000000001</v>
      </c>
      <c r="F177" s="50">
        <v>0.26457891</v>
      </c>
      <c r="G177" s="50">
        <v>0.22852373000000001</v>
      </c>
      <c r="H177" s="50">
        <v>0.20654168000000001</v>
      </c>
      <c r="I177" s="50"/>
      <c r="J177" s="50">
        <v>0.39416148000000001</v>
      </c>
      <c r="K177" s="50">
        <v>0.13819593999999999</v>
      </c>
      <c r="L177" s="50">
        <v>0.54994880000000002</v>
      </c>
      <c r="M177" s="50">
        <v>0.32085415</v>
      </c>
      <c r="N177" s="50">
        <v>0.25888143000000002</v>
      </c>
      <c r="O177" s="50">
        <v>0.22247923</v>
      </c>
      <c r="P177" s="50">
        <v>0.19947106000000001</v>
      </c>
    </row>
    <row r="178" spans="1:16" s="39" customFormat="1" ht="18.600000000000001" customHeight="1" x14ac:dyDescent="0.2">
      <c r="A178" s="38">
        <v>1995</v>
      </c>
      <c r="B178" s="50">
        <v>0.40830273</v>
      </c>
      <c r="C178" s="50">
        <v>0.1418481</v>
      </c>
      <c r="D178" s="50">
        <v>0.55372887000000004</v>
      </c>
      <c r="E178" s="50">
        <v>0.32316873000000002</v>
      </c>
      <c r="F178" s="50">
        <v>0.25855534000000002</v>
      </c>
      <c r="G178" s="50">
        <v>0.21922190999999999</v>
      </c>
      <c r="H178" s="50">
        <v>0.19219143</v>
      </c>
      <c r="I178" s="50"/>
      <c r="J178" s="50">
        <v>0.39115759999999999</v>
      </c>
      <c r="K178" s="50">
        <v>0.13542027000000001</v>
      </c>
      <c r="L178" s="50">
        <v>0.53761685999999997</v>
      </c>
      <c r="M178" s="50">
        <v>0.31694165000000002</v>
      </c>
      <c r="N178" s="50">
        <v>0.25357380000000002</v>
      </c>
      <c r="O178" s="50">
        <v>0.21461835000000001</v>
      </c>
      <c r="P178" s="50">
        <v>0.18779742999999999</v>
      </c>
    </row>
    <row r="179" spans="1:16" s="39" customFormat="1" ht="18.600000000000001" customHeight="1" x14ac:dyDescent="0.2">
      <c r="A179" s="38">
        <v>1996</v>
      </c>
      <c r="B179" s="50">
        <v>0.42505224000000003</v>
      </c>
      <c r="C179" s="50">
        <v>0.14756343999999999</v>
      </c>
      <c r="D179" s="50">
        <v>0.56710501999999996</v>
      </c>
      <c r="E179" s="50">
        <v>0.32862816</v>
      </c>
      <c r="F179" s="50">
        <v>0.26239641000000002</v>
      </c>
      <c r="G179" s="50">
        <v>0.22225326000000001</v>
      </c>
      <c r="H179" s="50">
        <v>0.19496462000000001</v>
      </c>
      <c r="I179" s="50"/>
      <c r="J179" s="50">
        <v>0.40524968</v>
      </c>
      <c r="K179" s="50">
        <v>0.14118956999999999</v>
      </c>
      <c r="L179" s="50">
        <v>0.55026927000000003</v>
      </c>
      <c r="M179" s="50">
        <v>0.32206711999999998</v>
      </c>
      <c r="N179" s="50">
        <v>0.25767900999999999</v>
      </c>
      <c r="O179" s="50">
        <v>0.21830056</v>
      </c>
      <c r="P179" s="50">
        <v>0.19137244</v>
      </c>
    </row>
    <row r="180" spans="1:16" s="39" customFormat="1" ht="18.600000000000001" customHeight="1" x14ac:dyDescent="0.2">
      <c r="A180" s="38">
        <v>1997</v>
      </c>
      <c r="B180" s="50">
        <v>0.41248673000000002</v>
      </c>
      <c r="C180" s="50">
        <v>0.14387965999999999</v>
      </c>
      <c r="D180" s="50">
        <v>0.55967955999999996</v>
      </c>
      <c r="E180" s="50">
        <v>0.32435217</v>
      </c>
      <c r="F180" s="50">
        <v>0.26019202000000002</v>
      </c>
      <c r="G180" s="50">
        <v>0.22150127</v>
      </c>
      <c r="H180" s="50">
        <v>0.19520113</v>
      </c>
      <c r="I180" s="50"/>
      <c r="J180" s="50">
        <v>0.39460677</v>
      </c>
      <c r="K180" s="50">
        <v>0.13698838999999999</v>
      </c>
      <c r="L180" s="50">
        <v>0.54215756000000004</v>
      </c>
      <c r="M180" s="50">
        <v>0.31601908000000001</v>
      </c>
      <c r="N180" s="50">
        <v>0.25502913999999999</v>
      </c>
      <c r="O180" s="50">
        <v>0.21874499</v>
      </c>
      <c r="P180" s="50">
        <v>0.19526603000000001</v>
      </c>
    </row>
    <row r="181" spans="1:16" s="39" customFormat="1" ht="18.600000000000001" customHeight="1" x14ac:dyDescent="0.2">
      <c r="A181" s="38">
        <v>1998</v>
      </c>
      <c r="B181" s="50">
        <v>0.42041350999999999</v>
      </c>
      <c r="C181" s="50">
        <v>0.1475862</v>
      </c>
      <c r="D181" s="50">
        <v>0.56233498999999998</v>
      </c>
      <c r="E181" s="50">
        <v>0.32700746000000003</v>
      </c>
      <c r="F181" s="50">
        <v>0.26258915999999999</v>
      </c>
      <c r="G181" s="50">
        <v>0.2241553</v>
      </c>
      <c r="H181" s="50">
        <v>0.19846693000000001</v>
      </c>
      <c r="I181" s="50"/>
      <c r="J181" s="50">
        <v>0.39788256</v>
      </c>
      <c r="K181" s="50">
        <v>0.14028516999999999</v>
      </c>
      <c r="L181" s="50">
        <v>0.54394112999999999</v>
      </c>
      <c r="M181" s="50">
        <v>0.3182121</v>
      </c>
      <c r="N181" s="50">
        <v>0.25586957999999999</v>
      </c>
      <c r="O181" s="50">
        <v>0.21815076999999999</v>
      </c>
      <c r="P181" s="50">
        <v>0.19255296</v>
      </c>
    </row>
    <row r="182" spans="1:16" s="39" customFormat="1" ht="18.600000000000001" customHeight="1" x14ac:dyDescent="0.2">
      <c r="A182" s="38">
        <v>1999</v>
      </c>
      <c r="B182" s="50">
        <v>0.43179825999999999</v>
      </c>
      <c r="C182" s="50">
        <v>0.15724735000000001</v>
      </c>
      <c r="D182" s="50">
        <v>0.58820320999999998</v>
      </c>
      <c r="E182" s="50">
        <v>0.34017136999999997</v>
      </c>
      <c r="F182" s="50">
        <v>0.27202621999999999</v>
      </c>
      <c r="G182" s="50">
        <v>0.23186005000000001</v>
      </c>
      <c r="H182" s="50">
        <v>0.20544174000000001</v>
      </c>
      <c r="I182" s="50"/>
      <c r="J182" s="50">
        <v>0.42806080000000002</v>
      </c>
      <c r="K182" s="50">
        <v>0.15113789</v>
      </c>
      <c r="L182" s="50">
        <v>0.57237004000000002</v>
      </c>
      <c r="M182" s="50">
        <v>0.33186223999999998</v>
      </c>
      <c r="N182" s="50">
        <v>0.26568907000000003</v>
      </c>
      <c r="O182" s="50">
        <v>0.22639007999999999</v>
      </c>
      <c r="P182" s="50">
        <v>0.20027929999999999</v>
      </c>
    </row>
    <row r="183" spans="1:16" s="39" customFormat="1" ht="18.600000000000001" customHeight="1" x14ac:dyDescent="0.2">
      <c r="A183" s="38">
        <v>2000</v>
      </c>
      <c r="B183" s="50">
        <v>0.42985432000000001</v>
      </c>
      <c r="C183" s="50">
        <v>0.15161178</v>
      </c>
      <c r="D183" s="50">
        <v>0.58404438999999997</v>
      </c>
      <c r="E183" s="50">
        <v>0.33506647000000001</v>
      </c>
      <c r="F183" s="50">
        <v>0.26818028999999999</v>
      </c>
      <c r="G183" s="50">
        <v>0.22851384999999999</v>
      </c>
      <c r="H183" s="50">
        <v>0.20183670000000001</v>
      </c>
      <c r="I183" s="50"/>
      <c r="J183" s="50">
        <v>0.42024019000000001</v>
      </c>
      <c r="K183" s="50">
        <v>0.14523780999999999</v>
      </c>
      <c r="L183" s="50">
        <v>0.56769844999999997</v>
      </c>
      <c r="M183" s="50">
        <v>0.33054227000000003</v>
      </c>
      <c r="N183" s="50">
        <v>0.26411802000000001</v>
      </c>
      <c r="O183" s="50">
        <v>0.22421068</v>
      </c>
      <c r="P183" s="50">
        <v>0.19734998000000001</v>
      </c>
    </row>
    <row r="184" spans="1:16" s="39" customFormat="1" ht="18.600000000000001" customHeight="1" x14ac:dyDescent="0.2">
      <c r="A184" s="38">
        <v>2001</v>
      </c>
      <c r="B184" s="50">
        <v>0.46230262</v>
      </c>
      <c r="C184" s="50">
        <v>0.16882996</v>
      </c>
      <c r="D184" s="50">
        <v>0.62528558000000001</v>
      </c>
      <c r="E184" s="50">
        <v>0.35113378000000001</v>
      </c>
      <c r="F184" s="50">
        <v>0.28488365999999998</v>
      </c>
      <c r="G184" s="50">
        <v>0.24861822</v>
      </c>
      <c r="H184" s="50">
        <v>0.22729842</v>
      </c>
      <c r="I184" s="50"/>
      <c r="J184" s="50">
        <v>0.44734142999999998</v>
      </c>
      <c r="K184" s="50">
        <v>0.16180889000000001</v>
      </c>
      <c r="L184" s="50">
        <v>0.60927706000000004</v>
      </c>
      <c r="M184" s="50">
        <v>0.34578504999999998</v>
      </c>
      <c r="N184" s="50">
        <v>0.27897339999999998</v>
      </c>
      <c r="O184" s="50">
        <v>0.24275538999999999</v>
      </c>
      <c r="P184" s="50">
        <v>0.22132144000000001</v>
      </c>
    </row>
    <row r="185" spans="1:16" s="39" customFormat="1" ht="18.600000000000001" customHeight="1" x14ac:dyDescent="0.2">
      <c r="A185" s="40" t="s">
        <v>153</v>
      </c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</row>
    <row r="186" spans="1:16" s="39" customFormat="1" ht="18.600000000000001" customHeight="1" x14ac:dyDescent="0.2">
      <c r="A186" s="38">
        <v>2001</v>
      </c>
      <c r="B186" s="50">
        <v>0.48551323000000002</v>
      </c>
      <c r="C186" s="50">
        <v>0.17705578999999999</v>
      </c>
      <c r="D186" s="50">
        <v>0.64522647</v>
      </c>
      <c r="E186" s="50">
        <v>0.36001224999999998</v>
      </c>
      <c r="F186" s="50">
        <v>0.28858272000000001</v>
      </c>
      <c r="G186" s="50">
        <v>0.24904362999999999</v>
      </c>
      <c r="H186" s="50">
        <v>0.22372586</v>
      </c>
      <c r="I186" s="50"/>
      <c r="J186" s="50">
        <v>0.44734142999999998</v>
      </c>
      <c r="K186" s="50">
        <v>0.16180889000000001</v>
      </c>
      <c r="L186" s="50">
        <v>0.60927706000000004</v>
      </c>
      <c r="M186" s="50">
        <v>0.34578504999999998</v>
      </c>
      <c r="N186" s="50">
        <v>0.27897339999999998</v>
      </c>
      <c r="O186" s="50">
        <v>0.24275538999999999</v>
      </c>
      <c r="P186" s="50">
        <v>0.22132144000000001</v>
      </c>
    </row>
    <row r="187" spans="1:16" s="39" customFormat="1" ht="18.600000000000001" customHeight="1" x14ac:dyDescent="0.2">
      <c r="A187" s="38">
        <v>2002</v>
      </c>
      <c r="B187" s="50">
        <v>0.48027747999999998</v>
      </c>
      <c r="C187" s="50">
        <v>0.18108694</v>
      </c>
      <c r="D187" s="50">
        <v>0.64826503000000002</v>
      </c>
      <c r="E187" s="50">
        <v>0.36235467999999998</v>
      </c>
      <c r="F187" s="50">
        <v>0.29379955000000002</v>
      </c>
      <c r="G187" s="50">
        <v>0.25689464000000001</v>
      </c>
      <c r="H187" s="50">
        <v>0.23490579</v>
      </c>
      <c r="I187" s="50"/>
      <c r="J187" s="50">
        <v>0.43402570000000001</v>
      </c>
      <c r="K187" s="50">
        <v>0.16176699999999999</v>
      </c>
      <c r="L187" s="50">
        <v>0.60683483999999999</v>
      </c>
      <c r="M187" s="50">
        <v>0.34481323000000003</v>
      </c>
      <c r="N187" s="50">
        <v>0.27915385999999998</v>
      </c>
      <c r="O187" s="50">
        <v>0.24269118000000001</v>
      </c>
      <c r="P187" s="50">
        <v>0.22091201999999999</v>
      </c>
    </row>
    <row r="188" spans="1:16" s="39" customFormat="1" ht="18.600000000000001" customHeight="1" x14ac:dyDescent="0.2">
      <c r="A188" s="38">
        <v>2003</v>
      </c>
      <c r="B188" s="50">
        <v>0.47446461000000001</v>
      </c>
      <c r="C188" s="50">
        <v>0.16541781</v>
      </c>
      <c r="D188" s="50">
        <v>0.61545178</v>
      </c>
      <c r="E188" s="50">
        <v>0.34995382000000003</v>
      </c>
      <c r="F188" s="50">
        <v>0.28168317999999998</v>
      </c>
      <c r="G188" s="50">
        <v>0.24266352999999999</v>
      </c>
      <c r="H188" s="50">
        <v>0.21821328000000001</v>
      </c>
      <c r="I188" s="50"/>
      <c r="J188" s="50">
        <v>0.44797415000000002</v>
      </c>
      <c r="K188" s="50">
        <v>0.15704336999999999</v>
      </c>
      <c r="L188" s="50">
        <v>0.59626438000000004</v>
      </c>
      <c r="M188" s="50">
        <v>0.34370593999999999</v>
      </c>
      <c r="N188" s="50">
        <v>0.27688670999999998</v>
      </c>
      <c r="O188" s="50">
        <v>0.23813145999999999</v>
      </c>
      <c r="P188" s="50">
        <v>0.21419207000000001</v>
      </c>
    </row>
    <row r="189" spans="1:16" s="39" customFormat="1" ht="18.600000000000001" customHeight="1" x14ac:dyDescent="0.2">
      <c r="A189" s="38">
        <v>2004</v>
      </c>
      <c r="B189" s="50">
        <v>0.45612548000000003</v>
      </c>
      <c r="C189" s="50">
        <v>0.16412510999999999</v>
      </c>
      <c r="D189" s="50">
        <v>0.60327797000000005</v>
      </c>
      <c r="E189" s="50">
        <v>0.34366665000000002</v>
      </c>
      <c r="F189" s="50">
        <v>0.27513210999999999</v>
      </c>
      <c r="G189" s="50">
        <v>0.23559889000000001</v>
      </c>
      <c r="H189" s="50">
        <v>0.20973974000000001</v>
      </c>
      <c r="I189" s="50"/>
      <c r="J189" s="50">
        <v>0.42728799000000001</v>
      </c>
      <c r="K189" s="50">
        <v>0.15520997</v>
      </c>
      <c r="L189" s="50">
        <v>0.58458226999999996</v>
      </c>
      <c r="M189" s="50">
        <v>0.3350399</v>
      </c>
      <c r="N189" s="50">
        <v>0.26907425000000001</v>
      </c>
      <c r="O189" s="50">
        <v>0.2308702</v>
      </c>
      <c r="P189" s="50">
        <v>0.20568501</v>
      </c>
    </row>
    <row r="190" spans="1:16" s="39" customFormat="1" ht="18.600000000000001" customHeight="1" x14ac:dyDescent="0.2">
      <c r="A190" s="38">
        <v>2005</v>
      </c>
      <c r="B190" s="50">
        <v>0.44854809000000001</v>
      </c>
      <c r="C190" s="50">
        <v>0.16173293999999999</v>
      </c>
      <c r="D190" s="50">
        <v>0.59402147999999999</v>
      </c>
      <c r="E190" s="50">
        <v>0.33943237999999998</v>
      </c>
      <c r="F190" s="50">
        <v>0.27382907000000001</v>
      </c>
      <c r="G190" s="50">
        <v>0.23675787000000001</v>
      </c>
      <c r="H190" s="50">
        <v>0.21344117000000001</v>
      </c>
      <c r="I190" s="50"/>
      <c r="J190" s="50">
        <v>0.42017089000000002</v>
      </c>
      <c r="K190" s="50">
        <v>0.15394670999999999</v>
      </c>
      <c r="L190" s="50">
        <v>0.57628625</v>
      </c>
      <c r="M190" s="50">
        <v>0.33268735999999999</v>
      </c>
      <c r="N190" s="50">
        <v>0.26932325000000001</v>
      </c>
      <c r="O190" s="50">
        <v>0.2332506</v>
      </c>
      <c r="P190" s="50">
        <v>0.21146074000000001</v>
      </c>
    </row>
    <row r="191" spans="1:16" s="39" customFormat="1" ht="18.600000000000001" customHeight="1" x14ac:dyDescent="0.2">
      <c r="A191" s="38">
        <v>2006</v>
      </c>
      <c r="B191" s="50">
        <v>0.45530298000000002</v>
      </c>
      <c r="C191" s="50">
        <v>0.17164433000000001</v>
      </c>
      <c r="D191" s="50">
        <v>0.62013267999999999</v>
      </c>
      <c r="E191" s="50">
        <v>0.35094976999999999</v>
      </c>
      <c r="F191" s="50">
        <v>0.28370531999999998</v>
      </c>
      <c r="G191" s="50">
        <v>0.24740799999999999</v>
      </c>
      <c r="H191" s="50">
        <v>0.22574691</v>
      </c>
      <c r="I191" s="50"/>
      <c r="J191" s="50">
        <v>0.43227837000000002</v>
      </c>
      <c r="K191" s="50">
        <v>0.15968379999999999</v>
      </c>
      <c r="L191" s="50">
        <v>0.59511712999999999</v>
      </c>
      <c r="M191" s="50">
        <v>0.34021300999999998</v>
      </c>
      <c r="N191" s="50">
        <v>0.27529744</v>
      </c>
      <c r="O191" s="50">
        <v>0.23998720000000001</v>
      </c>
      <c r="P191" s="50">
        <v>0.21987909</v>
      </c>
    </row>
    <row r="192" spans="1:16" s="39" customFormat="1" ht="18.600000000000001" customHeight="1" x14ac:dyDescent="0.2">
      <c r="A192" s="38">
        <v>2007</v>
      </c>
      <c r="B192" s="50">
        <v>0.43935801000000002</v>
      </c>
      <c r="C192" s="50">
        <v>0.17240206999999999</v>
      </c>
      <c r="D192" s="50">
        <v>0.61694446000000003</v>
      </c>
      <c r="E192" s="50">
        <v>0.35150872</v>
      </c>
      <c r="F192" s="50">
        <v>0.28654731999999999</v>
      </c>
      <c r="G192" s="50">
        <v>0.25162032000000001</v>
      </c>
      <c r="H192" s="50">
        <v>0.23095783</v>
      </c>
      <c r="I192" s="50"/>
      <c r="J192" s="50">
        <v>0.41824689999999998</v>
      </c>
      <c r="K192" s="50">
        <v>0.15903205000000001</v>
      </c>
      <c r="L192" s="50">
        <v>0.58579082999999998</v>
      </c>
      <c r="M192" s="50">
        <v>0.33937486</v>
      </c>
      <c r="N192" s="50">
        <v>0.27680375000000002</v>
      </c>
      <c r="O192" s="50">
        <v>0.24240766999999999</v>
      </c>
      <c r="P192" s="50">
        <v>0.22280426</v>
      </c>
    </row>
    <row r="193" spans="1:19" s="39" customFormat="1" ht="18.600000000000001" customHeight="1" x14ac:dyDescent="0.2">
      <c r="A193" s="38">
        <v>2008</v>
      </c>
      <c r="B193" s="50">
        <v>0.44980016</v>
      </c>
      <c r="C193" s="50">
        <v>0.16770831999999999</v>
      </c>
      <c r="D193" s="50">
        <v>0.60990922000000003</v>
      </c>
      <c r="E193" s="50">
        <v>0.34369592999999998</v>
      </c>
      <c r="F193" s="50">
        <v>0.28012354</v>
      </c>
      <c r="G193" s="50">
        <v>0.24620388000000001</v>
      </c>
      <c r="H193" s="50">
        <v>0.22608449</v>
      </c>
      <c r="I193" s="50"/>
      <c r="J193" s="50">
        <v>0.41527407</v>
      </c>
      <c r="K193" s="50">
        <v>0.15429483999999999</v>
      </c>
      <c r="L193" s="50">
        <v>0.57850499</v>
      </c>
      <c r="M193" s="50">
        <v>0.33384253000000003</v>
      </c>
      <c r="N193" s="50">
        <v>0.27227625</v>
      </c>
      <c r="O193" s="50">
        <v>0.23871996000000001</v>
      </c>
      <c r="P193" s="50">
        <v>0.2191235</v>
      </c>
    </row>
    <row r="194" spans="1:19" s="39" customFormat="1" ht="18.600000000000001" customHeight="1" x14ac:dyDescent="0.2">
      <c r="A194" s="38">
        <v>2009</v>
      </c>
      <c r="B194" s="50">
        <v>0.47314355000000002</v>
      </c>
      <c r="C194" s="50">
        <v>0.17824450999999999</v>
      </c>
      <c r="D194" s="50">
        <v>0.63669321999999995</v>
      </c>
      <c r="E194" s="50">
        <v>0.35842811000000002</v>
      </c>
      <c r="F194" s="50">
        <v>0.29235941999999998</v>
      </c>
      <c r="G194" s="50">
        <v>0.25721399</v>
      </c>
      <c r="H194" s="50">
        <v>0.23694525</v>
      </c>
      <c r="I194" s="50"/>
      <c r="J194" s="50">
        <v>0.44809284999999999</v>
      </c>
      <c r="K194" s="50">
        <v>0.16991792999999999</v>
      </c>
      <c r="L194" s="50">
        <v>0.61278823000000004</v>
      </c>
      <c r="M194" s="50">
        <v>0.34752337</v>
      </c>
      <c r="N194" s="50">
        <v>0.28237051000000002</v>
      </c>
      <c r="O194" s="50">
        <v>0.24815524</v>
      </c>
      <c r="P194" s="50">
        <v>0.22898611999999999</v>
      </c>
    </row>
    <row r="195" spans="1:19" s="39" customFormat="1" ht="18.600000000000001" customHeight="1" x14ac:dyDescent="0.2">
      <c r="A195" s="42" t="s">
        <v>149</v>
      </c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</row>
    <row r="196" spans="1:19" s="39" customFormat="1" ht="18.600000000000001" customHeight="1" x14ac:dyDescent="0.2">
      <c r="A196" s="37">
        <v>2010</v>
      </c>
      <c r="B196" s="50">
        <v>0.48128696999999998</v>
      </c>
      <c r="C196" s="50">
        <v>0.17652909</v>
      </c>
      <c r="D196" s="50">
        <v>0.62982463</v>
      </c>
      <c r="E196" s="50">
        <v>0.35373068000000002</v>
      </c>
      <c r="F196" s="50">
        <v>0.28726715000000003</v>
      </c>
      <c r="G196" s="50">
        <v>0.25125582000000002</v>
      </c>
      <c r="H196" s="50">
        <v>0.22954802999999999</v>
      </c>
      <c r="I196" s="50"/>
      <c r="J196" s="50">
        <v>0.45893507</v>
      </c>
      <c r="K196" s="50">
        <v>0.17187004</v>
      </c>
      <c r="L196" s="50">
        <v>0.62065822999999998</v>
      </c>
      <c r="M196" s="50">
        <v>0.35305198999999998</v>
      </c>
      <c r="N196" s="50">
        <v>0.28629811999999999</v>
      </c>
      <c r="O196" s="50">
        <v>0.25010631999999999</v>
      </c>
      <c r="P196" s="50">
        <v>0.22836117</v>
      </c>
    </row>
    <row r="197" spans="1:19" s="39" customFormat="1" ht="18.600000000000001" customHeight="1" x14ac:dyDescent="0.2">
      <c r="A197" s="37">
        <v>2010</v>
      </c>
      <c r="B197" s="50">
        <v>0.44847658000000001</v>
      </c>
      <c r="C197" s="50">
        <v>0.16767889</v>
      </c>
      <c r="D197" s="50">
        <v>0.60495600000000005</v>
      </c>
      <c r="E197" s="50">
        <v>0.34424027000000001</v>
      </c>
      <c r="F197" s="50">
        <v>0.28056252999999998</v>
      </c>
      <c r="G197" s="50">
        <v>0.24588939000000001</v>
      </c>
      <c r="H197" s="50">
        <v>0.22541551000000001</v>
      </c>
      <c r="I197" s="50"/>
      <c r="J197" s="50">
        <v>0.46059871000000002</v>
      </c>
      <c r="K197" s="50">
        <v>0.17076488000000001</v>
      </c>
      <c r="L197" s="50">
        <v>0.61919111000000004</v>
      </c>
      <c r="M197" s="50">
        <v>0.352881</v>
      </c>
      <c r="N197" s="50">
        <v>0.28575224999999999</v>
      </c>
      <c r="O197" s="50">
        <v>0.24867080999999999</v>
      </c>
      <c r="P197" s="50">
        <v>0.22629656000000001</v>
      </c>
    </row>
    <row r="198" spans="1:19" s="39" customFormat="1" ht="18.600000000000001" customHeight="1" x14ac:dyDescent="0.2">
      <c r="A198" s="37">
        <v>2011</v>
      </c>
      <c r="B198" s="50">
        <v>0.46239923999999999</v>
      </c>
      <c r="C198" s="50">
        <v>0.16869682999999999</v>
      </c>
      <c r="D198" s="50">
        <v>0.61163522000000003</v>
      </c>
      <c r="E198" s="50">
        <v>0.34881055</v>
      </c>
      <c r="F198" s="50">
        <v>0.28308356000000001</v>
      </c>
      <c r="G198" s="50">
        <v>0.24699800999999999</v>
      </c>
      <c r="H198" s="50">
        <v>0.22539558000000001</v>
      </c>
      <c r="I198" s="50"/>
      <c r="J198" s="50">
        <v>0.48277816000000001</v>
      </c>
      <c r="K198" s="50">
        <v>0.17297135</v>
      </c>
      <c r="L198" s="50">
        <v>0.62747312</v>
      </c>
      <c r="M198" s="50">
        <v>0.35635700999999997</v>
      </c>
      <c r="N198" s="50">
        <v>0.28756989999999999</v>
      </c>
      <c r="O198" s="50">
        <v>0.24934393999999999</v>
      </c>
      <c r="P198" s="50">
        <v>0.22588215</v>
      </c>
    </row>
    <row r="199" spans="1:19" s="39" customFormat="1" ht="18.600000000000001" customHeight="1" x14ac:dyDescent="0.2">
      <c r="A199" s="37">
        <v>2012</v>
      </c>
      <c r="B199" s="50">
        <v>0.46002100000000001</v>
      </c>
      <c r="C199" s="50">
        <v>0.16883139</v>
      </c>
      <c r="D199" s="50">
        <v>0.60892082000000003</v>
      </c>
      <c r="E199" s="50">
        <v>0.34525150999999998</v>
      </c>
      <c r="F199" s="50">
        <v>0.28088995999999999</v>
      </c>
      <c r="G199" s="50">
        <v>0.24506296</v>
      </c>
      <c r="H199" s="50">
        <v>0.22293771000000001</v>
      </c>
      <c r="I199" s="50"/>
      <c r="J199" s="50">
        <v>0.47548283000000002</v>
      </c>
      <c r="K199" s="50">
        <v>0.17414942</v>
      </c>
      <c r="L199" s="50">
        <v>0.63047041999999998</v>
      </c>
      <c r="M199" s="50">
        <v>0.35588631999999998</v>
      </c>
      <c r="N199" s="50">
        <v>0.28762911000000002</v>
      </c>
      <c r="O199" s="50">
        <v>0.24978112</v>
      </c>
      <c r="P199" s="50">
        <v>0.22684419</v>
      </c>
    </row>
    <row r="200" spans="1:19" s="39" customFormat="1" ht="18.600000000000001" customHeight="1" x14ac:dyDescent="0.2">
      <c r="A200" s="37">
        <v>2013</v>
      </c>
      <c r="B200" s="50">
        <v>0.48647970000000001</v>
      </c>
      <c r="C200" s="50">
        <v>0.17583446999999999</v>
      </c>
      <c r="D200" s="50">
        <v>0.61886032999999996</v>
      </c>
      <c r="E200" s="50">
        <v>0.35296145000000001</v>
      </c>
      <c r="F200" s="50">
        <v>0.28513350999999998</v>
      </c>
      <c r="G200" s="50">
        <v>0.24752146999999999</v>
      </c>
      <c r="H200" s="50">
        <v>0.22426454000000001</v>
      </c>
      <c r="I200" s="50"/>
      <c r="J200" s="50">
        <v>0.50925396000000001</v>
      </c>
      <c r="K200" s="50">
        <v>0.17997937</v>
      </c>
      <c r="L200" s="50">
        <v>0.63930253000000004</v>
      </c>
      <c r="M200" s="50">
        <v>0.36061158999999998</v>
      </c>
      <c r="N200" s="50">
        <v>0.28963554000000002</v>
      </c>
      <c r="O200" s="50">
        <v>0.25036331000000001</v>
      </c>
      <c r="P200" s="50">
        <v>0.22585527999999999</v>
      </c>
    </row>
    <row r="201" spans="1:19" s="39" customFormat="1" ht="18.600000000000001" customHeight="1" x14ac:dyDescent="0.2">
      <c r="A201" s="37">
        <v>2014</v>
      </c>
      <c r="B201" s="50">
        <v>0.47200788999999999</v>
      </c>
      <c r="C201" s="50">
        <v>0.16895204</v>
      </c>
      <c r="D201" s="50">
        <v>0.61349109999999996</v>
      </c>
      <c r="E201" s="50">
        <v>0.34765848999999999</v>
      </c>
      <c r="F201" s="50">
        <v>0.28083416999999999</v>
      </c>
      <c r="G201" s="50">
        <v>0.24360144</v>
      </c>
      <c r="H201" s="50">
        <v>0.22027316</v>
      </c>
      <c r="I201" s="50"/>
      <c r="J201" s="50">
        <v>0.49502476000000001</v>
      </c>
      <c r="K201" s="50">
        <v>0.17483784999999999</v>
      </c>
      <c r="L201" s="50">
        <v>0.63647173000000001</v>
      </c>
      <c r="M201" s="50">
        <v>0.35913540999999999</v>
      </c>
      <c r="N201" s="50">
        <v>0.28765789000000003</v>
      </c>
      <c r="O201" s="50">
        <v>0.24743936999999999</v>
      </c>
      <c r="P201" s="50">
        <v>0.22189703999999999</v>
      </c>
    </row>
    <row r="202" spans="1:19" s="39" customFormat="1" ht="18.600000000000001" customHeight="1" x14ac:dyDescent="0.2">
      <c r="A202" s="38">
        <v>2015</v>
      </c>
      <c r="B202" s="50">
        <v>0.46460584999999999</v>
      </c>
      <c r="C202" s="50">
        <v>0.17000782</v>
      </c>
      <c r="D202" s="50">
        <v>0.60850702999999995</v>
      </c>
      <c r="E202" s="50">
        <v>0.34614561999999999</v>
      </c>
      <c r="F202" s="50">
        <v>0.27908146</v>
      </c>
      <c r="G202" s="50">
        <v>0.24166879999999999</v>
      </c>
      <c r="H202" s="50">
        <v>0.21824284999999999</v>
      </c>
      <c r="I202" s="50"/>
      <c r="J202" s="50">
        <v>0.49146144000000003</v>
      </c>
      <c r="K202" s="50">
        <v>0.17854001999999999</v>
      </c>
      <c r="L202" s="50">
        <v>0.63586827999999995</v>
      </c>
      <c r="M202" s="50">
        <v>0.35699354999999999</v>
      </c>
      <c r="N202" s="50">
        <v>0.28617917999999998</v>
      </c>
      <c r="O202" s="50">
        <v>0.24666513000000001</v>
      </c>
      <c r="P202" s="50">
        <v>0.22160091000000001</v>
      </c>
    </row>
    <row r="203" spans="1:19" s="32" customFormat="1" ht="18.600000000000001" customHeight="1" x14ac:dyDescent="0.2">
      <c r="A203" s="37">
        <v>2016</v>
      </c>
      <c r="B203" s="44">
        <v>0.46542981</v>
      </c>
      <c r="C203" s="44">
        <v>0.16956017000000001</v>
      </c>
      <c r="D203" s="44">
        <v>0.61278098000000003</v>
      </c>
      <c r="E203" s="44">
        <v>0.34642879999999998</v>
      </c>
      <c r="F203" s="44">
        <v>0.28049180000000001</v>
      </c>
      <c r="G203" s="44">
        <v>0.24452916999999999</v>
      </c>
      <c r="H203" s="44">
        <v>0.22275311</v>
      </c>
      <c r="I203" s="44"/>
      <c r="J203" s="44">
        <v>0.49217612999999999</v>
      </c>
      <c r="K203" s="44">
        <v>0.17794129</v>
      </c>
      <c r="L203" s="44">
        <v>0.64187174000000002</v>
      </c>
      <c r="M203" s="44">
        <v>0.35964590000000002</v>
      </c>
      <c r="N203" s="44">
        <v>0.28977127000000003</v>
      </c>
      <c r="O203" s="44">
        <v>0.25154218</v>
      </c>
      <c r="P203" s="44">
        <v>0.22831488999999999</v>
      </c>
      <c r="Q203" s="33"/>
      <c r="R203" s="33"/>
      <c r="S203" s="33"/>
    </row>
    <row r="204" spans="1:19" s="32" customFormat="1" ht="18.600000000000001" customHeight="1" x14ac:dyDescent="0.2">
      <c r="A204" s="37">
        <v>2017</v>
      </c>
      <c r="B204" s="44">
        <v>0.46362678000000002</v>
      </c>
      <c r="C204" s="44">
        <v>0.17142858</v>
      </c>
      <c r="D204" s="44">
        <v>0.60919860999999997</v>
      </c>
      <c r="E204" s="44">
        <v>0.34743414</v>
      </c>
      <c r="F204" s="44">
        <v>0.28290354000000001</v>
      </c>
      <c r="G204" s="44">
        <v>0.24776384000000001</v>
      </c>
      <c r="H204" s="44">
        <v>0.22678243000000001</v>
      </c>
      <c r="I204" s="44"/>
      <c r="J204" s="44">
        <v>0.48969953999999999</v>
      </c>
      <c r="K204" s="44">
        <v>0.17693310000000001</v>
      </c>
      <c r="L204" s="44">
        <v>0.63426331999999996</v>
      </c>
      <c r="M204" s="44">
        <v>0.35603095000000001</v>
      </c>
      <c r="N204" s="44">
        <v>0.28725155000000002</v>
      </c>
      <c r="O204" s="44">
        <v>0.24955532999999999</v>
      </c>
      <c r="P204" s="44">
        <v>0.226575</v>
      </c>
      <c r="Q204" s="33"/>
      <c r="R204" s="33"/>
      <c r="S204" s="33"/>
    </row>
    <row r="205" spans="1:19" s="32" customFormat="1" ht="18.600000000000001" customHeight="1" x14ac:dyDescent="0.2">
      <c r="A205" s="37">
        <v>2018</v>
      </c>
      <c r="B205" s="44">
        <v>0.45826887999999999</v>
      </c>
      <c r="C205" s="44">
        <v>0.16602249999999999</v>
      </c>
      <c r="D205" s="44">
        <v>0.60222206</v>
      </c>
      <c r="E205" s="44">
        <v>0.34229960999999998</v>
      </c>
      <c r="F205" s="44">
        <v>0.27685093999999999</v>
      </c>
      <c r="G205" s="44">
        <v>0.24043142000000001</v>
      </c>
      <c r="H205" s="44">
        <v>0.21783290999999999</v>
      </c>
      <c r="I205" s="44"/>
      <c r="J205" s="44">
        <v>0.49064062000000003</v>
      </c>
      <c r="K205" s="44">
        <v>0.17418649</v>
      </c>
      <c r="L205" s="44">
        <v>0.63109795000000002</v>
      </c>
      <c r="M205" s="44">
        <v>0.35487978999999997</v>
      </c>
      <c r="N205" s="44">
        <v>0.28553838999999998</v>
      </c>
      <c r="O205" s="44">
        <v>0.24665271999999999</v>
      </c>
      <c r="P205" s="44">
        <v>0.22239374000000001</v>
      </c>
      <c r="Q205" s="33"/>
      <c r="R205" s="33"/>
      <c r="S205" s="33"/>
    </row>
    <row r="206" spans="1:19" s="39" customFormat="1" ht="18.600000000000001" customHeight="1" x14ac:dyDescent="0.25">
      <c r="A206" s="9" t="s">
        <v>57</v>
      </c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</row>
    <row r="207" spans="1:19" s="39" customFormat="1" ht="18.600000000000001" customHeight="1" x14ac:dyDescent="0.2">
      <c r="A207" s="39" t="s">
        <v>69</v>
      </c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</row>
    <row r="208" spans="1:19" s="39" customFormat="1" ht="18.600000000000001" customHeight="1" x14ac:dyDescent="0.2">
      <c r="A208" s="38">
        <v>1996</v>
      </c>
      <c r="B208" s="50">
        <v>0.42439669000000002</v>
      </c>
      <c r="C208" s="50">
        <v>0.15699941000000001</v>
      </c>
      <c r="D208" s="50">
        <v>0.58977091000000004</v>
      </c>
      <c r="E208" s="50">
        <v>0.33688751</v>
      </c>
      <c r="F208" s="50">
        <v>0.27152885999999998</v>
      </c>
      <c r="G208" s="50">
        <v>0.23414054000000001</v>
      </c>
      <c r="H208" s="50">
        <v>0.20962147</v>
      </c>
      <c r="I208" s="50"/>
      <c r="J208" s="50"/>
      <c r="K208" s="50"/>
      <c r="L208" s="50"/>
      <c r="M208" s="50"/>
      <c r="N208" s="50"/>
      <c r="O208" s="50"/>
      <c r="P208" s="50"/>
    </row>
    <row r="209" spans="1:16" s="39" customFormat="1" ht="18.600000000000001" customHeight="1" x14ac:dyDescent="0.2">
      <c r="A209" s="38">
        <v>1997</v>
      </c>
      <c r="B209" s="50">
        <v>0.42299165999999999</v>
      </c>
      <c r="C209" s="50">
        <v>0.15800391999999999</v>
      </c>
      <c r="D209" s="50">
        <v>0.60212465999999998</v>
      </c>
      <c r="E209" s="50">
        <v>0.34378278000000001</v>
      </c>
      <c r="F209" s="50">
        <v>0.27912893999999999</v>
      </c>
      <c r="G209" s="50">
        <v>0.24281900000000001</v>
      </c>
      <c r="H209" s="50">
        <v>0.21950658000000001</v>
      </c>
      <c r="I209" s="50"/>
      <c r="J209" s="50"/>
      <c r="K209" s="50"/>
      <c r="L209" s="50"/>
      <c r="M209" s="50"/>
      <c r="N209" s="50"/>
      <c r="O209" s="50"/>
      <c r="P209" s="50"/>
    </row>
    <row r="210" spans="1:16" s="39" customFormat="1" ht="18.600000000000001" customHeight="1" x14ac:dyDescent="0.2">
      <c r="A210" s="39" t="s">
        <v>70</v>
      </c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</row>
    <row r="211" spans="1:16" s="39" customFormat="1" ht="18.600000000000001" customHeight="1" x14ac:dyDescent="0.2">
      <c r="A211" s="38">
        <v>2000</v>
      </c>
      <c r="B211" s="50">
        <v>0.48334406000000002</v>
      </c>
      <c r="C211" s="50">
        <v>0.17568727000000001</v>
      </c>
      <c r="D211" s="50">
        <v>0.64367478</v>
      </c>
      <c r="E211" s="50">
        <v>0.36254846000000002</v>
      </c>
      <c r="F211" s="50">
        <v>0.29529534000000002</v>
      </c>
      <c r="G211" s="50">
        <v>0.25972235999999999</v>
      </c>
      <c r="H211" s="50">
        <v>0.23921538000000001</v>
      </c>
      <c r="I211" s="50"/>
      <c r="J211" s="50"/>
      <c r="K211" s="50"/>
      <c r="L211" s="50"/>
      <c r="M211" s="50"/>
      <c r="N211" s="50"/>
      <c r="O211" s="50"/>
      <c r="P211" s="50"/>
    </row>
    <row r="212" spans="1:16" s="39" customFormat="1" ht="18.600000000000001" customHeight="1" x14ac:dyDescent="0.2">
      <c r="A212" s="38">
        <v>2001</v>
      </c>
      <c r="B212" s="50">
        <v>0.45880935</v>
      </c>
      <c r="C212" s="50">
        <v>0.17228635</v>
      </c>
      <c r="D212" s="50">
        <v>0.62774956999999998</v>
      </c>
      <c r="E212" s="50">
        <v>0.35474421</v>
      </c>
      <c r="F212" s="50">
        <v>0.28928462999999999</v>
      </c>
      <c r="G212" s="50">
        <v>0.25466741999999998</v>
      </c>
      <c r="H212" s="50">
        <v>0.23492929000000001</v>
      </c>
      <c r="I212" s="50"/>
      <c r="J212" s="50"/>
      <c r="K212" s="50"/>
      <c r="L212" s="50"/>
      <c r="M212" s="50"/>
      <c r="N212" s="50"/>
      <c r="O212" s="50"/>
      <c r="P212" s="50"/>
    </row>
    <row r="213" spans="1:16" s="39" customFormat="1" ht="18.600000000000001" customHeight="1" x14ac:dyDescent="0.2">
      <c r="A213" s="38">
        <v>2002</v>
      </c>
      <c r="B213" s="50">
        <v>0.45754766000000002</v>
      </c>
      <c r="C213" s="50">
        <v>0.16385661000000001</v>
      </c>
      <c r="D213" s="50">
        <v>0.61936537000000003</v>
      </c>
      <c r="E213" s="50">
        <v>0.34855620999999998</v>
      </c>
      <c r="F213" s="50">
        <v>0.28119716</v>
      </c>
      <c r="G213" s="50">
        <v>0.24382006000000001</v>
      </c>
      <c r="H213" s="50">
        <v>0.22078584000000001</v>
      </c>
      <c r="I213" s="50"/>
      <c r="J213" s="50"/>
      <c r="K213" s="50"/>
      <c r="L213" s="50"/>
      <c r="M213" s="50"/>
      <c r="N213" s="50"/>
      <c r="O213" s="50"/>
      <c r="P213" s="50"/>
    </row>
    <row r="214" spans="1:16" s="39" customFormat="1" ht="18.600000000000001" customHeight="1" x14ac:dyDescent="0.2">
      <c r="A214" s="38">
        <v>2003</v>
      </c>
      <c r="B214" s="50">
        <v>0.46474792999999998</v>
      </c>
      <c r="C214" s="50">
        <v>0.17874265</v>
      </c>
      <c r="D214" s="50">
        <v>0.65135434000000003</v>
      </c>
      <c r="E214" s="50">
        <v>0.36127429</v>
      </c>
      <c r="F214" s="50">
        <v>0.29659955999999998</v>
      </c>
      <c r="G214" s="50">
        <v>0.26349964999999997</v>
      </c>
      <c r="H214" s="50">
        <v>0.24446945</v>
      </c>
      <c r="I214" s="50"/>
      <c r="J214" s="50"/>
      <c r="K214" s="50"/>
      <c r="L214" s="50"/>
      <c r="M214" s="50"/>
      <c r="N214" s="50"/>
      <c r="O214" s="50"/>
      <c r="P214" s="50"/>
    </row>
    <row r="215" spans="1:16" s="39" customFormat="1" ht="18.600000000000001" customHeight="1" x14ac:dyDescent="0.2">
      <c r="A215" s="38">
        <v>2004</v>
      </c>
      <c r="B215" s="50">
        <v>0.46380843999999999</v>
      </c>
      <c r="C215" s="50">
        <v>0.18088294999999999</v>
      </c>
      <c r="D215" s="50">
        <v>0.65022650000000004</v>
      </c>
      <c r="E215" s="50">
        <v>0.3680215</v>
      </c>
      <c r="F215" s="50">
        <v>0.30149965000000001</v>
      </c>
      <c r="G215" s="50">
        <v>0.26770039000000001</v>
      </c>
      <c r="H215" s="50">
        <v>0.24969214000000001</v>
      </c>
      <c r="I215" s="50"/>
      <c r="J215" s="50"/>
      <c r="K215" s="50"/>
      <c r="L215" s="50"/>
      <c r="M215" s="50"/>
      <c r="N215" s="50"/>
      <c r="O215" s="50"/>
      <c r="P215" s="50"/>
    </row>
    <row r="216" spans="1:16" s="39" customFormat="1" ht="18.600000000000001" customHeight="1" x14ac:dyDescent="0.2">
      <c r="A216" s="98" t="s">
        <v>113</v>
      </c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</row>
    <row r="217" spans="1:16" s="39" customFormat="1" ht="18.600000000000001" customHeight="1" x14ac:dyDescent="0.2">
      <c r="A217" s="38">
        <v>2005</v>
      </c>
      <c r="B217" s="50">
        <v>0.45977579000000002</v>
      </c>
      <c r="C217" s="50">
        <v>0.17191116000000001</v>
      </c>
      <c r="D217" s="50">
        <v>0.62685972999999995</v>
      </c>
      <c r="E217" s="50">
        <v>0.35388642999999997</v>
      </c>
      <c r="F217" s="50">
        <v>0.28874300000000003</v>
      </c>
      <c r="G217" s="50">
        <v>0.25401288</v>
      </c>
      <c r="H217" s="50">
        <v>0.23346774000000001</v>
      </c>
      <c r="I217" s="50"/>
      <c r="J217" s="50"/>
      <c r="K217" s="50"/>
      <c r="L217" s="50"/>
      <c r="M217" s="50"/>
      <c r="N217" s="50"/>
      <c r="O217" s="50"/>
      <c r="P217" s="50"/>
    </row>
    <row r="218" spans="1:16" s="39" customFormat="1" ht="18.600000000000001" customHeight="1" x14ac:dyDescent="0.2">
      <c r="A218" s="38">
        <v>2006</v>
      </c>
      <c r="B218" s="50">
        <v>0.47763633999999999</v>
      </c>
      <c r="C218" s="50">
        <v>0.18142875</v>
      </c>
      <c r="D218" s="50">
        <v>0.65099753000000005</v>
      </c>
      <c r="E218" s="50">
        <v>0.36246187000000002</v>
      </c>
      <c r="F218" s="50">
        <v>0.29962109999999997</v>
      </c>
      <c r="G218" s="50">
        <v>0.26752143</v>
      </c>
      <c r="H218" s="50">
        <v>0.24970679000000001</v>
      </c>
      <c r="I218" s="50"/>
      <c r="J218" s="50"/>
      <c r="K218" s="50"/>
      <c r="L218" s="50"/>
      <c r="M218" s="50"/>
      <c r="N218" s="50"/>
      <c r="O218" s="50"/>
      <c r="P218" s="50"/>
    </row>
    <row r="219" spans="1:16" s="39" customFormat="1" ht="18.600000000000001" customHeight="1" x14ac:dyDescent="0.2">
      <c r="A219" s="38">
        <v>2007</v>
      </c>
      <c r="B219" s="50">
        <v>0.43143380999999997</v>
      </c>
      <c r="C219" s="50">
        <v>0.16584362</v>
      </c>
      <c r="D219" s="50">
        <v>0.61107014000000004</v>
      </c>
      <c r="E219" s="50">
        <v>0.34848512999999998</v>
      </c>
      <c r="F219" s="50">
        <v>0.28454090999999998</v>
      </c>
      <c r="G219" s="50">
        <v>0.24987282999999999</v>
      </c>
      <c r="H219" s="50">
        <v>0.22867302</v>
      </c>
      <c r="I219" s="50"/>
      <c r="J219" s="50"/>
      <c r="K219" s="50"/>
      <c r="L219" s="50"/>
      <c r="M219" s="50"/>
      <c r="N219" s="50"/>
      <c r="O219" s="50"/>
      <c r="P219" s="50"/>
    </row>
    <row r="220" spans="1:16" s="39" customFormat="1" ht="18.600000000000001" customHeight="1" x14ac:dyDescent="0.2">
      <c r="A220" s="39" t="s">
        <v>143</v>
      </c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</row>
    <row r="221" spans="1:16" s="39" customFormat="1" ht="18.600000000000001" customHeight="1" x14ac:dyDescent="0.2">
      <c r="A221" s="38">
        <v>2008</v>
      </c>
      <c r="B221" s="50">
        <v>0.43126970999999997</v>
      </c>
      <c r="C221" s="50">
        <v>0.16282705</v>
      </c>
      <c r="D221" s="50">
        <v>0.60152516</v>
      </c>
      <c r="E221" s="50">
        <v>0.34665938000000002</v>
      </c>
      <c r="F221" s="50">
        <v>0.28492308</v>
      </c>
      <c r="G221" s="50">
        <v>0.25140424</v>
      </c>
      <c r="H221" s="50">
        <v>0.23174173000000001</v>
      </c>
      <c r="I221" s="50"/>
      <c r="J221" s="50"/>
      <c r="K221" s="50"/>
      <c r="L221" s="50"/>
      <c r="M221" s="50"/>
      <c r="N221" s="50"/>
      <c r="O221" s="50"/>
      <c r="P221" s="50"/>
    </row>
    <row r="222" spans="1:16" s="39" customFormat="1" ht="18.600000000000001" customHeight="1" x14ac:dyDescent="0.2">
      <c r="A222" s="38">
        <v>2009</v>
      </c>
      <c r="B222" s="50">
        <v>0.43677168</v>
      </c>
      <c r="C222" s="50">
        <v>0.16840999000000001</v>
      </c>
      <c r="D222" s="50">
        <v>0.61379744999999997</v>
      </c>
      <c r="E222" s="50">
        <v>0.34854290999999998</v>
      </c>
      <c r="F222" s="50">
        <v>0.28661826000000001</v>
      </c>
      <c r="G222" s="50">
        <v>0.255104</v>
      </c>
      <c r="H222" s="50">
        <v>0.23723688000000001</v>
      </c>
      <c r="I222" s="50"/>
      <c r="J222" s="50"/>
      <c r="K222" s="50"/>
      <c r="L222" s="50"/>
      <c r="M222" s="50"/>
      <c r="N222" s="50"/>
      <c r="O222" s="50"/>
      <c r="P222" s="50"/>
    </row>
    <row r="223" spans="1:16" s="39" customFormat="1" ht="18.600000000000001" customHeight="1" x14ac:dyDescent="0.2">
      <c r="A223" s="38">
        <v>2010</v>
      </c>
      <c r="B223" s="50">
        <v>0.44870703000000001</v>
      </c>
      <c r="C223" s="50">
        <v>0.16126338000000001</v>
      </c>
      <c r="D223" s="50">
        <v>0.59950784000000001</v>
      </c>
      <c r="E223" s="50">
        <v>0.34469996000000003</v>
      </c>
      <c r="F223" s="50">
        <v>0.28114049000000002</v>
      </c>
      <c r="G223" s="50">
        <v>0.24602682000000001</v>
      </c>
      <c r="H223" s="50">
        <v>0.22441599000000001</v>
      </c>
      <c r="I223" s="50"/>
      <c r="J223" s="50"/>
      <c r="K223" s="50"/>
      <c r="L223" s="50"/>
      <c r="M223" s="50"/>
      <c r="N223" s="50"/>
      <c r="O223" s="50"/>
      <c r="P223" s="50"/>
    </row>
    <row r="224" spans="1:16" s="39" customFormat="1" ht="18.600000000000001" customHeight="1" x14ac:dyDescent="0.2">
      <c r="A224" s="38">
        <v>2011</v>
      </c>
      <c r="B224" s="50">
        <v>0.43851457999999999</v>
      </c>
      <c r="C224" s="50">
        <v>0.16199683000000001</v>
      </c>
      <c r="D224" s="50">
        <v>0.59794243999999996</v>
      </c>
      <c r="E224" s="50">
        <v>0.34402393999999997</v>
      </c>
      <c r="F224" s="50">
        <v>0.28327845000000001</v>
      </c>
      <c r="G224" s="50">
        <v>0.25082006000000001</v>
      </c>
      <c r="H224" s="50">
        <v>0.23161518</v>
      </c>
      <c r="I224" s="50"/>
      <c r="J224" s="50"/>
      <c r="K224" s="50"/>
      <c r="L224" s="50"/>
      <c r="M224" s="50"/>
      <c r="N224" s="50"/>
      <c r="O224" s="50"/>
      <c r="P224" s="50"/>
    </row>
    <row r="225" spans="1:19" s="39" customFormat="1" ht="18.600000000000001" customHeight="1" x14ac:dyDescent="0.2">
      <c r="A225" s="38">
        <v>2012</v>
      </c>
      <c r="B225" s="50">
        <v>0.41745135999999999</v>
      </c>
      <c r="C225" s="50">
        <v>0.15402451</v>
      </c>
      <c r="D225" s="50">
        <v>0.57864855999999998</v>
      </c>
      <c r="E225" s="50">
        <v>0.32885901000000001</v>
      </c>
      <c r="F225" s="50">
        <v>0.27124257000000002</v>
      </c>
      <c r="G225" s="50">
        <v>0.23774943000000001</v>
      </c>
      <c r="H225" s="50">
        <v>0.2157145</v>
      </c>
      <c r="I225" s="50"/>
      <c r="J225" s="50"/>
      <c r="K225" s="50"/>
      <c r="L225" s="50"/>
      <c r="M225" s="50"/>
      <c r="N225" s="50"/>
      <c r="O225" s="50"/>
      <c r="P225" s="50"/>
    </row>
    <row r="226" spans="1:19" s="39" customFormat="1" ht="18.600000000000001" customHeight="1" x14ac:dyDescent="0.2">
      <c r="A226" s="38">
        <v>2013</v>
      </c>
      <c r="B226" s="50">
        <v>0.4217822</v>
      </c>
      <c r="C226" s="50">
        <v>0.16380416</v>
      </c>
      <c r="D226" s="50">
        <v>0.59829186000000001</v>
      </c>
      <c r="E226" s="50">
        <v>0.35044206</v>
      </c>
      <c r="F226" s="50">
        <v>0.28560785</v>
      </c>
      <c r="G226" s="50">
        <v>0.24983378000000001</v>
      </c>
      <c r="H226" s="50">
        <v>0.2282536</v>
      </c>
      <c r="I226" s="50"/>
      <c r="J226" s="50"/>
      <c r="K226" s="50"/>
      <c r="L226" s="50"/>
      <c r="M226" s="50"/>
      <c r="N226" s="50"/>
      <c r="O226" s="50"/>
      <c r="P226" s="50"/>
    </row>
    <row r="227" spans="1:19" s="39" customFormat="1" ht="18.600000000000001" customHeight="1" x14ac:dyDescent="0.2">
      <c r="A227" s="38">
        <v>2014</v>
      </c>
      <c r="B227" s="50">
        <v>0.41866653999999998</v>
      </c>
      <c r="C227" s="50">
        <v>0.1502124</v>
      </c>
      <c r="D227" s="50">
        <v>0.55604522000000001</v>
      </c>
      <c r="E227" s="50">
        <v>0.32895657</v>
      </c>
      <c r="F227" s="50">
        <v>0.26662996999999999</v>
      </c>
      <c r="G227" s="50">
        <v>0.22934236999999999</v>
      </c>
      <c r="H227" s="50">
        <v>0.20500434000000001</v>
      </c>
      <c r="I227" s="50"/>
      <c r="J227" s="50"/>
      <c r="K227" s="50"/>
      <c r="L227" s="50"/>
      <c r="M227" s="50"/>
      <c r="N227" s="50"/>
      <c r="O227" s="50"/>
      <c r="P227" s="50"/>
    </row>
    <row r="228" spans="1:19" s="39" customFormat="1" ht="18.600000000000001" customHeight="1" x14ac:dyDescent="0.2">
      <c r="A228" s="38">
        <v>2015</v>
      </c>
      <c r="B228" s="50">
        <v>0.40444785999999999</v>
      </c>
      <c r="C228" s="50">
        <v>0.14864100999999999</v>
      </c>
      <c r="D228" s="50">
        <v>0.56454923999999995</v>
      </c>
      <c r="E228" s="50">
        <v>0.32842367</v>
      </c>
      <c r="F228" s="50">
        <v>0.26971234999999999</v>
      </c>
      <c r="G228" s="50">
        <v>0.23678893000000001</v>
      </c>
      <c r="H228" s="50">
        <v>0.21637290000000001</v>
      </c>
      <c r="I228" s="50"/>
      <c r="J228" s="50"/>
      <c r="K228" s="50"/>
      <c r="L228" s="50"/>
      <c r="M228" s="50"/>
      <c r="N228" s="50"/>
      <c r="O228" s="50"/>
      <c r="P228" s="50"/>
    </row>
    <row r="229" spans="1:19" s="32" customFormat="1" ht="18.600000000000001" customHeight="1" x14ac:dyDescent="0.2">
      <c r="A229" s="37">
        <v>2016</v>
      </c>
      <c r="B229" s="44">
        <v>0.41060412000000002</v>
      </c>
      <c r="C229" s="44">
        <v>0.15114848</v>
      </c>
      <c r="D229" s="44">
        <v>0.57338206999999997</v>
      </c>
      <c r="E229" s="44">
        <v>0.33121091000000003</v>
      </c>
      <c r="F229" s="44">
        <v>0.26993160999999999</v>
      </c>
      <c r="G229" s="44">
        <v>0.23423891999999999</v>
      </c>
      <c r="H229" s="44">
        <v>0.21080908000000001</v>
      </c>
      <c r="I229" s="44"/>
      <c r="J229" s="44"/>
      <c r="K229" s="44"/>
      <c r="L229" s="44"/>
      <c r="M229" s="44"/>
      <c r="N229" s="44"/>
      <c r="O229" s="44"/>
      <c r="P229" s="44"/>
      <c r="Q229" s="33"/>
      <c r="R229" s="33"/>
      <c r="S229" s="33"/>
    </row>
    <row r="230" spans="1:19" s="32" customFormat="1" ht="18.600000000000001" customHeight="1" x14ac:dyDescent="0.2">
      <c r="A230" s="35" t="s">
        <v>188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</row>
    <row r="231" spans="1:19" s="32" customFormat="1" ht="18.600000000000001" customHeight="1" x14ac:dyDescent="0.2">
      <c r="A231" s="37">
        <v>2017</v>
      </c>
      <c r="B231" s="44">
        <v>0.34871579000000003</v>
      </c>
      <c r="C231" s="44">
        <v>0.13556552999999999</v>
      </c>
      <c r="D231" s="44">
        <v>0.52025739000000004</v>
      </c>
      <c r="E231" s="44">
        <v>0.3087645</v>
      </c>
      <c r="F231" s="44">
        <v>0.25502813000000002</v>
      </c>
      <c r="G231" s="44">
        <v>0.22519254999999999</v>
      </c>
      <c r="H231" s="44">
        <v>0.20682379000000001</v>
      </c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</row>
    <row r="232" spans="1:19" s="32" customFormat="1" ht="18.600000000000001" customHeight="1" x14ac:dyDescent="0.2">
      <c r="A232" s="37">
        <v>2018</v>
      </c>
      <c r="B232" s="44">
        <v>0.35946046999999998</v>
      </c>
      <c r="C232" s="44">
        <v>0.13972783999999999</v>
      </c>
      <c r="D232" s="44">
        <v>0.53708246999999998</v>
      </c>
      <c r="E232" s="44">
        <v>0.31750148</v>
      </c>
      <c r="F232" s="44">
        <v>0.26336498000000003</v>
      </c>
      <c r="G232" s="44">
        <v>0.23426688000000001</v>
      </c>
      <c r="H232" s="44">
        <v>0.21670449</v>
      </c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</row>
    <row r="233" spans="1:19" s="39" customFormat="1" ht="18.600000000000001" customHeight="1" x14ac:dyDescent="0.25">
      <c r="A233" s="119" t="s">
        <v>42</v>
      </c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</row>
    <row r="234" spans="1:19" s="39" customFormat="1" ht="18.600000000000001" customHeight="1" x14ac:dyDescent="0.2">
      <c r="A234" s="39" t="s">
        <v>71</v>
      </c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</row>
    <row r="235" spans="1:19" s="39" customFormat="1" ht="18.600000000000001" customHeight="1" x14ac:dyDescent="0.2">
      <c r="A235" s="38">
        <v>1995</v>
      </c>
      <c r="B235" s="50">
        <v>0.53234064999999997</v>
      </c>
      <c r="C235" s="50">
        <v>0.18992070999999999</v>
      </c>
      <c r="D235" s="50">
        <v>0.70696276000000002</v>
      </c>
      <c r="E235" s="50">
        <v>0.39169229</v>
      </c>
      <c r="F235" s="50">
        <v>0.31685261999999997</v>
      </c>
      <c r="G235" s="50">
        <v>0.27740864999999998</v>
      </c>
      <c r="H235" s="50">
        <v>0.25451858999999999</v>
      </c>
      <c r="I235" s="50"/>
      <c r="J235" s="50">
        <v>0.39351184</v>
      </c>
      <c r="K235" s="50">
        <v>0.14046069999999999</v>
      </c>
      <c r="L235" s="50">
        <v>0.53121006999999998</v>
      </c>
      <c r="M235" s="50">
        <v>0.31359588999999999</v>
      </c>
      <c r="N235" s="50">
        <v>0.25625125999999998</v>
      </c>
      <c r="O235" s="50">
        <v>0.22271761000000001</v>
      </c>
      <c r="P235" s="50">
        <v>0.20094724</v>
      </c>
    </row>
    <row r="236" spans="1:19" s="39" customFormat="1" ht="18.600000000000001" customHeight="1" x14ac:dyDescent="0.2">
      <c r="A236" s="38">
        <v>1998</v>
      </c>
      <c r="B236" s="50">
        <v>0.51063771999999996</v>
      </c>
      <c r="C236" s="50">
        <v>0.20100414</v>
      </c>
      <c r="D236" s="50">
        <v>0.70719664999999998</v>
      </c>
      <c r="E236" s="50">
        <v>0.39849445999999999</v>
      </c>
      <c r="F236" s="50">
        <v>0.32381411999999998</v>
      </c>
      <c r="G236" s="50">
        <v>0.28637523999999998</v>
      </c>
      <c r="H236" s="50">
        <v>0.26836125999999999</v>
      </c>
      <c r="I236" s="50"/>
      <c r="J236" s="50">
        <v>0.40770810000000002</v>
      </c>
      <c r="K236" s="50">
        <v>0.14912220000000001</v>
      </c>
      <c r="L236" s="50">
        <v>0.55678775000000003</v>
      </c>
      <c r="M236" s="50">
        <v>0.32268947999999997</v>
      </c>
      <c r="N236" s="50">
        <v>0.2637005</v>
      </c>
      <c r="O236" s="50">
        <v>0.23028066</v>
      </c>
      <c r="P236" s="50">
        <v>0.20893659000000001</v>
      </c>
    </row>
    <row r="237" spans="1:19" s="39" customFormat="1" ht="18.600000000000001" customHeight="1" x14ac:dyDescent="0.2">
      <c r="A237" s="38">
        <v>1999</v>
      </c>
      <c r="B237" s="50">
        <v>0.51417301000000004</v>
      </c>
      <c r="C237" s="50">
        <v>0.20941158000000001</v>
      </c>
      <c r="D237" s="50">
        <v>0.72393985999999999</v>
      </c>
      <c r="E237" s="50">
        <v>0.40447318999999998</v>
      </c>
      <c r="F237" s="50">
        <v>0.33154263</v>
      </c>
      <c r="G237" s="50">
        <v>0.29674170999999999</v>
      </c>
      <c r="H237" s="50">
        <v>0.27987417999999997</v>
      </c>
      <c r="I237" s="50"/>
      <c r="J237" s="50">
        <v>0.41080122000000002</v>
      </c>
      <c r="K237" s="50">
        <v>0.1521556</v>
      </c>
      <c r="L237" s="50">
        <v>0.56196014000000005</v>
      </c>
      <c r="M237" s="50">
        <v>0.32432608000000002</v>
      </c>
      <c r="N237" s="50">
        <v>0.26505779000000002</v>
      </c>
      <c r="O237" s="50">
        <v>0.23182498000000001</v>
      </c>
      <c r="P237" s="50">
        <v>0.21082943000000001</v>
      </c>
    </row>
    <row r="238" spans="1:19" s="39" customFormat="1" ht="18.600000000000001" customHeight="1" x14ac:dyDescent="0.2">
      <c r="A238" s="38">
        <v>2006</v>
      </c>
      <c r="B238" s="50">
        <v>0.50430585999999999</v>
      </c>
      <c r="C238" s="50">
        <v>0.17961155000000001</v>
      </c>
      <c r="D238" s="50">
        <v>0.66123175000000001</v>
      </c>
      <c r="E238" s="50">
        <v>0.37168804</v>
      </c>
      <c r="F238" s="50">
        <v>0.30058330999999999</v>
      </c>
      <c r="G238" s="50">
        <v>0.26141003000000002</v>
      </c>
      <c r="H238" s="50">
        <v>0.23701120000000001</v>
      </c>
      <c r="I238" s="50"/>
      <c r="J238" s="50">
        <v>0.42669933999999998</v>
      </c>
      <c r="K238" s="50">
        <v>0.15926981000000001</v>
      </c>
      <c r="L238" s="50">
        <v>0.57281112000000001</v>
      </c>
      <c r="M238" s="50">
        <v>0.32774442999999998</v>
      </c>
      <c r="N238" s="50">
        <v>0.26878841999999997</v>
      </c>
      <c r="O238" s="50">
        <v>0.23644623000000001</v>
      </c>
      <c r="P238" s="50">
        <v>0.21649856000000001</v>
      </c>
    </row>
    <row r="239" spans="1:19" s="39" customFormat="1" ht="18.600000000000001" customHeight="1" x14ac:dyDescent="0.2">
      <c r="A239" s="35" t="s">
        <v>154</v>
      </c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</row>
    <row r="240" spans="1:19" s="39" customFormat="1" ht="18.600000000000001" customHeight="1" x14ac:dyDescent="0.2">
      <c r="A240" s="37">
        <v>1995</v>
      </c>
      <c r="B240" s="50">
        <v>0.43776517999999998</v>
      </c>
      <c r="C240" s="50">
        <v>0.1750873</v>
      </c>
      <c r="D240" s="50">
        <v>0.61943859999999995</v>
      </c>
      <c r="E240" s="50">
        <v>0.36804400999999998</v>
      </c>
      <c r="F240" s="50">
        <v>0.31267887</v>
      </c>
      <c r="G240" s="50">
        <v>0.29472872</v>
      </c>
      <c r="H240" s="50">
        <v>0.31199357</v>
      </c>
      <c r="I240" s="50"/>
      <c r="J240" s="50">
        <v>0.43776525999999999</v>
      </c>
      <c r="K240" s="50">
        <v>0.1750873</v>
      </c>
      <c r="L240" s="50">
        <v>0.61943859999999995</v>
      </c>
      <c r="M240" s="50">
        <v>0.36804398999999999</v>
      </c>
      <c r="N240" s="50">
        <v>0.31267855999999999</v>
      </c>
      <c r="O240" s="50">
        <v>0.29472538999999998</v>
      </c>
      <c r="P240" s="50">
        <v>0.31198522000000001</v>
      </c>
    </row>
    <row r="241" spans="1:16" s="39" customFormat="1" ht="18.600000000000001" customHeight="1" x14ac:dyDescent="0.2">
      <c r="A241" s="37">
        <v>1998</v>
      </c>
      <c r="B241" s="50">
        <v>0.48910914</v>
      </c>
      <c r="C241" s="50">
        <v>0.17377355</v>
      </c>
      <c r="D241" s="50">
        <v>0.62091951999999995</v>
      </c>
      <c r="E241" s="50">
        <v>0.35751969</v>
      </c>
      <c r="F241" s="50">
        <v>0.29021608999999998</v>
      </c>
      <c r="G241" s="50">
        <v>0.25251050000000003</v>
      </c>
      <c r="H241" s="50">
        <v>0.22915400999999999</v>
      </c>
      <c r="I241" s="50"/>
      <c r="J241" s="50">
        <v>0.48910911000000001</v>
      </c>
      <c r="K241" s="50">
        <v>0.17377355</v>
      </c>
      <c r="L241" s="50">
        <v>0.62091951000000001</v>
      </c>
      <c r="M241" s="50">
        <v>0.3575197</v>
      </c>
      <c r="N241" s="50">
        <v>0.29021469</v>
      </c>
      <c r="O241" s="50">
        <v>0.25251045</v>
      </c>
      <c r="P241" s="50">
        <v>0.22915399</v>
      </c>
    </row>
    <row r="242" spans="1:16" s="39" customFormat="1" ht="18.600000000000001" customHeight="1" x14ac:dyDescent="0.2">
      <c r="A242" s="35" t="s">
        <v>155</v>
      </c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</row>
    <row r="243" spans="1:16" s="39" customFormat="1" ht="18.600000000000001" customHeight="1" x14ac:dyDescent="0.2">
      <c r="A243" s="88">
        <v>2000</v>
      </c>
      <c r="B243" s="50">
        <v>0.48670278</v>
      </c>
      <c r="C243" s="50">
        <v>0.19907549999999999</v>
      </c>
      <c r="D243" s="50">
        <v>0.69384904999999997</v>
      </c>
      <c r="E243" s="50">
        <v>0.39914620000000001</v>
      </c>
      <c r="F243" s="50">
        <v>0.33142073</v>
      </c>
      <c r="G243" s="50">
        <v>0.30309929000000002</v>
      </c>
      <c r="H243" s="50">
        <v>0.30093135999999998</v>
      </c>
      <c r="I243" s="50"/>
      <c r="J243" s="50">
        <v>0.49434192999999998</v>
      </c>
      <c r="K243" s="50">
        <v>0.20296073000000001</v>
      </c>
      <c r="L243" s="50">
        <v>0.70348624000000004</v>
      </c>
      <c r="M243" s="50">
        <v>0.40766703999999998</v>
      </c>
      <c r="N243" s="50">
        <v>0.34265672000000003</v>
      </c>
      <c r="O243" s="50">
        <v>0.31969588999999998</v>
      </c>
      <c r="P243" s="50">
        <v>0.33169990999999999</v>
      </c>
    </row>
    <row r="244" spans="1:16" s="39" customFormat="1" ht="18.600000000000001" customHeight="1" x14ac:dyDescent="0.2">
      <c r="A244" s="39" t="s">
        <v>72</v>
      </c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</row>
    <row r="245" spans="1:16" s="39" customFormat="1" ht="18.600000000000001" customHeight="1" x14ac:dyDescent="0.2">
      <c r="A245" s="38">
        <v>2003</v>
      </c>
      <c r="B245" s="50">
        <v>0.50188328999999998</v>
      </c>
      <c r="C245" s="50">
        <v>0.18512501000000001</v>
      </c>
      <c r="D245" s="50">
        <v>0.66893743000000006</v>
      </c>
      <c r="E245" s="50">
        <v>0.36448318000000002</v>
      </c>
      <c r="F245" s="50">
        <v>0.29952531999999998</v>
      </c>
      <c r="G245" s="50">
        <v>0.26510537000000001</v>
      </c>
      <c r="H245" s="50">
        <v>0.24480312000000001</v>
      </c>
      <c r="I245" s="50"/>
      <c r="J245" s="50">
        <v>0.52582406000000004</v>
      </c>
      <c r="K245" s="50">
        <v>0.19735369</v>
      </c>
      <c r="L245" s="50">
        <v>0.69605797999999997</v>
      </c>
      <c r="M245" s="50">
        <v>0.38551256</v>
      </c>
      <c r="N245" s="50">
        <v>0.31790996999999999</v>
      </c>
      <c r="O245" s="50">
        <v>0.28954424000000001</v>
      </c>
      <c r="P245" s="50">
        <v>0.29019531999999998</v>
      </c>
    </row>
    <row r="246" spans="1:16" s="39" customFormat="1" ht="18.600000000000001" customHeight="1" x14ac:dyDescent="0.2">
      <c r="A246" s="38">
        <v>2004</v>
      </c>
      <c r="B246" s="50">
        <v>0.49672516</v>
      </c>
      <c r="C246" s="50">
        <v>0.1856399</v>
      </c>
      <c r="D246" s="50">
        <v>0.66961727000000004</v>
      </c>
      <c r="E246" s="50">
        <v>0.37929621000000002</v>
      </c>
      <c r="F246" s="50">
        <v>0.31230720000000001</v>
      </c>
      <c r="G246" s="50">
        <v>0.28070580000000001</v>
      </c>
      <c r="H246" s="50">
        <v>0.27177009000000002</v>
      </c>
      <c r="I246" s="50"/>
      <c r="J246" s="50">
        <v>0.53613524999999995</v>
      </c>
      <c r="K246" s="50">
        <v>0.20059314</v>
      </c>
      <c r="L246" s="50">
        <v>0.69955579000000001</v>
      </c>
      <c r="M246" s="50">
        <v>0.39447116999999998</v>
      </c>
      <c r="N246" s="50">
        <v>0.32393841000000001</v>
      </c>
      <c r="O246" s="50">
        <v>0.29341266999999999</v>
      </c>
      <c r="P246" s="50">
        <v>0.28716902</v>
      </c>
    </row>
    <row r="247" spans="1:16" s="39" customFormat="1" ht="18.600000000000001" customHeight="1" x14ac:dyDescent="0.2">
      <c r="A247" s="38">
        <v>2005</v>
      </c>
      <c r="B247" s="50">
        <v>0.50665011000000004</v>
      </c>
      <c r="C247" s="50">
        <v>0.18410646999999999</v>
      </c>
      <c r="D247" s="50">
        <v>0.66539367999999999</v>
      </c>
      <c r="E247" s="50">
        <v>0.37109605000000001</v>
      </c>
      <c r="F247" s="50">
        <v>0.30007621000000001</v>
      </c>
      <c r="G247" s="50">
        <v>0.26267078999999999</v>
      </c>
      <c r="H247" s="50">
        <v>0.24103822999999999</v>
      </c>
      <c r="I247" s="50"/>
      <c r="J247" s="50">
        <v>0.52417859</v>
      </c>
      <c r="K247" s="50">
        <v>0.19562271000000001</v>
      </c>
      <c r="L247" s="50">
        <v>0.68880664000000003</v>
      </c>
      <c r="M247" s="50">
        <v>0.38539978000000003</v>
      </c>
      <c r="N247" s="50">
        <v>0.31697779999999998</v>
      </c>
      <c r="O247" s="50">
        <v>0.28478099000000001</v>
      </c>
      <c r="P247" s="50">
        <v>0.27558569999999999</v>
      </c>
    </row>
    <row r="248" spans="1:16" s="39" customFormat="1" ht="18.600000000000001" customHeight="1" x14ac:dyDescent="0.2">
      <c r="A248" s="38">
        <v>2006</v>
      </c>
      <c r="B248" s="50">
        <v>0.47511092999999999</v>
      </c>
      <c r="C248" s="50">
        <v>0.17856082000000001</v>
      </c>
      <c r="D248" s="50">
        <v>0.65077269999999998</v>
      </c>
      <c r="E248" s="50">
        <v>0.36826482999999999</v>
      </c>
      <c r="F248" s="50">
        <v>0.30003585999999999</v>
      </c>
      <c r="G248" s="50">
        <v>0.26373777999999998</v>
      </c>
      <c r="H248" s="50">
        <v>0.24262212</v>
      </c>
      <c r="I248" s="50"/>
      <c r="J248" s="50">
        <v>0.50287331000000002</v>
      </c>
      <c r="K248" s="50">
        <v>0.18854700999999999</v>
      </c>
      <c r="L248" s="50">
        <v>0.67170205999999999</v>
      </c>
      <c r="M248" s="50">
        <v>0.38071114</v>
      </c>
      <c r="N248" s="50">
        <v>0.31241479</v>
      </c>
      <c r="O248" s="50">
        <v>0.27932122999999998</v>
      </c>
      <c r="P248" s="50">
        <v>0.26671476</v>
      </c>
    </row>
    <row r="249" spans="1:16" s="39" customFormat="1" ht="18.600000000000001" customHeight="1" x14ac:dyDescent="0.2">
      <c r="A249" s="38">
        <v>2007</v>
      </c>
      <c r="B249" s="50">
        <v>0.49556988000000002</v>
      </c>
      <c r="C249" s="50">
        <v>0.18745643000000001</v>
      </c>
      <c r="D249" s="50">
        <v>0.66488223000000002</v>
      </c>
      <c r="E249" s="50">
        <v>0.37289393999999998</v>
      </c>
      <c r="F249" s="50">
        <v>0.30398019999999998</v>
      </c>
      <c r="G249" s="50">
        <v>0.26791058000000001</v>
      </c>
      <c r="H249" s="50">
        <v>0.24752167999999999</v>
      </c>
      <c r="I249" s="50"/>
      <c r="J249" s="50">
        <v>0.51931373000000003</v>
      </c>
      <c r="K249" s="50">
        <v>0.20190257</v>
      </c>
      <c r="L249" s="50">
        <v>0.69279935999999998</v>
      </c>
      <c r="M249" s="50">
        <v>0.38666637999999998</v>
      </c>
      <c r="N249" s="50">
        <v>0.31660839000000002</v>
      </c>
      <c r="O249" s="50">
        <v>0.28596213999999998</v>
      </c>
      <c r="P249" s="50">
        <v>0.28153906000000001</v>
      </c>
    </row>
    <row r="250" spans="1:16" s="39" customFormat="1" ht="18.600000000000001" customHeight="1" x14ac:dyDescent="0.2">
      <c r="A250" s="38">
        <v>2008</v>
      </c>
      <c r="B250" s="50">
        <v>0.46431700999999997</v>
      </c>
      <c r="C250" s="50">
        <v>0.16821607999999999</v>
      </c>
      <c r="D250" s="50">
        <v>0.62163473000000002</v>
      </c>
      <c r="E250" s="50">
        <v>0.35184724000000001</v>
      </c>
      <c r="F250" s="50">
        <v>0.28356226000000001</v>
      </c>
      <c r="G250" s="50">
        <v>0.24570269</v>
      </c>
      <c r="H250" s="50">
        <v>0.22255141000000001</v>
      </c>
      <c r="I250" s="50"/>
      <c r="J250" s="50">
        <v>0.48957592</v>
      </c>
      <c r="K250" s="50">
        <v>0.17773829999999999</v>
      </c>
      <c r="L250" s="50">
        <v>0.64755786999999998</v>
      </c>
      <c r="M250" s="50">
        <v>0.36699166</v>
      </c>
      <c r="N250" s="50">
        <v>0.29841831000000002</v>
      </c>
      <c r="O250" s="50">
        <v>0.26451321999999999</v>
      </c>
      <c r="P250" s="50">
        <v>0.25651839999999998</v>
      </c>
    </row>
    <row r="251" spans="1:16" s="39" customFormat="1" ht="18.600000000000001" customHeight="1" x14ac:dyDescent="0.2">
      <c r="A251" s="38">
        <v>2009</v>
      </c>
      <c r="B251" s="50">
        <v>0.44681535999999999</v>
      </c>
      <c r="C251" s="50">
        <v>0.16279324000000001</v>
      </c>
      <c r="D251" s="50">
        <v>0.60309241000000002</v>
      </c>
      <c r="E251" s="50">
        <v>0.34463122000000002</v>
      </c>
      <c r="F251" s="50">
        <v>0.27842057999999997</v>
      </c>
      <c r="G251" s="50">
        <v>0.24079935999999999</v>
      </c>
      <c r="H251" s="50">
        <v>0.21706232</v>
      </c>
      <c r="I251" s="50"/>
      <c r="J251" s="50">
        <v>0.46469918999999998</v>
      </c>
      <c r="K251" s="50">
        <v>0.17211783999999999</v>
      </c>
      <c r="L251" s="50">
        <v>0.63005615000000004</v>
      </c>
      <c r="M251" s="50">
        <v>0.35709661999999998</v>
      </c>
      <c r="N251" s="50">
        <v>0.29054843000000002</v>
      </c>
      <c r="O251" s="50">
        <v>0.25519071999999998</v>
      </c>
      <c r="P251" s="50">
        <v>0.23736979999999999</v>
      </c>
    </row>
    <row r="252" spans="1:16" s="39" customFormat="1" ht="18.600000000000001" customHeight="1" x14ac:dyDescent="0.2">
      <c r="A252" s="38">
        <v>2010</v>
      </c>
      <c r="B252" s="50">
        <v>0.44790868</v>
      </c>
      <c r="C252" s="50">
        <v>0.16428190000000001</v>
      </c>
      <c r="D252" s="50">
        <v>0.60846564999999997</v>
      </c>
      <c r="E252" s="50">
        <v>0.34276835999999999</v>
      </c>
      <c r="F252" s="50">
        <v>0.27818606000000001</v>
      </c>
      <c r="G252" s="50">
        <v>0.24339593000000001</v>
      </c>
      <c r="H252" s="50">
        <v>0.22202839999999999</v>
      </c>
      <c r="I252" s="50"/>
      <c r="J252" s="50">
        <v>0.47023948999999998</v>
      </c>
      <c r="K252" s="50">
        <v>0.17307158</v>
      </c>
      <c r="L252" s="50">
        <v>0.6319148</v>
      </c>
      <c r="M252" s="50">
        <v>0.35824116</v>
      </c>
      <c r="N252" s="50">
        <v>0.29112704</v>
      </c>
      <c r="O252" s="50">
        <v>0.25705792</v>
      </c>
      <c r="P252" s="50">
        <v>0.24199012</v>
      </c>
    </row>
    <row r="253" spans="1:16" s="39" customFormat="1" ht="18.600000000000001" customHeight="1" x14ac:dyDescent="0.2">
      <c r="A253" s="38">
        <v>2011</v>
      </c>
      <c r="B253" s="50">
        <v>0.43389348999999999</v>
      </c>
      <c r="C253" s="50">
        <v>0.15175197000000001</v>
      </c>
      <c r="D253" s="50">
        <v>0.57289824</v>
      </c>
      <c r="E253" s="50">
        <v>0.33313304999999999</v>
      </c>
      <c r="F253" s="50">
        <v>0.26870047000000002</v>
      </c>
      <c r="G253" s="50">
        <v>0.23074864</v>
      </c>
      <c r="H253" s="50">
        <v>0.20675091000000001</v>
      </c>
      <c r="I253" s="50"/>
      <c r="J253" s="50">
        <v>0.44506364999999998</v>
      </c>
      <c r="K253" s="50">
        <v>0.15816259999999999</v>
      </c>
      <c r="L253" s="50">
        <v>0.59177469999999999</v>
      </c>
      <c r="M253" s="50">
        <v>0.33870980000000001</v>
      </c>
      <c r="N253" s="50">
        <v>0.27415023999999999</v>
      </c>
      <c r="O253" s="50">
        <v>0.23872686000000001</v>
      </c>
      <c r="P253" s="50">
        <v>0.22013820000000001</v>
      </c>
    </row>
    <row r="254" spans="1:16" s="39" customFormat="1" ht="18.600000000000001" customHeight="1" x14ac:dyDescent="0.2">
      <c r="A254" s="38">
        <v>2012</v>
      </c>
      <c r="B254" s="50">
        <v>0.42138344</v>
      </c>
      <c r="C254" s="50">
        <v>0.14883104</v>
      </c>
      <c r="D254" s="50">
        <v>0.57400737000000002</v>
      </c>
      <c r="E254" s="50">
        <v>0.32976116</v>
      </c>
      <c r="F254" s="50">
        <v>0.26591213000000002</v>
      </c>
      <c r="G254" s="50">
        <v>0.22827473000000001</v>
      </c>
      <c r="H254" s="50">
        <v>0.20351240000000001</v>
      </c>
      <c r="I254" s="50"/>
      <c r="J254" s="50">
        <v>0.43822101000000002</v>
      </c>
      <c r="K254" s="50">
        <v>0.15523982</v>
      </c>
      <c r="L254" s="50">
        <v>0.59194029999999997</v>
      </c>
      <c r="M254" s="50">
        <v>0.34132804999999999</v>
      </c>
      <c r="N254" s="50">
        <v>0.27571953999999999</v>
      </c>
      <c r="O254" s="50">
        <v>0.23880583</v>
      </c>
      <c r="P254" s="50">
        <v>0.21825557000000001</v>
      </c>
    </row>
    <row r="255" spans="1:16" s="39" customFormat="1" ht="18.600000000000001" customHeight="1" x14ac:dyDescent="0.2">
      <c r="A255" s="38">
        <v>2013</v>
      </c>
      <c r="B255" s="50">
        <v>0.43312043</v>
      </c>
      <c r="C255" s="50">
        <v>0.15662735</v>
      </c>
      <c r="D255" s="50">
        <v>0.58565151000000004</v>
      </c>
      <c r="E255" s="50">
        <v>0.33745692999999999</v>
      </c>
      <c r="F255" s="50">
        <v>0.27427867</v>
      </c>
      <c r="G255" s="50">
        <v>0.23811916999999999</v>
      </c>
      <c r="H255" s="50">
        <v>0.21511366000000001</v>
      </c>
      <c r="I255" s="50"/>
      <c r="J255" s="50">
        <v>0.44714683999999999</v>
      </c>
      <c r="K255" s="50">
        <v>0.16389988</v>
      </c>
      <c r="L255" s="50">
        <v>0.60501534999999995</v>
      </c>
      <c r="M255" s="50">
        <v>0.34570762999999999</v>
      </c>
      <c r="N255" s="50">
        <v>0.28301293999999999</v>
      </c>
      <c r="O255" s="50">
        <v>0.25063447</v>
      </c>
      <c r="P255" s="50">
        <v>0.23692672000000001</v>
      </c>
    </row>
    <row r="256" spans="1:16" s="39" customFormat="1" ht="18.600000000000001" customHeight="1" x14ac:dyDescent="0.2">
      <c r="A256" s="38">
        <v>2014</v>
      </c>
      <c r="B256" s="50">
        <v>0.40267011000000003</v>
      </c>
      <c r="C256" s="50">
        <v>0.14501442</v>
      </c>
      <c r="D256" s="50">
        <v>0.55986026</v>
      </c>
      <c r="E256" s="50">
        <v>0.32264602999999997</v>
      </c>
      <c r="F256" s="50">
        <v>0.26286673999999999</v>
      </c>
      <c r="G256" s="50">
        <v>0.22826389999999999</v>
      </c>
      <c r="H256" s="50">
        <v>0.20608080000000001</v>
      </c>
      <c r="I256" s="50"/>
      <c r="J256" s="50">
        <v>0.41337963</v>
      </c>
      <c r="K256" s="50">
        <v>0.15109454</v>
      </c>
      <c r="L256" s="50">
        <v>0.57910978999999996</v>
      </c>
      <c r="M256" s="50">
        <v>0.33190288000000001</v>
      </c>
      <c r="N256" s="50">
        <v>0.27177267999999999</v>
      </c>
      <c r="O256" s="50">
        <v>0.24013712000000001</v>
      </c>
      <c r="P256" s="50">
        <v>0.22592882</v>
      </c>
    </row>
    <row r="257" spans="1:19" s="39" customFormat="1" ht="18.600000000000001" customHeight="1" x14ac:dyDescent="0.2">
      <c r="A257" s="38">
        <v>2015</v>
      </c>
      <c r="B257" s="50">
        <v>0.41899683999999998</v>
      </c>
      <c r="C257" s="50">
        <v>0.14964479</v>
      </c>
      <c r="D257" s="50">
        <v>0.57145049999999997</v>
      </c>
      <c r="E257" s="50">
        <v>0.32897200999999998</v>
      </c>
      <c r="F257" s="50">
        <v>0.26644058999999998</v>
      </c>
      <c r="G257" s="50">
        <v>0.23068464999999999</v>
      </c>
      <c r="H257" s="50">
        <v>0.20762628999999999</v>
      </c>
      <c r="I257" s="50"/>
      <c r="J257" s="50">
        <v>0.43389551999999998</v>
      </c>
      <c r="K257" s="50">
        <v>0.15703674000000001</v>
      </c>
      <c r="L257" s="50">
        <v>0.59079389999999998</v>
      </c>
      <c r="M257" s="50">
        <v>0.33881412</v>
      </c>
      <c r="N257" s="50">
        <v>0.27491837000000002</v>
      </c>
      <c r="O257" s="50">
        <v>0.23975485999999999</v>
      </c>
      <c r="P257" s="50">
        <v>0.22141079</v>
      </c>
    </row>
    <row r="258" spans="1:19" s="32" customFormat="1" ht="18.600000000000001" customHeight="1" x14ac:dyDescent="0.2">
      <c r="A258" s="37">
        <v>2016</v>
      </c>
      <c r="B258" s="44">
        <v>0.40097781999999998</v>
      </c>
      <c r="C258" s="44">
        <v>0.14418441000000001</v>
      </c>
      <c r="D258" s="44">
        <v>0.55831143999999999</v>
      </c>
      <c r="E258" s="44">
        <v>0.32324988999999998</v>
      </c>
      <c r="F258" s="44">
        <v>0.26106380000000001</v>
      </c>
      <c r="G258" s="44">
        <v>0.22483081999999999</v>
      </c>
      <c r="H258" s="44">
        <v>0.20135351000000001</v>
      </c>
      <c r="I258" s="44"/>
      <c r="J258" s="44">
        <v>0.42068429000000002</v>
      </c>
      <c r="K258" s="44">
        <v>0.15036861000000001</v>
      </c>
      <c r="L258" s="44">
        <v>0.57829799000000004</v>
      </c>
      <c r="M258" s="44">
        <v>0.33473177999999998</v>
      </c>
      <c r="N258" s="44">
        <v>0.27015444</v>
      </c>
      <c r="O258" s="44">
        <v>0.23375134</v>
      </c>
      <c r="P258" s="44">
        <v>0.21324567</v>
      </c>
      <c r="Q258" s="33"/>
      <c r="R258" s="33"/>
      <c r="S258" s="33"/>
    </row>
    <row r="259" spans="1:19" s="39" customFormat="1" ht="18.600000000000001" customHeight="1" x14ac:dyDescent="0.2">
      <c r="A259" s="38">
        <v>2017</v>
      </c>
      <c r="B259" s="50">
        <v>0.39883307000000001</v>
      </c>
      <c r="C259" s="50">
        <v>0.14343330000000001</v>
      </c>
      <c r="D259" s="50">
        <v>0.55432073000000004</v>
      </c>
      <c r="E259" s="50">
        <v>0.32364221999999998</v>
      </c>
      <c r="F259" s="50">
        <v>0.26195691999999998</v>
      </c>
      <c r="G259" s="50">
        <v>0.22562061</v>
      </c>
      <c r="H259" s="50">
        <v>0.20203892000000001</v>
      </c>
      <c r="I259" s="50"/>
      <c r="J259" s="50">
        <v>0.41555917999999997</v>
      </c>
      <c r="K259" s="50">
        <v>0.14759855999999999</v>
      </c>
      <c r="L259" s="50">
        <v>0.56958023000000002</v>
      </c>
      <c r="M259" s="50">
        <v>0.33121803</v>
      </c>
      <c r="N259" s="50">
        <v>0.26674397999999999</v>
      </c>
      <c r="O259" s="50">
        <v>0.22984219</v>
      </c>
      <c r="P259" s="50">
        <v>0.20911768</v>
      </c>
    </row>
    <row r="260" spans="1:19" s="39" customFormat="1" ht="18.600000000000001" customHeight="1" x14ac:dyDescent="0.2">
      <c r="A260" s="38">
        <v>2018</v>
      </c>
      <c r="B260" s="50">
        <v>0.40866781000000002</v>
      </c>
      <c r="C260" s="50">
        <v>0.14741613000000001</v>
      </c>
      <c r="D260" s="50">
        <v>0.56489845999999999</v>
      </c>
      <c r="E260" s="50">
        <v>0.32787172999999997</v>
      </c>
      <c r="F260" s="50">
        <v>0.26508084999999998</v>
      </c>
      <c r="G260" s="50">
        <v>0.22866301999999999</v>
      </c>
      <c r="H260" s="50">
        <v>0.20530317000000001</v>
      </c>
      <c r="I260" s="50"/>
      <c r="J260" s="50">
        <v>0.42795010999999999</v>
      </c>
      <c r="K260" s="50">
        <v>0.15361357</v>
      </c>
      <c r="L260" s="50">
        <v>0.58380821000000005</v>
      </c>
      <c r="M260" s="50">
        <v>0.33531746000000001</v>
      </c>
      <c r="N260" s="50">
        <v>0.27206171000000001</v>
      </c>
      <c r="O260" s="50">
        <v>0.23666253000000001</v>
      </c>
      <c r="P260" s="50">
        <v>0.21610937</v>
      </c>
    </row>
    <row r="261" spans="1:19" s="39" customFormat="1" ht="18.600000000000001" customHeight="1" x14ac:dyDescent="0.25">
      <c r="A261" s="119" t="s">
        <v>51</v>
      </c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</row>
    <row r="262" spans="1:19" s="39" customFormat="1" ht="18.600000000000001" customHeight="1" x14ac:dyDescent="0.2">
      <c r="A262" s="41">
        <v>2000</v>
      </c>
      <c r="B262" s="50">
        <v>0.48112700000000003</v>
      </c>
      <c r="C262" s="50">
        <v>0.17228694999999999</v>
      </c>
      <c r="D262" s="50">
        <v>0.63971133999999996</v>
      </c>
      <c r="E262" s="50">
        <v>0.36377556999999999</v>
      </c>
      <c r="F262" s="50">
        <v>0.29125918000000001</v>
      </c>
      <c r="G262" s="50">
        <v>0.24999889</v>
      </c>
      <c r="H262" s="50">
        <v>0.22368714000000001</v>
      </c>
      <c r="I262" s="50"/>
      <c r="J262" s="50"/>
      <c r="K262" s="50"/>
      <c r="L262" s="50"/>
      <c r="M262" s="50"/>
      <c r="N262" s="50"/>
      <c r="O262" s="50"/>
      <c r="P262" s="50"/>
    </row>
    <row r="263" spans="1:19" s="39" customFormat="1" ht="18.600000000000001" customHeight="1" x14ac:dyDescent="0.2">
      <c r="A263" s="41">
        <v>2001</v>
      </c>
      <c r="B263" s="50">
        <v>0.49085328</v>
      </c>
      <c r="C263" s="50">
        <v>0.17057794000000001</v>
      </c>
      <c r="D263" s="50">
        <v>0.64065921000000003</v>
      </c>
      <c r="E263" s="50">
        <v>0.36363020000000001</v>
      </c>
      <c r="F263" s="50">
        <v>0.29030539</v>
      </c>
      <c r="G263" s="50">
        <v>0.24809804999999999</v>
      </c>
      <c r="H263" s="50">
        <v>0.22133301999999999</v>
      </c>
      <c r="I263" s="50"/>
      <c r="J263" s="50"/>
      <c r="K263" s="50"/>
      <c r="L263" s="50"/>
      <c r="M263" s="50"/>
      <c r="N263" s="50"/>
      <c r="O263" s="50"/>
      <c r="P263" s="50"/>
    </row>
    <row r="264" spans="1:19" s="39" customFormat="1" ht="18.600000000000001" customHeight="1" x14ac:dyDescent="0.2">
      <c r="A264" s="41">
        <v>2002</v>
      </c>
      <c r="B264" s="50">
        <v>0.49707223</v>
      </c>
      <c r="C264" s="50">
        <v>0.17014509</v>
      </c>
      <c r="D264" s="50">
        <v>0.64379215000000001</v>
      </c>
      <c r="E264" s="50">
        <v>0.36191203999999999</v>
      </c>
      <c r="F264" s="50">
        <v>0.28983337999999997</v>
      </c>
      <c r="G264" s="50">
        <v>0.24846282</v>
      </c>
      <c r="H264" s="50">
        <v>0.22110864</v>
      </c>
      <c r="I264" s="50"/>
      <c r="J264" s="50"/>
      <c r="K264" s="50"/>
      <c r="L264" s="50"/>
      <c r="M264" s="50"/>
      <c r="N264" s="50"/>
      <c r="O264" s="50"/>
      <c r="P264" s="50"/>
    </row>
    <row r="265" spans="1:19" s="39" customFormat="1" ht="18.600000000000001" customHeight="1" x14ac:dyDescent="0.2">
      <c r="A265" s="41">
        <v>2003</v>
      </c>
      <c r="B265" s="50">
        <v>0.47237064000000001</v>
      </c>
      <c r="C265" s="50">
        <v>0.16026375000000001</v>
      </c>
      <c r="D265" s="50">
        <v>0.62448676000000003</v>
      </c>
      <c r="E265" s="50">
        <v>0.35325232000000001</v>
      </c>
      <c r="F265" s="50">
        <v>0.27915904000000002</v>
      </c>
      <c r="G265" s="50">
        <v>0.23422220999999999</v>
      </c>
      <c r="H265" s="50">
        <v>0.20301405</v>
      </c>
      <c r="I265" s="50"/>
      <c r="J265" s="50"/>
      <c r="K265" s="50"/>
      <c r="L265" s="50"/>
      <c r="M265" s="50"/>
      <c r="N265" s="50"/>
      <c r="O265" s="50"/>
      <c r="P265" s="50"/>
    </row>
    <row r="266" spans="1:19" s="39" customFormat="1" ht="18.600000000000001" customHeight="1" x14ac:dyDescent="0.2">
      <c r="A266" s="41">
        <v>2004</v>
      </c>
      <c r="B266" s="50">
        <v>0.44872980000000001</v>
      </c>
      <c r="C266" s="50">
        <v>0.15427883000000001</v>
      </c>
      <c r="D266" s="50">
        <v>0.59164817000000003</v>
      </c>
      <c r="E266" s="50">
        <v>0.33876479999999998</v>
      </c>
      <c r="F266" s="50">
        <v>0.26996699000000002</v>
      </c>
      <c r="G266" s="50">
        <v>0.22856950000000001</v>
      </c>
      <c r="H266" s="50">
        <v>0.2002651</v>
      </c>
      <c r="I266" s="50"/>
      <c r="J266" s="50">
        <v>0.41782100999999999</v>
      </c>
      <c r="K266" s="50">
        <v>0.14680675000000001</v>
      </c>
      <c r="L266" s="50">
        <v>0.57426986000000002</v>
      </c>
      <c r="M266" s="50">
        <v>0.32683244</v>
      </c>
      <c r="N266" s="50">
        <v>0.26148368</v>
      </c>
      <c r="O266" s="50">
        <v>0.22145818</v>
      </c>
      <c r="P266" s="50">
        <v>0.19352954999999999</v>
      </c>
    </row>
    <row r="267" spans="1:19" s="39" customFormat="1" ht="18.600000000000001" customHeight="1" x14ac:dyDescent="0.2">
      <c r="A267" s="41">
        <v>2005</v>
      </c>
      <c r="B267" s="50">
        <v>0.44262253000000001</v>
      </c>
      <c r="C267" s="50">
        <v>0.15813208000000001</v>
      </c>
      <c r="D267" s="50">
        <v>0.60182652999999997</v>
      </c>
      <c r="E267" s="50">
        <v>0.34478409999999998</v>
      </c>
      <c r="F267" s="50">
        <v>0.27698840000000002</v>
      </c>
      <c r="G267" s="50">
        <v>0.23762305</v>
      </c>
      <c r="H267" s="50">
        <v>0.21256272000000001</v>
      </c>
      <c r="I267" s="50"/>
      <c r="J267" s="50">
        <v>0.42432965</v>
      </c>
      <c r="K267" s="50">
        <v>0.15287027</v>
      </c>
      <c r="L267" s="50">
        <v>0.58681446999999998</v>
      </c>
      <c r="M267" s="50">
        <v>0.33623417999999999</v>
      </c>
      <c r="N267" s="50">
        <v>0.27215444999999999</v>
      </c>
      <c r="O267" s="50">
        <v>0.23564594999999999</v>
      </c>
      <c r="P267" s="50">
        <v>0.21435684999999999</v>
      </c>
    </row>
    <row r="268" spans="1:19" s="39" customFormat="1" ht="18.600000000000001" customHeight="1" x14ac:dyDescent="0.2">
      <c r="A268" s="41">
        <v>2006</v>
      </c>
      <c r="B268" s="50">
        <v>0.39523170000000002</v>
      </c>
      <c r="C268" s="50">
        <v>0.14575415999999999</v>
      </c>
      <c r="D268" s="50">
        <v>0.56557082000000003</v>
      </c>
      <c r="E268" s="50">
        <v>0.33265384999999997</v>
      </c>
      <c r="F268" s="50">
        <v>0.27047410999999999</v>
      </c>
      <c r="G268" s="50">
        <v>0.23459595</v>
      </c>
      <c r="H268" s="50">
        <v>0.21190394000000001</v>
      </c>
      <c r="I268" s="50"/>
      <c r="J268" s="50">
        <v>0.39003768999999999</v>
      </c>
      <c r="K268" s="50">
        <v>0.14207774000000001</v>
      </c>
      <c r="L268" s="50">
        <v>0.55709976999999999</v>
      </c>
      <c r="M268" s="50">
        <v>0.32307079</v>
      </c>
      <c r="N268" s="50">
        <v>0.26290559000000002</v>
      </c>
      <c r="O268" s="50">
        <v>0.22864569000000001</v>
      </c>
      <c r="P268" s="50">
        <v>0.20820897999999999</v>
      </c>
    </row>
    <row r="269" spans="1:19" s="39" customFormat="1" ht="18.600000000000001" customHeight="1" x14ac:dyDescent="0.2">
      <c r="A269" s="41">
        <v>2007</v>
      </c>
      <c r="B269" s="50">
        <v>0.38793741999999998</v>
      </c>
      <c r="C269" s="50">
        <v>0.14748463000000001</v>
      </c>
      <c r="D269" s="50">
        <v>0.56158520999999995</v>
      </c>
      <c r="E269" s="50">
        <v>0.32344105000000001</v>
      </c>
      <c r="F269" s="50">
        <v>0.26537881000000002</v>
      </c>
      <c r="G269" s="50">
        <v>0.23328824000000001</v>
      </c>
      <c r="H269" s="50">
        <v>0.21297937</v>
      </c>
      <c r="I269" s="50"/>
      <c r="J269" s="50">
        <v>0.39022591000000001</v>
      </c>
      <c r="K269" s="50">
        <v>0.14691133000000001</v>
      </c>
      <c r="L269" s="50">
        <v>0.56838358</v>
      </c>
      <c r="M269" s="50">
        <v>0.33032238000000003</v>
      </c>
      <c r="N269" s="50">
        <v>0.26806247999999999</v>
      </c>
      <c r="O269" s="50">
        <v>0.23290275999999999</v>
      </c>
      <c r="P269" s="50">
        <v>0.21158331999999999</v>
      </c>
    </row>
    <row r="270" spans="1:19" s="39" customFormat="1" ht="18.600000000000001" customHeight="1" x14ac:dyDescent="0.2">
      <c r="A270" s="41">
        <v>2008</v>
      </c>
      <c r="B270" s="50">
        <v>0.43150698999999998</v>
      </c>
      <c r="C270" s="50">
        <v>0.15741615</v>
      </c>
      <c r="D270" s="50">
        <v>0.58567283999999997</v>
      </c>
      <c r="E270" s="50">
        <v>0.33906544</v>
      </c>
      <c r="F270" s="50">
        <v>0.27682949000000001</v>
      </c>
      <c r="G270" s="50">
        <v>0.24174778999999999</v>
      </c>
      <c r="H270" s="50">
        <v>0.21966126</v>
      </c>
      <c r="I270" s="50"/>
      <c r="J270" s="50">
        <v>0.39802630999999999</v>
      </c>
      <c r="K270" s="50">
        <v>0.14588561</v>
      </c>
      <c r="L270" s="50">
        <v>0.55654102999999999</v>
      </c>
      <c r="M270" s="50">
        <v>0.32726745000000002</v>
      </c>
      <c r="N270" s="50">
        <v>0.26745038999999998</v>
      </c>
      <c r="O270" s="50">
        <v>0.23292742</v>
      </c>
      <c r="P270" s="50">
        <v>0.21108911</v>
      </c>
    </row>
    <row r="271" spans="1:19" s="39" customFormat="1" ht="18.600000000000001" customHeight="1" x14ac:dyDescent="0.2">
      <c r="A271" s="41">
        <v>2009</v>
      </c>
      <c r="B271" s="50">
        <v>0.38998237000000002</v>
      </c>
      <c r="C271" s="50">
        <v>0.14860249</v>
      </c>
      <c r="D271" s="50">
        <v>0.56934384999999998</v>
      </c>
      <c r="E271" s="50">
        <v>0.33152071</v>
      </c>
      <c r="F271" s="50">
        <v>0.2699742</v>
      </c>
      <c r="G271" s="50">
        <v>0.23533374000000001</v>
      </c>
      <c r="H271" s="50">
        <v>0.21352578</v>
      </c>
      <c r="I271" s="50"/>
      <c r="J271" s="50">
        <v>0.37835859999999999</v>
      </c>
      <c r="K271" s="50">
        <v>0.14091542000000001</v>
      </c>
      <c r="L271" s="50">
        <v>0.55199050999999999</v>
      </c>
      <c r="M271" s="50">
        <v>0.32403737999999999</v>
      </c>
      <c r="N271" s="50">
        <v>0.26419707999999997</v>
      </c>
      <c r="O271" s="50">
        <v>0.22935633999999999</v>
      </c>
      <c r="P271" s="50">
        <v>0.20691704</v>
      </c>
    </row>
    <row r="272" spans="1:19" s="39" customFormat="1" ht="18.600000000000001" customHeight="1" x14ac:dyDescent="0.2">
      <c r="A272" s="41">
        <v>2010</v>
      </c>
      <c r="B272" s="50">
        <v>0.39112881999999999</v>
      </c>
      <c r="C272" s="50">
        <v>0.13978762</v>
      </c>
      <c r="D272" s="50">
        <v>0.54322135999999999</v>
      </c>
      <c r="E272" s="50">
        <v>0.32025446000000002</v>
      </c>
      <c r="F272" s="50">
        <v>0.25920058000000001</v>
      </c>
      <c r="G272" s="50">
        <v>0.22282453999999999</v>
      </c>
      <c r="H272" s="50">
        <v>0.19862091000000001</v>
      </c>
      <c r="I272" s="50"/>
      <c r="J272" s="50">
        <v>0.37148457000000001</v>
      </c>
      <c r="K272" s="50">
        <v>0.13185438999999999</v>
      </c>
      <c r="L272" s="50">
        <v>0.52300670000000005</v>
      </c>
      <c r="M272" s="50">
        <v>0.30897590000000003</v>
      </c>
      <c r="N272" s="50">
        <v>0.25057775999999998</v>
      </c>
      <c r="O272" s="50">
        <v>0.21515496000000001</v>
      </c>
      <c r="P272" s="50">
        <v>0.19093259000000001</v>
      </c>
    </row>
    <row r="273" spans="1:19" s="39" customFormat="1" ht="18.600000000000001" customHeight="1" x14ac:dyDescent="0.2">
      <c r="A273" s="41">
        <v>2011</v>
      </c>
      <c r="B273" s="50">
        <v>0.36850439000000001</v>
      </c>
      <c r="C273" s="50">
        <v>0.13490938</v>
      </c>
      <c r="D273" s="50">
        <v>0.52475844999999999</v>
      </c>
      <c r="E273" s="50">
        <v>0.31456230000000002</v>
      </c>
      <c r="F273" s="50">
        <v>0.25787185000000001</v>
      </c>
      <c r="G273" s="50">
        <v>0.22407761000000001</v>
      </c>
      <c r="H273" s="50">
        <v>0.20211835</v>
      </c>
      <c r="I273" s="50"/>
      <c r="J273" s="50">
        <v>0.35878574000000002</v>
      </c>
      <c r="K273" s="50">
        <v>0.12960136999999999</v>
      </c>
      <c r="L273" s="50">
        <v>0.51086953000000002</v>
      </c>
      <c r="M273" s="50">
        <v>0.30529191</v>
      </c>
      <c r="N273" s="50">
        <v>0.24957651</v>
      </c>
      <c r="O273" s="50">
        <v>0.21639638999999999</v>
      </c>
      <c r="P273" s="50">
        <v>0.19471480999999999</v>
      </c>
    </row>
    <row r="274" spans="1:19" s="39" customFormat="1" ht="18.600000000000001" customHeight="1" x14ac:dyDescent="0.2">
      <c r="A274" s="41">
        <v>2012</v>
      </c>
      <c r="B274" s="50">
        <v>0.35491398000000002</v>
      </c>
      <c r="C274" s="50">
        <v>0.13110028000000001</v>
      </c>
      <c r="D274" s="50">
        <v>0.51667015999999999</v>
      </c>
      <c r="E274" s="50">
        <v>0.30683197000000001</v>
      </c>
      <c r="F274" s="50">
        <v>0.25240570000000001</v>
      </c>
      <c r="G274" s="50">
        <v>0.22061007999999999</v>
      </c>
      <c r="H274" s="50">
        <v>0.19993907</v>
      </c>
      <c r="I274" s="50"/>
      <c r="J274" s="50">
        <v>0.34891995999999997</v>
      </c>
      <c r="K274" s="50">
        <v>0.12716045000000001</v>
      </c>
      <c r="L274" s="50">
        <v>0.50536773000000001</v>
      </c>
      <c r="M274" s="50">
        <v>0.30146540999999999</v>
      </c>
      <c r="N274" s="50">
        <v>0.24775328999999999</v>
      </c>
      <c r="O274" s="50">
        <v>0.21582409</v>
      </c>
      <c r="P274" s="50">
        <v>0.19493426999999999</v>
      </c>
    </row>
    <row r="275" spans="1:19" s="39" customFormat="1" ht="18.600000000000001" customHeight="1" x14ac:dyDescent="0.2">
      <c r="A275" s="41">
        <v>2013</v>
      </c>
      <c r="B275" s="50">
        <v>0.35892584999999999</v>
      </c>
      <c r="C275" s="50">
        <v>0.13654632</v>
      </c>
      <c r="D275" s="50">
        <v>0.53608356999999995</v>
      </c>
      <c r="E275" s="50">
        <v>0.31646837</v>
      </c>
      <c r="F275" s="50">
        <v>0.26075292999999999</v>
      </c>
      <c r="G275" s="50">
        <v>0.22883234</v>
      </c>
      <c r="H275" s="50">
        <v>0.20841675000000001</v>
      </c>
      <c r="I275" s="50"/>
      <c r="J275" s="50">
        <v>0.35189111000000001</v>
      </c>
      <c r="K275" s="50">
        <v>0.13130428</v>
      </c>
      <c r="L275" s="50">
        <v>0.52044235999999999</v>
      </c>
      <c r="M275" s="50">
        <v>0.30598837000000001</v>
      </c>
      <c r="N275" s="50">
        <v>0.25136504999999998</v>
      </c>
      <c r="O275" s="50">
        <v>0.22009417000000001</v>
      </c>
      <c r="P275" s="50">
        <v>0.19997129999999999</v>
      </c>
    </row>
    <row r="276" spans="1:19" s="39" customFormat="1" ht="18.600000000000001" customHeight="1" x14ac:dyDescent="0.2">
      <c r="A276" s="41">
        <v>2014</v>
      </c>
      <c r="B276" s="50">
        <v>0.36149423000000003</v>
      </c>
      <c r="C276" s="50">
        <v>0.13260736000000001</v>
      </c>
      <c r="D276" s="50">
        <v>0.51494428999999997</v>
      </c>
      <c r="E276" s="50">
        <v>0.30488435000000003</v>
      </c>
      <c r="F276" s="50">
        <v>0.24973482999999999</v>
      </c>
      <c r="G276" s="50">
        <v>0.21817882</v>
      </c>
      <c r="H276" s="50">
        <v>0.19771731000000001</v>
      </c>
      <c r="I276" s="50"/>
      <c r="J276" s="50">
        <v>0.35635685</v>
      </c>
      <c r="K276" s="50">
        <v>0.12841679</v>
      </c>
      <c r="L276" s="50">
        <v>0.50326921000000002</v>
      </c>
      <c r="M276" s="50">
        <v>0.29842469999999999</v>
      </c>
      <c r="N276" s="50">
        <v>0.24558221</v>
      </c>
      <c r="O276" s="50">
        <v>0.2148128</v>
      </c>
      <c r="P276" s="50">
        <v>0.19472529</v>
      </c>
    </row>
    <row r="277" spans="1:19" s="39" customFormat="1" ht="18.600000000000001" customHeight="1" x14ac:dyDescent="0.2">
      <c r="A277" s="38">
        <v>2015</v>
      </c>
      <c r="B277" s="50">
        <v>0.34389577999999998</v>
      </c>
      <c r="C277" s="50">
        <v>0.12646632999999999</v>
      </c>
      <c r="D277" s="50">
        <v>0.50072574999999997</v>
      </c>
      <c r="E277" s="50">
        <v>0.30159905999999997</v>
      </c>
      <c r="F277" s="50">
        <v>0.24855239000000001</v>
      </c>
      <c r="G277" s="50">
        <v>0.21727355000000001</v>
      </c>
      <c r="H277" s="50">
        <v>0.19704337</v>
      </c>
      <c r="I277" s="50"/>
      <c r="J277" s="50">
        <v>0.34001885999999998</v>
      </c>
      <c r="K277" s="50">
        <v>0.12314107000000001</v>
      </c>
      <c r="L277" s="50">
        <v>0.49157666</v>
      </c>
      <c r="M277" s="50">
        <v>0.29299933</v>
      </c>
      <c r="N277" s="50">
        <v>0.24151874000000001</v>
      </c>
      <c r="O277" s="50">
        <v>0.21157513</v>
      </c>
      <c r="P277" s="50">
        <v>0.19221461000000001</v>
      </c>
    </row>
    <row r="278" spans="1:19" s="32" customFormat="1" ht="18.600000000000001" customHeight="1" x14ac:dyDescent="0.2">
      <c r="A278" s="37">
        <v>2016</v>
      </c>
      <c r="B278" s="44">
        <v>0.34380701000000002</v>
      </c>
      <c r="C278" s="44">
        <v>0.12291995</v>
      </c>
      <c r="D278" s="44">
        <v>0.49386695000000003</v>
      </c>
      <c r="E278" s="44">
        <v>0.29807481000000002</v>
      </c>
      <c r="F278" s="44">
        <v>0.24457925999999999</v>
      </c>
      <c r="G278" s="44">
        <v>0.21190834</v>
      </c>
      <c r="H278" s="44">
        <v>0.18993605999999999</v>
      </c>
      <c r="I278" s="44"/>
      <c r="J278" s="44">
        <v>0.34109947000000002</v>
      </c>
      <c r="K278" s="44">
        <v>0.11962468</v>
      </c>
      <c r="L278" s="44">
        <v>0.48248814000000001</v>
      </c>
      <c r="M278" s="44">
        <v>0.29387180000000002</v>
      </c>
      <c r="N278" s="44">
        <v>0.24116008</v>
      </c>
      <c r="O278" s="44">
        <v>0.20833762</v>
      </c>
      <c r="P278" s="44">
        <v>0.18600692999999999</v>
      </c>
      <c r="Q278" s="33"/>
      <c r="R278" s="33"/>
      <c r="S278" s="33"/>
    </row>
    <row r="279" spans="1:19" s="32" customFormat="1" ht="18.600000000000001" customHeight="1" x14ac:dyDescent="0.2">
      <c r="A279" s="37">
        <v>2017</v>
      </c>
      <c r="B279" s="44">
        <v>0.32806402000000001</v>
      </c>
      <c r="C279" s="44">
        <v>0.11547353</v>
      </c>
      <c r="D279" s="44">
        <v>0.46891273999999999</v>
      </c>
      <c r="E279" s="44">
        <v>0.28706371000000003</v>
      </c>
      <c r="F279" s="44">
        <v>0.23613007</v>
      </c>
      <c r="G279" s="44">
        <v>0.20472082</v>
      </c>
      <c r="H279" s="44">
        <v>0.18356818999999999</v>
      </c>
      <c r="I279" s="44"/>
      <c r="J279" s="44">
        <v>0.32867739000000001</v>
      </c>
      <c r="K279" s="44">
        <v>0.11278739</v>
      </c>
      <c r="L279" s="44">
        <v>0.46419082</v>
      </c>
      <c r="M279" s="44">
        <v>0.28130439000000002</v>
      </c>
      <c r="N279" s="44">
        <v>0.23165450000000001</v>
      </c>
      <c r="O279" s="44">
        <v>0.20065996999999999</v>
      </c>
      <c r="P279" s="44">
        <v>0.17936631</v>
      </c>
      <c r="Q279" s="33"/>
      <c r="R279" s="33"/>
      <c r="S279" s="33"/>
    </row>
    <row r="280" spans="1:19" s="32" customFormat="1" ht="18.600000000000001" customHeight="1" x14ac:dyDescent="0.2">
      <c r="A280" s="37">
        <v>2018</v>
      </c>
      <c r="B280" s="44">
        <v>0.33460805999999998</v>
      </c>
      <c r="C280" s="44">
        <v>0.1181899</v>
      </c>
      <c r="D280" s="44">
        <v>0.48045784000000002</v>
      </c>
      <c r="E280" s="44">
        <v>0.29089748999999998</v>
      </c>
      <c r="F280" s="44">
        <v>0.23930683999999999</v>
      </c>
      <c r="G280" s="44">
        <v>0.20715016999999999</v>
      </c>
      <c r="H280" s="44">
        <v>0.18507951</v>
      </c>
      <c r="I280" s="44"/>
      <c r="J280" s="44">
        <v>0.32860494000000001</v>
      </c>
      <c r="K280" s="44">
        <v>0.11415301999999999</v>
      </c>
      <c r="L280" s="44">
        <v>0.46897474</v>
      </c>
      <c r="M280" s="44">
        <v>0.28426045</v>
      </c>
      <c r="N280" s="44">
        <v>0.23352771999999999</v>
      </c>
      <c r="O280" s="44">
        <v>0.20187458999999999</v>
      </c>
      <c r="P280" s="44">
        <v>0.18003432</v>
      </c>
      <c r="Q280" s="33"/>
      <c r="R280" s="33"/>
      <c r="S280" s="33"/>
    </row>
    <row r="281" spans="1:19" s="39" customFormat="1" ht="18.600000000000001" customHeight="1" x14ac:dyDescent="0.25">
      <c r="A281" s="119" t="s">
        <v>49</v>
      </c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</row>
    <row r="282" spans="1:19" s="39" customFormat="1" ht="18.600000000000001" customHeight="1" x14ac:dyDescent="0.2">
      <c r="A282" s="39" t="s">
        <v>73</v>
      </c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</row>
    <row r="283" spans="1:19" s="39" customFormat="1" ht="18.600000000000001" customHeight="1" x14ac:dyDescent="0.2">
      <c r="A283" s="38">
        <v>2000</v>
      </c>
      <c r="B283" s="50">
        <v>0.47346015000000002</v>
      </c>
      <c r="C283" s="50">
        <v>0.19254774999999999</v>
      </c>
      <c r="D283" s="50">
        <v>0.67200704</v>
      </c>
      <c r="E283" s="50">
        <v>0.37336913999999999</v>
      </c>
      <c r="F283" s="50">
        <v>0.30602868999999999</v>
      </c>
      <c r="G283" s="50">
        <v>0.27470466999999998</v>
      </c>
      <c r="H283" s="50">
        <v>0.25877251000000001</v>
      </c>
      <c r="I283" s="50"/>
      <c r="J283" s="50"/>
      <c r="K283" s="50"/>
      <c r="L283" s="50"/>
      <c r="M283" s="50"/>
      <c r="N283" s="50"/>
      <c r="O283" s="50"/>
      <c r="P283" s="50"/>
    </row>
    <row r="284" spans="1:19" s="39" customFormat="1" ht="18.600000000000001" customHeight="1" x14ac:dyDescent="0.2">
      <c r="A284" s="38">
        <v>2006</v>
      </c>
      <c r="B284" s="50">
        <v>0.49692062999999997</v>
      </c>
      <c r="C284" s="50">
        <v>0.18782771000000001</v>
      </c>
      <c r="D284" s="50">
        <v>0.68292545999999998</v>
      </c>
      <c r="E284" s="50">
        <v>0.38644864000000001</v>
      </c>
      <c r="F284" s="50">
        <v>0.31633709999999998</v>
      </c>
      <c r="G284" s="50">
        <v>0.28006288000000001</v>
      </c>
      <c r="H284" s="50">
        <v>0.26032622999999999</v>
      </c>
      <c r="I284" s="50"/>
      <c r="J284" s="50"/>
      <c r="K284" s="50"/>
      <c r="L284" s="50"/>
      <c r="M284" s="50"/>
      <c r="N284" s="50"/>
      <c r="O284" s="50"/>
      <c r="P284" s="50"/>
    </row>
    <row r="285" spans="1:19" s="39" customFormat="1" ht="18.600000000000001" customHeight="1" x14ac:dyDescent="0.2">
      <c r="A285" s="38">
        <v>2011</v>
      </c>
      <c r="B285" s="50">
        <v>0.45551857000000001</v>
      </c>
      <c r="C285" s="50">
        <v>0.17880115999999999</v>
      </c>
      <c r="D285" s="50">
        <v>0.63917948999999996</v>
      </c>
      <c r="E285" s="50">
        <v>0.35515930000000001</v>
      </c>
      <c r="F285" s="50">
        <v>0.29691842000000002</v>
      </c>
      <c r="G285" s="50">
        <v>0.26652107000000003</v>
      </c>
      <c r="H285" s="50">
        <v>0.24916493000000001</v>
      </c>
      <c r="I285" s="50"/>
      <c r="J285" s="50">
        <v>0.33182465</v>
      </c>
      <c r="K285" s="50">
        <v>0.13068419000000001</v>
      </c>
      <c r="L285" s="50">
        <v>0.48673590999999999</v>
      </c>
      <c r="M285" s="50">
        <v>0.29073897999999998</v>
      </c>
      <c r="N285" s="50">
        <v>0.24709136000000001</v>
      </c>
      <c r="O285" s="50">
        <v>0.22557674</v>
      </c>
      <c r="P285" s="50">
        <v>0.21469651000000001</v>
      </c>
    </row>
    <row r="286" spans="1:19" s="39" customFormat="1" ht="18.600000000000001" customHeight="1" x14ac:dyDescent="0.2">
      <c r="A286" s="38">
        <v>2014</v>
      </c>
      <c r="B286" s="50">
        <v>0.41316972000000002</v>
      </c>
      <c r="C286" s="50">
        <v>0.15802023000000001</v>
      </c>
      <c r="D286" s="50">
        <v>0.59905810000000004</v>
      </c>
      <c r="E286" s="50">
        <v>0.34554689</v>
      </c>
      <c r="F286" s="50">
        <v>0.28294993000000002</v>
      </c>
      <c r="G286" s="50">
        <v>0.24904809</v>
      </c>
      <c r="H286" s="50">
        <v>0.22877225000000001</v>
      </c>
      <c r="I286" s="50"/>
      <c r="J286" s="50">
        <v>0.31486873999999998</v>
      </c>
      <c r="K286" s="50">
        <v>0.11757531</v>
      </c>
      <c r="L286" s="50">
        <v>0.4596981</v>
      </c>
      <c r="M286" s="50">
        <v>0.27870869999999998</v>
      </c>
      <c r="N286" s="50">
        <v>0.23321364</v>
      </c>
      <c r="O286" s="50">
        <v>0.20700947</v>
      </c>
      <c r="P286" s="50">
        <v>0.18994267000000001</v>
      </c>
    </row>
    <row r="287" spans="1:19" s="39" customFormat="1" ht="18.600000000000001" customHeight="1" x14ac:dyDescent="0.2">
      <c r="A287" s="39" t="s">
        <v>74</v>
      </c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</row>
    <row r="288" spans="1:19" s="39" customFormat="1" ht="18.600000000000001" customHeight="1" x14ac:dyDescent="0.2">
      <c r="A288" s="38">
        <v>2002</v>
      </c>
      <c r="B288" s="50">
        <v>0.54037246000000005</v>
      </c>
      <c r="C288" s="50">
        <v>0.19980065</v>
      </c>
      <c r="D288" s="50">
        <v>0.70654596999999997</v>
      </c>
      <c r="E288" s="50">
        <v>0.38703152000000002</v>
      </c>
      <c r="F288" s="50">
        <v>0.31719649999999999</v>
      </c>
      <c r="G288" s="50">
        <v>0.28294614000000001</v>
      </c>
      <c r="H288" s="50">
        <v>0.26657765</v>
      </c>
      <c r="I288" s="50"/>
      <c r="J288" s="50"/>
      <c r="K288" s="50"/>
      <c r="L288" s="50"/>
      <c r="M288" s="50"/>
      <c r="N288" s="50"/>
      <c r="O288" s="50"/>
      <c r="P288" s="50"/>
    </row>
    <row r="289" spans="1:16" s="39" customFormat="1" ht="18.600000000000001" customHeight="1" x14ac:dyDescent="0.2">
      <c r="A289" s="38">
        <v>2003</v>
      </c>
      <c r="B289" s="50">
        <v>0.54572098000000002</v>
      </c>
      <c r="C289" s="50">
        <v>0.1833506</v>
      </c>
      <c r="D289" s="50">
        <v>0.67893842000000004</v>
      </c>
      <c r="E289" s="50">
        <v>0.37817158000000001</v>
      </c>
      <c r="F289" s="50">
        <v>0.30770227999999999</v>
      </c>
      <c r="G289" s="50">
        <v>0.27073226</v>
      </c>
      <c r="H289" s="50">
        <v>0.25101698</v>
      </c>
      <c r="I289" s="50"/>
      <c r="J289" s="50"/>
      <c r="K289" s="50"/>
      <c r="L289" s="50"/>
      <c r="M289" s="50"/>
      <c r="N289" s="50"/>
      <c r="O289" s="50"/>
      <c r="P289" s="50"/>
    </row>
    <row r="290" spans="1:16" s="39" customFormat="1" ht="18.600000000000001" customHeight="1" x14ac:dyDescent="0.2">
      <c r="A290" s="38">
        <v>2004</v>
      </c>
      <c r="B290" s="50">
        <v>0.46835364000000002</v>
      </c>
      <c r="C290" s="50">
        <v>0.16988210000000001</v>
      </c>
      <c r="D290" s="50">
        <v>0.62988436999999997</v>
      </c>
      <c r="E290" s="50">
        <v>0.36231533999999999</v>
      </c>
      <c r="F290" s="50">
        <v>0.29359475000000002</v>
      </c>
      <c r="G290" s="50">
        <v>0.25688830000000001</v>
      </c>
      <c r="H290" s="50">
        <v>0.23719850000000001</v>
      </c>
      <c r="I290" s="50"/>
      <c r="J290" s="50"/>
      <c r="K290" s="50"/>
      <c r="L290" s="50"/>
      <c r="M290" s="50"/>
      <c r="N290" s="50"/>
      <c r="O290" s="50"/>
      <c r="P290" s="50"/>
    </row>
    <row r="291" spans="1:16" s="39" customFormat="1" ht="18.600000000000001" customHeight="1" x14ac:dyDescent="0.25">
      <c r="A291" s="119" t="s">
        <v>43</v>
      </c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</row>
    <row r="292" spans="1:16" s="39" customFormat="1" ht="18.600000000000001" customHeight="1" x14ac:dyDescent="0.2">
      <c r="A292" s="35" t="s">
        <v>146</v>
      </c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</row>
    <row r="293" spans="1:16" s="39" customFormat="1" ht="18.600000000000001" customHeight="1" x14ac:dyDescent="0.2">
      <c r="A293" s="42" t="s">
        <v>156</v>
      </c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</row>
    <row r="294" spans="1:16" s="39" customFormat="1" ht="18.600000000000001" customHeight="1" x14ac:dyDescent="0.2">
      <c r="A294" s="37">
        <v>1991</v>
      </c>
      <c r="B294" s="50">
        <v>0.46892492000000002</v>
      </c>
      <c r="C294" s="50">
        <v>0.17402859000000001</v>
      </c>
      <c r="D294" s="50">
        <v>0.63952606999999995</v>
      </c>
      <c r="E294" s="50">
        <v>0.35993099000000001</v>
      </c>
      <c r="F294" s="50">
        <v>0.29489521000000002</v>
      </c>
      <c r="G294" s="50">
        <v>0.26211083000000002</v>
      </c>
      <c r="H294" s="50">
        <v>0.24871631</v>
      </c>
      <c r="I294" s="50"/>
      <c r="J294" s="50">
        <v>0.44258093999999998</v>
      </c>
      <c r="K294" s="50">
        <v>0.16237020999999999</v>
      </c>
      <c r="L294" s="50">
        <v>0.61039385000000002</v>
      </c>
      <c r="M294" s="50">
        <v>0.34948231000000002</v>
      </c>
      <c r="N294" s="50">
        <v>0.28597292000000002</v>
      </c>
      <c r="O294" s="50">
        <v>0.25462336000000002</v>
      </c>
      <c r="P294" s="50">
        <v>0.24623758000000001</v>
      </c>
    </row>
    <row r="295" spans="1:16" s="39" customFormat="1" ht="18.600000000000001" customHeight="1" x14ac:dyDescent="0.2">
      <c r="A295" s="37">
        <v>1992</v>
      </c>
      <c r="B295" s="50">
        <v>0.46016278999999999</v>
      </c>
      <c r="C295" s="50">
        <v>0.17936152</v>
      </c>
      <c r="D295" s="50">
        <v>0.64641996999999995</v>
      </c>
      <c r="E295" s="50">
        <v>0.36274403999999999</v>
      </c>
      <c r="F295" s="50">
        <v>0.29975568000000002</v>
      </c>
      <c r="G295" s="50">
        <v>0.26881142000000002</v>
      </c>
      <c r="H295" s="50">
        <v>0.25504807000000002</v>
      </c>
      <c r="I295" s="50"/>
      <c r="J295" s="50">
        <v>0.43655528999999998</v>
      </c>
      <c r="K295" s="50">
        <v>0.16006052000000001</v>
      </c>
      <c r="L295" s="50">
        <v>0.59963237999999996</v>
      </c>
      <c r="M295" s="50">
        <v>0.34654597999999998</v>
      </c>
      <c r="N295" s="50">
        <v>0.28393242000000002</v>
      </c>
      <c r="O295" s="50">
        <v>0.25241026999999999</v>
      </c>
      <c r="P295" s="50">
        <v>0.23905565000000001</v>
      </c>
    </row>
    <row r="296" spans="1:16" s="39" customFormat="1" ht="18.600000000000001" customHeight="1" x14ac:dyDescent="0.2">
      <c r="A296" s="37">
        <v>1993</v>
      </c>
      <c r="B296" s="50">
        <v>0.46972492999999998</v>
      </c>
      <c r="C296" s="50">
        <v>0.16905456999999999</v>
      </c>
      <c r="D296" s="50">
        <v>0.63659622999999999</v>
      </c>
      <c r="E296" s="50">
        <v>0.36252805999999999</v>
      </c>
      <c r="F296" s="50">
        <v>0.29559397999999998</v>
      </c>
      <c r="G296" s="50">
        <v>0.26134280999999998</v>
      </c>
      <c r="H296" s="50">
        <v>0.24473127</v>
      </c>
      <c r="I296" s="50"/>
      <c r="J296" s="50">
        <v>0.43280476000000001</v>
      </c>
      <c r="K296" s="50">
        <v>0.15763157999999999</v>
      </c>
      <c r="L296" s="50">
        <v>0.60692497000000001</v>
      </c>
      <c r="M296" s="50">
        <v>0.35360029999999998</v>
      </c>
      <c r="N296" s="50">
        <v>0.28794733</v>
      </c>
      <c r="O296" s="50">
        <v>0.25312866000000001</v>
      </c>
      <c r="P296" s="50">
        <v>0.23764700999999999</v>
      </c>
    </row>
    <row r="297" spans="1:16" s="39" customFormat="1" ht="18.600000000000001" customHeight="1" x14ac:dyDescent="0.2">
      <c r="A297" s="37">
        <v>1994</v>
      </c>
      <c r="B297" s="50">
        <v>0.49866128999999998</v>
      </c>
      <c r="C297" s="50">
        <v>0.18588695</v>
      </c>
      <c r="D297" s="50">
        <v>0.67267129999999997</v>
      </c>
      <c r="E297" s="50">
        <v>0.37464233000000002</v>
      </c>
      <c r="F297" s="50">
        <v>0.30748807</v>
      </c>
      <c r="G297" s="50">
        <v>0.27402569999999998</v>
      </c>
      <c r="H297" s="50">
        <v>0.25933400000000001</v>
      </c>
      <c r="I297" s="50"/>
      <c r="J297" s="50">
        <v>0.49738449000000001</v>
      </c>
      <c r="K297" s="50">
        <v>0.17994288</v>
      </c>
      <c r="L297" s="50">
        <v>0.65683977999999998</v>
      </c>
      <c r="M297" s="50">
        <v>0.37017907999999999</v>
      </c>
      <c r="N297" s="50">
        <v>0.30087402000000002</v>
      </c>
      <c r="O297" s="50">
        <v>0.26655630000000002</v>
      </c>
      <c r="P297" s="50">
        <v>0.25328009000000001</v>
      </c>
    </row>
    <row r="298" spans="1:16" s="39" customFormat="1" ht="18.600000000000001" customHeight="1" x14ac:dyDescent="0.2">
      <c r="A298" s="37">
        <v>1995</v>
      </c>
      <c r="B298" s="50">
        <v>0.50354584999999996</v>
      </c>
      <c r="C298" s="50">
        <v>0.18493765000000001</v>
      </c>
      <c r="D298" s="50">
        <v>0.67345772999999998</v>
      </c>
      <c r="E298" s="50">
        <v>0.38042732000000001</v>
      </c>
      <c r="F298" s="50">
        <v>0.31037301</v>
      </c>
      <c r="G298" s="50">
        <v>0.27532865000000001</v>
      </c>
      <c r="H298" s="50">
        <v>0.26084635</v>
      </c>
      <c r="I298" s="50"/>
      <c r="J298" s="50">
        <v>0.48014597999999997</v>
      </c>
      <c r="K298" s="50">
        <v>0.17767121999999999</v>
      </c>
      <c r="L298" s="50">
        <v>0.65316735999999997</v>
      </c>
      <c r="M298" s="50">
        <v>0.37103641999999998</v>
      </c>
      <c r="N298" s="50">
        <v>0.30345854999999999</v>
      </c>
      <c r="O298" s="50">
        <v>0.27017249999999998</v>
      </c>
      <c r="P298" s="50">
        <v>0.25643084999999999</v>
      </c>
    </row>
    <row r="299" spans="1:16" s="39" customFormat="1" ht="18.600000000000001" customHeight="1" x14ac:dyDescent="0.2">
      <c r="A299" s="37">
        <v>1996</v>
      </c>
      <c r="B299" s="50">
        <v>0.50541385000000005</v>
      </c>
      <c r="C299" s="50">
        <v>0.18203151000000001</v>
      </c>
      <c r="D299" s="50">
        <v>0.67966170999999997</v>
      </c>
      <c r="E299" s="50">
        <v>0.38110613999999998</v>
      </c>
      <c r="F299" s="50">
        <v>0.31163612000000002</v>
      </c>
      <c r="G299" s="50">
        <v>0.27501556999999999</v>
      </c>
      <c r="H299" s="50">
        <v>0.25627643</v>
      </c>
      <c r="I299" s="50"/>
      <c r="J299" s="50">
        <v>0.47155002000000001</v>
      </c>
      <c r="K299" s="50">
        <v>0.17219877</v>
      </c>
      <c r="L299" s="50">
        <v>0.64036926999999999</v>
      </c>
      <c r="M299" s="50">
        <v>0.36422352000000002</v>
      </c>
      <c r="N299" s="50">
        <v>0.29647752999999999</v>
      </c>
      <c r="O299" s="50">
        <v>0.26060940999999999</v>
      </c>
      <c r="P299" s="50">
        <v>0.24255483</v>
      </c>
    </row>
    <row r="300" spans="1:16" s="39" customFormat="1" ht="18.600000000000001" customHeight="1" x14ac:dyDescent="0.2">
      <c r="A300" s="42" t="s">
        <v>157</v>
      </c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</row>
    <row r="301" spans="1:16" s="39" customFormat="1" ht="18.600000000000001" customHeight="1" x14ac:dyDescent="0.2">
      <c r="A301" s="37">
        <v>1997</v>
      </c>
      <c r="B301" s="50">
        <v>0.46632488999999999</v>
      </c>
      <c r="C301" s="50">
        <v>0.16958785000000001</v>
      </c>
      <c r="D301" s="50">
        <v>0.63837157</v>
      </c>
      <c r="E301" s="50">
        <v>0.36000715</v>
      </c>
      <c r="F301" s="50">
        <v>0.29176267</v>
      </c>
      <c r="G301" s="50">
        <v>0.25467425999999999</v>
      </c>
      <c r="H301" s="50">
        <v>0.23355026000000001</v>
      </c>
      <c r="I301" s="50"/>
      <c r="J301" s="50">
        <v>0.42394058000000001</v>
      </c>
      <c r="K301" s="50">
        <v>0.1520996</v>
      </c>
      <c r="L301" s="50">
        <v>0.59985677000000004</v>
      </c>
      <c r="M301" s="50">
        <v>0.34493998999999997</v>
      </c>
      <c r="N301" s="50">
        <v>0.27848883000000002</v>
      </c>
      <c r="O301" s="50">
        <v>0.24242158999999999</v>
      </c>
      <c r="P301" s="50">
        <v>0.22294141000000001</v>
      </c>
    </row>
    <row r="302" spans="1:16" s="39" customFormat="1" ht="18.600000000000001" customHeight="1" x14ac:dyDescent="0.2">
      <c r="A302" s="37">
        <v>1998</v>
      </c>
      <c r="B302" s="50">
        <v>0.47457113000000001</v>
      </c>
      <c r="C302" s="50">
        <v>0.16993058999999999</v>
      </c>
      <c r="D302" s="50">
        <v>0.64359076000000004</v>
      </c>
      <c r="E302" s="50">
        <v>0.36149186</v>
      </c>
      <c r="F302" s="50">
        <v>0.29196743000000003</v>
      </c>
      <c r="G302" s="50">
        <v>0.25452561000000001</v>
      </c>
      <c r="H302" s="50">
        <v>0.23328731</v>
      </c>
      <c r="I302" s="50"/>
      <c r="J302" s="50">
        <v>0.46049670999999998</v>
      </c>
      <c r="K302" s="50">
        <v>0.16584563999999999</v>
      </c>
      <c r="L302" s="50">
        <v>0.63332029000000001</v>
      </c>
      <c r="M302" s="50">
        <v>0.36041686000000001</v>
      </c>
      <c r="N302" s="50">
        <v>0.29219975999999998</v>
      </c>
      <c r="O302" s="50">
        <v>0.25676306999999998</v>
      </c>
      <c r="P302" s="50">
        <v>0.24178693000000001</v>
      </c>
    </row>
    <row r="303" spans="1:16" s="39" customFormat="1" ht="18.600000000000001" customHeight="1" x14ac:dyDescent="0.2">
      <c r="A303" s="37">
        <v>1999</v>
      </c>
      <c r="B303" s="50">
        <v>0.46872266000000001</v>
      </c>
      <c r="C303" s="50">
        <v>0.16478219</v>
      </c>
      <c r="D303" s="50">
        <v>0.61857240000000002</v>
      </c>
      <c r="E303" s="50">
        <v>0.35619260000000003</v>
      </c>
      <c r="F303" s="50">
        <v>0.28295726999999998</v>
      </c>
      <c r="G303" s="50">
        <v>0.23946292999999999</v>
      </c>
      <c r="H303" s="50">
        <v>0.21057994999999999</v>
      </c>
      <c r="I303" s="50"/>
      <c r="J303" s="50">
        <v>0.46793295000000001</v>
      </c>
      <c r="K303" s="50">
        <v>0.16537915</v>
      </c>
      <c r="L303" s="50">
        <v>0.62111026999999996</v>
      </c>
      <c r="M303" s="50">
        <v>0.35172168999999998</v>
      </c>
      <c r="N303" s="50">
        <v>0.27931054</v>
      </c>
      <c r="O303" s="50">
        <v>0.23654169999999999</v>
      </c>
      <c r="P303" s="50">
        <v>0.20760880000000001</v>
      </c>
    </row>
    <row r="304" spans="1:16" s="39" customFormat="1" ht="18.600000000000001" customHeight="1" x14ac:dyDescent="0.2">
      <c r="A304" s="35" t="s">
        <v>147</v>
      </c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</row>
    <row r="305" spans="1:19" s="39" customFormat="1" ht="18.600000000000001" customHeight="1" x14ac:dyDescent="0.2">
      <c r="A305" s="37">
        <v>2001</v>
      </c>
      <c r="B305" s="50">
        <v>0.57600333999999997</v>
      </c>
      <c r="C305" s="50">
        <v>0.19579352</v>
      </c>
      <c r="D305" s="50">
        <v>0.70092202000000003</v>
      </c>
      <c r="E305" s="50">
        <v>0.39390255000000002</v>
      </c>
      <c r="F305" s="50">
        <v>0.31954916</v>
      </c>
      <c r="G305" s="50">
        <v>0.28029029999999999</v>
      </c>
      <c r="H305" s="50">
        <v>0.25878810000000002</v>
      </c>
      <c r="I305" s="50"/>
      <c r="J305" s="50">
        <v>0.49482880000000001</v>
      </c>
      <c r="K305" s="50">
        <v>0.17768897</v>
      </c>
      <c r="L305" s="50">
        <v>0.65376345000000002</v>
      </c>
      <c r="M305" s="50">
        <v>0.36828230000000001</v>
      </c>
      <c r="N305" s="50">
        <v>0.29784948</v>
      </c>
      <c r="O305" s="50">
        <v>0.25995413000000001</v>
      </c>
      <c r="P305" s="50">
        <v>0.23916575000000001</v>
      </c>
    </row>
    <row r="306" spans="1:19" s="39" customFormat="1" ht="18.600000000000001" customHeight="1" x14ac:dyDescent="0.2">
      <c r="A306" s="37">
        <v>2002</v>
      </c>
      <c r="B306" s="50">
        <v>0.56412424000000005</v>
      </c>
      <c r="C306" s="50">
        <v>0.19461191999999999</v>
      </c>
      <c r="D306" s="50">
        <v>0.70019514999999999</v>
      </c>
      <c r="E306" s="50">
        <v>0.38819451999999999</v>
      </c>
      <c r="F306" s="50">
        <v>0.31510919999999998</v>
      </c>
      <c r="G306" s="50">
        <v>0.27753007000000002</v>
      </c>
      <c r="H306" s="50">
        <v>0.25836172000000002</v>
      </c>
      <c r="I306" s="50"/>
      <c r="J306" s="50">
        <v>0.50648956999999994</v>
      </c>
      <c r="K306" s="50">
        <v>0.17647909000000001</v>
      </c>
      <c r="L306" s="50">
        <v>0.65511702999999999</v>
      </c>
      <c r="M306" s="50">
        <v>0.36554071999999999</v>
      </c>
      <c r="N306" s="50">
        <v>0.29762476999999998</v>
      </c>
      <c r="O306" s="50">
        <v>0.26261656999999999</v>
      </c>
      <c r="P306" s="50">
        <v>0.24601145999999999</v>
      </c>
    </row>
    <row r="307" spans="1:19" s="39" customFormat="1" ht="18.600000000000001" customHeight="1" x14ac:dyDescent="0.2">
      <c r="A307" s="37">
        <v>2003</v>
      </c>
      <c r="B307" s="50">
        <v>0.60818264</v>
      </c>
      <c r="C307" s="50">
        <v>0.20874237000000001</v>
      </c>
      <c r="D307" s="50">
        <v>0.73169057000000004</v>
      </c>
      <c r="E307" s="50">
        <v>0.40133847</v>
      </c>
      <c r="F307" s="50">
        <v>0.32923955999999999</v>
      </c>
      <c r="G307" s="50">
        <v>0.29606170999999998</v>
      </c>
      <c r="H307" s="50">
        <v>0.2831863</v>
      </c>
      <c r="I307" s="50"/>
      <c r="J307" s="50">
        <v>0.53452208999999995</v>
      </c>
      <c r="K307" s="50">
        <v>0.18820393999999999</v>
      </c>
      <c r="L307" s="50">
        <v>0.68186782000000001</v>
      </c>
      <c r="M307" s="50">
        <v>0.37777519999999998</v>
      </c>
      <c r="N307" s="50">
        <v>0.30779801000000001</v>
      </c>
      <c r="O307" s="50">
        <v>0.27246432999999998</v>
      </c>
      <c r="P307" s="50">
        <v>0.25540473000000002</v>
      </c>
    </row>
    <row r="308" spans="1:19" s="39" customFormat="1" ht="18.600000000000001" customHeight="1" x14ac:dyDescent="0.2">
      <c r="A308" s="37">
        <v>2004</v>
      </c>
      <c r="B308" s="50">
        <v>0.60691843999999995</v>
      </c>
      <c r="C308" s="50">
        <v>0.21007877999999999</v>
      </c>
      <c r="D308" s="50">
        <v>0.73158840999999997</v>
      </c>
      <c r="E308" s="50">
        <v>0.40195059</v>
      </c>
      <c r="F308" s="50">
        <v>0.32910624999999999</v>
      </c>
      <c r="G308" s="50">
        <v>0.29360349000000002</v>
      </c>
      <c r="H308" s="50">
        <v>0.27582996999999998</v>
      </c>
      <c r="I308" s="50"/>
      <c r="J308" s="50">
        <v>0.52848921999999998</v>
      </c>
      <c r="K308" s="50">
        <v>0.18973633000000001</v>
      </c>
      <c r="L308" s="50">
        <v>0.68845835</v>
      </c>
      <c r="M308" s="50">
        <v>0.38195002</v>
      </c>
      <c r="N308" s="50">
        <v>0.30932344000000001</v>
      </c>
      <c r="O308" s="50">
        <v>0.27148245999999998</v>
      </c>
      <c r="P308" s="50">
        <v>0.25111858999999997</v>
      </c>
    </row>
    <row r="309" spans="1:19" s="39" customFormat="1" ht="18.600000000000001" customHeight="1" x14ac:dyDescent="0.2">
      <c r="A309" s="37">
        <v>2005</v>
      </c>
      <c r="B309" s="50">
        <v>0.62897373999999995</v>
      </c>
      <c r="C309" s="50">
        <v>0.21676107</v>
      </c>
      <c r="D309" s="50">
        <v>0.75303977</v>
      </c>
      <c r="E309" s="50">
        <v>0.41201484999999999</v>
      </c>
      <c r="F309" s="50">
        <v>0.33723110000000001</v>
      </c>
      <c r="G309" s="50">
        <v>0.30116957</v>
      </c>
      <c r="H309" s="50">
        <v>0.28289911000000001</v>
      </c>
      <c r="I309" s="50"/>
      <c r="J309" s="50">
        <v>0.54309591999999995</v>
      </c>
      <c r="K309" s="50">
        <v>0.19909509</v>
      </c>
      <c r="L309" s="50">
        <v>0.71066565000000004</v>
      </c>
      <c r="M309" s="50">
        <v>0.39253622999999999</v>
      </c>
      <c r="N309" s="50">
        <v>0.31842568999999998</v>
      </c>
      <c r="O309" s="50">
        <v>0.28223336999999998</v>
      </c>
      <c r="P309" s="50">
        <v>0.26462098000000001</v>
      </c>
    </row>
    <row r="310" spans="1:19" s="39" customFormat="1" ht="18.600000000000001" customHeight="1" x14ac:dyDescent="0.2">
      <c r="A310" s="37">
        <v>2006</v>
      </c>
      <c r="B310" s="50">
        <v>0.58975546999999995</v>
      </c>
      <c r="C310" s="50">
        <v>0.20057718999999999</v>
      </c>
      <c r="D310" s="50">
        <v>0.72434617999999995</v>
      </c>
      <c r="E310" s="50">
        <v>0.39744435</v>
      </c>
      <c r="F310" s="50">
        <v>0.32281859000000002</v>
      </c>
      <c r="G310" s="50">
        <v>0.28452253</v>
      </c>
      <c r="H310" s="50">
        <v>0.26343538999999999</v>
      </c>
      <c r="I310" s="50"/>
      <c r="J310" s="50">
        <v>0.51069635999999996</v>
      </c>
      <c r="K310" s="50">
        <v>0.18371900999999999</v>
      </c>
      <c r="L310" s="50">
        <v>0.68238007999999994</v>
      </c>
      <c r="M310" s="50">
        <v>0.38350174999999997</v>
      </c>
      <c r="N310" s="50">
        <v>0.30970676000000003</v>
      </c>
      <c r="O310" s="50">
        <v>0.27025219</v>
      </c>
      <c r="P310" s="50">
        <v>0.24879464000000001</v>
      </c>
    </row>
    <row r="311" spans="1:19" s="39" customFormat="1" ht="18.600000000000001" customHeight="1" x14ac:dyDescent="0.2">
      <c r="A311" s="37">
        <v>2007</v>
      </c>
      <c r="B311" s="50">
        <v>0.56671517999999999</v>
      </c>
      <c r="C311" s="50">
        <v>0.20222091</v>
      </c>
      <c r="D311" s="50">
        <v>0.70395569000000002</v>
      </c>
      <c r="E311" s="50">
        <v>0.38628789000000002</v>
      </c>
      <c r="F311" s="50">
        <v>0.31539504000000002</v>
      </c>
      <c r="G311" s="50">
        <v>0.27982407999999998</v>
      </c>
      <c r="H311" s="50">
        <v>0.25981523000000001</v>
      </c>
      <c r="I311" s="50"/>
      <c r="J311" s="50">
        <v>0.48986510999999999</v>
      </c>
      <c r="K311" s="50">
        <v>0.20135939999999999</v>
      </c>
      <c r="L311" s="50">
        <v>0.68522393999999998</v>
      </c>
      <c r="M311" s="50">
        <v>0.37871774000000002</v>
      </c>
      <c r="N311" s="50">
        <v>0.31477588000000001</v>
      </c>
      <c r="O311" s="50">
        <v>0.28518765000000001</v>
      </c>
      <c r="P311" s="50">
        <v>0.26951413000000002</v>
      </c>
    </row>
    <row r="312" spans="1:19" s="39" customFormat="1" ht="18.600000000000001" customHeight="1" x14ac:dyDescent="0.2">
      <c r="A312" s="37">
        <v>2008</v>
      </c>
      <c r="B312" s="50">
        <v>0.53372114999999998</v>
      </c>
      <c r="C312" s="50">
        <v>0.18993254000000001</v>
      </c>
      <c r="D312" s="50">
        <v>0.69333241000000001</v>
      </c>
      <c r="E312" s="50">
        <v>0.38113121999999999</v>
      </c>
      <c r="F312" s="50">
        <v>0.30925756999999998</v>
      </c>
      <c r="G312" s="50">
        <v>0.27166346000000002</v>
      </c>
      <c r="H312" s="50">
        <v>0.24910299</v>
      </c>
      <c r="I312" s="50"/>
      <c r="J312" s="50">
        <v>0.46683232000000002</v>
      </c>
      <c r="K312" s="50">
        <v>0.20510924999999999</v>
      </c>
      <c r="L312" s="50">
        <v>0.71504723000000003</v>
      </c>
      <c r="M312" s="50">
        <v>0.39109570999999999</v>
      </c>
      <c r="N312" s="50">
        <v>0.32688951999999999</v>
      </c>
      <c r="O312" s="50">
        <v>0.29899413000000002</v>
      </c>
      <c r="P312" s="50">
        <v>0.28582713999999998</v>
      </c>
    </row>
    <row r="313" spans="1:19" s="39" customFormat="1" ht="18.600000000000001" customHeight="1" x14ac:dyDescent="0.2">
      <c r="A313" s="41">
        <v>2009</v>
      </c>
      <c r="B313" s="50">
        <v>0.50260877999999998</v>
      </c>
      <c r="C313" s="50">
        <v>0.17308100000000001</v>
      </c>
      <c r="D313" s="50">
        <v>0.64406806999999999</v>
      </c>
      <c r="E313" s="50">
        <v>0.36076854000000003</v>
      </c>
      <c r="F313" s="50">
        <v>0.29186790000000001</v>
      </c>
      <c r="G313" s="50">
        <v>0.25332230999999999</v>
      </c>
      <c r="H313" s="50">
        <v>0.22882429000000001</v>
      </c>
      <c r="I313" s="50"/>
      <c r="J313" s="50">
        <v>0.44006446999999999</v>
      </c>
      <c r="K313" s="50">
        <v>0.157552</v>
      </c>
      <c r="L313" s="50">
        <v>0.60123733999999995</v>
      </c>
      <c r="M313" s="50">
        <v>0.34248812000000001</v>
      </c>
      <c r="N313" s="50">
        <v>0.27733782000000001</v>
      </c>
      <c r="O313" s="50">
        <v>0.24062927000000001</v>
      </c>
      <c r="P313" s="50">
        <v>0.21784629</v>
      </c>
    </row>
    <row r="314" spans="1:19" s="39" customFormat="1" ht="18.600000000000001" customHeight="1" x14ac:dyDescent="0.2">
      <c r="A314" s="41">
        <v>2010</v>
      </c>
      <c r="B314" s="50">
        <v>0.54091195999999997</v>
      </c>
      <c r="C314" s="50">
        <v>0.18375447</v>
      </c>
      <c r="D314" s="50">
        <v>0.66874902999999997</v>
      </c>
      <c r="E314" s="50">
        <v>0.37449303</v>
      </c>
      <c r="F314" s="50">
        <v>0.30330456</v>
      </c>
      <c r="G314" s="50">
        <v>0.26503568999999999</v>
      </c>
      <c r="H314" s="50">
        <v>0.24251218999999999</v>
      </c>
      <c r="I314" s="50"/>
      <c r="J314" s="50">
        <v>0.47223377999999999</v>
      </c>
      <c r="K314" s="50">
        <v>0.17162472000000001</v>
      </c>
      <c r="L314" s="50">
        <v>0.63212208999999997</v>
      </c>
      <c r="M314" s="50">
        <v>0.35485286999999999</v>
      </c>
      <c r="N314" s="50">
        <v>0.28852471000000002</v>
      </c>
      <c r="O314" s="50">
        <v>0.25235501999999999</v>
      </c>
      <c r="P314" s="50">
        <v>0.23027006999999999</v>
      </c>
    </row>
    <row r="315" spans="1:19" s="39" customFormat="1" ht="18.600000000000001" customHeight="1" x14ac:dyDescent="0.2">
      <c r="A315" s="38">
        <v>2011</v>
      </c>
      <c r="B315" s="50">
        <v>0.52337104999999995</v>
      </c>
      <c r="C315" s="50">
        <v>0.1962959</v>
      </c>
      <c r="D315" s="50">
        <v>0.70205238000000003</v>
      </c>
      <c r="E315" s="50">
        <v>0.39091283999999998</v>
      </c>
      <c r="F315" s="50">
        <v>0.31793718999999998</v>
      </c>
      <c r="G315" s="50">
        <v>0.28031352999999998</v>
      </c>
      <c r="H315" s="50">
        <v>0.25846415</v>
      </c>
      <c r="I315" s="50"/>
      <c r="J315" s="50">
        <v>0.48519530999999999</v>
      </c>
      <c r="K315" s="50">
        <v>0.1912807</v>
      </c>
      <c r="L315" s="50">
        <v>0.68310077000000002</v>
      </c>
      <c r="M315" s="50">
        <v>0.38756838999999998</v>
      </c>
      <c r="N315" s="50">
        <v>0.31484456</v>
      </c>
      <c r="O315" s="50">
        <v>0.27717844000000003</v>
      </c>
      <c r="P315" s="50">
        <v>0.25566450000000002</v>
      </c>
    </row>
    <row r="316" spans="1:19" s="39" customFormat="1" ht="18.600000000000001" customHeight="1" x14ac:dyDescent="0.2">
      <c r="A316" s="38">
        <v>2012</v>
      </c>
      <c r="B316" s="50">
        <v>0.52740144</v>
      </c>
      <c r="C316" s="50">
        <v>0.19349580999999999</v>
      </c>
      <c r="D316" s="50">
        <v>0.70086243999999998</v>
      </c>
      <c r="E316" s="50">
        <v>0.38871254999999999</v>
      </c>
      <c r="F316" s="50">
        <v>0.31580409999999998</v>
      </c>
      <c r="G316" s="50">
        <v>0.27844491999999998</v>
      </c>
      <c r="H316" s="50">
        <v>0.25706878</v>
      </c>
      <c r="I316" s="50"/>
      <c r="J316" s="50">
        <v>0.47579338999999998</v>
      </c>
      <c r="K316" s="50">
        <v>0.18505920000000001</v>
      </c>
      <c r="L316" s="50">
        <v>0.67795316999999999</v>
      </c>
      <c r="M316" s="50">
        <v>0.38200045999999999</v>
      </c>
      <c r="N316" s="50">
        <v>0.31127439000000001</v>
      </c>
      <c r="O316" s="50">
        <v>0.27398618000000002</v>
      </c>
      <c r="P316" s="50">
        <v>0.25249663999999999</v>
      </c>
    </row>
    <row r="317" spans="1:19" s="39" customFormat="1" ht="18.600000000000001" customHeight="1" x14ac:dyDescent="0.2">
      <c r="A317" s="38">
        <v>2013</v>
      </c>
      <c r="B317" s="50">
        <v>0.49918207999999997</v>
      </c>
      <c r="C317" s="50">
        <v>0.17765217</v>
      </c>
      <c r="D317" s="50">
        <v>0.65753176000000002</v>
      </c>
      <c r="E317" s="50">
        <v>0.36953780000000003</v>
      </c>
      <c r="F317" s="50">
        <v>0.29864415999999999</v>
      </c>
      <c r="G317" s="50">
        <v>0.25951634000000001</v>
      </c>
      <c r="H317" s="50">
        <v>0.23575403</v>
      </c>
      <c r="I317" s="50"/>
      <c r="J317" s="50">
        <v>0.44939139</v>
      </c>
      <c r="K317" s="50">
        <v>0.16476836</v>
      </c>
      <c r="L317" s="50">
        <v>0.62820666999999997</v>
      </c>
      <c r="M317" s="50">
        <v>0.35696751999999998</v>
      </c>
      <c r="N317" s="50">
        <v>0.28947060000000002</v>
      </c>
      <c r="O317" s="50">
        <v>0.25159638000000001</v>
      </c>
      <c r="P317" s="50">
        <v>0.22767333000000001</v>
      </c>
    </row>
    <row r="318" spans="1:19" s="39" customFormat="1" ht="18.600000000000001" customHeight="1" x14ac:dyDescent="0.2">
      <c r="A318" s="38">
        <v>2014</v>
      </c>
      <c r="B318" s="50">
        <v>0.48400857000000003</v>
      </c>
      <c r="C318" s="50">
        <v>0.17088324999999999</v>
      </c>
      <c r="D318" s="50">
        <v>0.63453601000000004</v>
      </c>
      <c r="E318" s="50">
        <v>0.35955604000000002</v>
      </c>
      <c r="F318" s="50">
        <v>0.29152117999999999</v>
      </c>
      <c r="G318" s="50">
        <v>0.25378893000000002</v>
      </c>
      <c r="H318" s="50">
        <v>0.23090821</v>
      </c>
      <c r="I318" s="50"/>
      <c r="J318" s="50">
        <v>0.44272990000000001</v>
      </c>
      <c r="K318" s="50">
        <v>0.15651349000000001</v>
      </c>
      <c r="L318" s="50">
        <v>0.59532867</v>
      </c>
      <c r="M318" s="50">
        <v>0.34085178999999999</v>
      </c>
      <c r="N318" s="50">
        <v>0.27474962000000003</v>
      </c>
      <c r="O318" s="50">
        <v>0.23700310999999999</v>
      </c>
      <c r="P318" s="50">
        <v>0.21330022000000001</v>
      </c>
    </row>
    <row r="319" spans="1:19" s="39" customFormat="1" ht="18.600000000000001" customHeight="1" x14ac:dyDescent="0.2">
      <c r="A319" s="38">
        <v>2015</v>
      </c>
      <c r="B319" s="50">
        <v>0.48343116000000003</v>
      </c>
      <c r="C319" s="50">
        <v>0.16704165000000001</v>
      </c>
      <c r="D319" s="50">
        <v>0.62414333</v>
      </c>
      <c r="E319" s="50">
        <v>0.35489886999999998</v>
      </c>
      <c r="F319" s="50">
        <v>0.28441347</v>
      </c>
      <c r="G319" s="50">
        <v>0.24359169</v>
      </c>
      <c r="H319" s="50">
        <v>0.21683288000000001</v>
      </c>
      <c r="I319" s="50"/>
      <c r="J319" s="50">
        <v>0.44426921000000003</v>
      </c>
      <c r="K319" s="50">
        <v>0.15614720000000001</v>
      </c>
      <c r="L319" s="50">
        <v>0.59294678999999995</v>
      </c>
      <c r="M319" s="50">
        <v>0.33897265999999998</v>
      </c>
      <c r="N319" s="50">
        <v>0.27186450000000001</v>
      </c>
      <c r="O319" s="50">
        <v>0.23242294999999999</v>
      </c>
      <c r="P319" s="50">
        <v>0.20610402999999999</v>
      </c>
    </row>
    <row r="320" spans="1:19" s="32" customFormat="1" ht="18.600000000000001" customHeight="1" x14ac:dyDescent="0.2">
      <c r="A320" s="37">
        <v>2016</v>
      </c>
      <c r="B320" s="44">
        <v>0.50446051000000003</v>
      </c>
      <c r="C320" s="44">
        <v>0.17067144000000001</v>
      </c>
      <c r="D320" s="44">
        <v>0.64281717999999999</v>
      </c>
      <c r="E320" s="44">
        <v>0.36381341</v>
      </c>
      <c r="F320" s="44">
        <v>0.28950923000000001</v>
      </c>
      <c r="G320" s="44">
        <v>0.24564932</v>
      </c>
      <c r="H320" s="44">
        <v>0.21634211</v>
      </c>
      <c r="I320" s="44"/>
      <c r="J320" s="44">
        <v>0.47722890000000001</v>
      </c>
      <c r="K320" s="44">
        <v>0.16038085999999999</v>
      </c>
      <c r="L320" s="44">
        <v>0.60897833000000001</v>
      </c>
      <c r="M320" s="44">
        <v>0.34721735999999997</v>
      </c>
      <c r="N320" s="44">
        <v>0.27614541999999997</v>
      </c>
      <c r="O320" s="44">
        <v>0.23348970999999999</v>
      </c>
      <c r="P320" s="44">
        <v>0.20446429999999999</v>
      </c>
      <c r="Q320" s="33"/>
      <c r="R320" s="33"/>
      <c r="S320" s="33"/>
    </row>
    <row r="321" spans="1:19" s="32" customFormat="1" ht="18.600000000000001" customHeight="1" x14ac:dyDescent="0.2">
      <c r="A321" s="37">
        <v>2017</v>
      </c>
      <c r="B321" s="44">
        <v>0.48300361000000003</v>
      </c>
      <c r="C321" s="44">
        <v>0.16557179999999999</v>
      </c>
      <c r="D321" s="44">
        <v>0.63217966999999997</v>
      </c>
      <c r="E321" s="44">
        <v>0.35805762000000002</v>
      </c>
      <c r="F321" s="44">
        <v>0.28792711999999998</v>
      </c>
      <c r="G321" s="44">
        <v>0.24742328</v>
      </c>
      <c r="H321" s="44">
        <v>0.22172074</v>
      </c>
      <c r="I321" s="44"/>
      <c r="J321" s="44">
        <v>0.44308597</v>
      </c>
      <c r="K321" s="44">
        <v>0.15703001999999999</v>
      </c>
      <c r="L321" s="44">
        <v>0.60436202999999999</v>
      </c>
      <c r="M321" s="44">
        <v>0.34589372000000002</v>
      </c>
      <c r="N321" s="44">
        <v>0.27748956000000002</v>
      </c>
      <c r="O321" s="44">
        <v>0.23786030999999999</v>
      </c>
      <c r="P321" s="44">
        <v>0.21279310000000001</v>
      </c>
      <c r="Q321" s="33"/>
      <c r="R321" s="33"/>
      <c r="S321" s="33"/>
    </row>
    <row r="322" spans="1:19" s="32" customFormat="1" ht="18.600000000000001" customHeight="1" x14ac:dyDescent="0.2">
      <c r="A322" s="37">
        <v>2018</v>
      </c>
      <c r="B322" s="44">
        <v>0.50194196999999996</v>
      </c>
      <c r="C322" s="44">
        <v>0.17500098</v>
      </c>
      <c r="D322" s="44">
        <v>0.65102906000000005</v>
      </c>
      <c r="E322" s="44">
        <v>0.36729863000000001</v>
      </c>
      <c r="F322" s="44">
        <v>0.29504765999999999</v>
      </c>
      <c r="G322" s="44">
        <v>0.25478652000000002</v>
      </c>
      <c r="H322" s="44">
        <v>0.22999866999999999</v>
      </c>
      <c r="I322" s="44"/>
      <c r="J322" s="44">
        <v>0.44040597999999997</v>
      </c>
      <c r="K322" s="44">
        <v>0.15465343000000001</v>
      </c>
      <c r="L322" s="44">
        <v>0.59448400000000001</v>
      </c>
      <c r="M322" s="44">
        <v>0.33820949</v>
      </c>
      <c r="N322" s="44">
        <v>0.27120043999999999</v>
      </c>
      <c r="O322" s="44">
        <v>0.23351752000000001</v>
      </c>
      <c r="P322" s="44">
        <v>0.20928832</v>
      </c>
      <c r="Q322" s="33"/>
      <c r="R322" s="33"/>
      <c r="S322" s="33"/>
    </row>
    <row r="323" spans="1:19" s="39" customFormat="1" ht="18.600000000000001" customHeight="1" x14ac:dyDescent="0.25">
      <c r="A323" s="119" t="s">
        <v>47</v>
      </c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</row>
    <row r="324" spans="1:19" s="39" customFormat="1" ht="18.600000000000001" customHeight="1" x14ac:dyDescent="0.2">
      <c r="A324" s="38">
        <v>1989</v>
      </c>
      <c r="B324" s="44">
        <v>0.43208070999999998</v>
      </c>
      <c r="C324" s="44">
        <v>0.1698046</v>
      </c>
      <c r="D324" s="44">
        <v>0.62594729000000005</v>
      </c>
      <c r="E324" s="44">
        <v>0.35869772999999999</v>
      </c>
      <c r="F324" s="44">
        <v>0.29482489000000001</v>
      </c>
      <c r="G324" s="44">
        <v>0.26203404000000002</v>
      </c>
      <c r="H324" s="44">
        <v>0.24435741999999999</v>
      </c>
      <c r="I324" s="44"/>
      <c r="J324" s="44"/>
      <c r="K324" s="44"/>
      <c r="L324" s="44"/>
      <c r="M324" s="44"/>
      <c r="N324" s="44"/>
      <c r="O324" s="44"/>
      <c r="P324" s="44"/>
    </row>
    <row r="325" spans="1:19" s="39" customFormat="1" ht="18.600000000000001" customHeight="1" x14ac:dyDescent="0.2">
      <c r="A325" s="38">
        <v>1992</v>
      </c>
      <c r="B325" s="44">
        <v>0.46924503000000001</v>
      </c>
      <c r="C325" s="44">
        <v>0.18860242999999999</v>
      </c>
      <c r="D325" s="44">
        <v>0.65880126000000006</v>
      </c>
      <c r="E325" s="44">
        <v>0.37110758999999999</v>
      </c>
      <c r="F325" s="44">
        <v>0.30740846999999999</v>
      </c>
      <c r="G325" s="44">
        <v>0.27684374</v>
      </c>
      <c r="H325" s="44">
        <v>0.26193847999999997</v>
      </c>
      <c r="I325" s="44"/>
      <c r="J325" s="44">
        <v>0.43547879</v>
      </c>
      <c r="K325" s="44">
        <v>0.17467402000000001</v>
      </c>
      <c r="L325" s="44">
        <v>0.62824173000000005</v>
      </c>
      <c r="M325" s="44">
        <v>0.35871866000000002</v>
      </c>
      <c r="N325" s="44">
        <v>0.29628288000000003</v>
      </c>
      <c r="O325" s="44">
        <v>0.26533004999999998</v>
      </c>
      <c r="P325" s="44">
        <v>0.24922154999999999</v>
      </c>
    </row>
    <row r="326" spans="1:19" s="39" customFormat="1" ht="18.600000000000001" customHeight="1" x14ac:dyDescent="0.2">
      <c r="A326" s="38">
        <v>1994</v>
      </c>
      <c r="B326" s="44">
        <v>0.48047976999999997</v>
      </c>
      <c r="C326" s="44">
        <v>0.18779135</v>
      </c>
      <c r="D326" s="44">
        <v>0.66274177999999995</v>
      </c>
      <c r="E326" s="44">
        <v>0.37192635000000002</v>
      </c>
      <c r="F326" s="44">
        <v>0.30546828999999998</v>
      </c>
      <c r="G326" s="44">
        <v>0.27295112999999999</v>
      </c>
      <c r="H326" s="44">
        <v>0.25654895999999999</v>
      </c>
      <c r="I326" s="44"/>
      <c r="J326" s="44">
        <v>0.45283727000000001</v>
      </c>
      <c r="K326" s="44">
        <v>0.18372801999999999</v>
      </c>
      <c r="L326" s="44">
        <v>0.64327520999999999</v>
      </c>
      <c r="M326" s="44">
        <v>0.36437984000000001</v>
      </c>
      <c r="N326" s="44">
        <v>0.30183847000000003</v>
      </c>
      <c r="O326" s="44">
        <v>0.27189401000000002</v>
      </c>
      <c r="P326" s="44">
        <v>0.25716503000000002</v>
      </c>
    </row>
    <row r="327" spans="1:19" s="39" customFormat="1" ht="18.600000000000001" customHeight="1" x14ac:dyDescent="0.2">
      <c r="A327" s="38">
        <v>1996</v>
      </c>
      <c r="B327" s="44">
        <v>0.49226261999999998</v>
      </c>
      <c r="C327" s="44">
        <v>0.18387848000000001</v>
      </c>
      <c r="D327" s="44">
        <v>0.66805367000000004</v>
      </c>
      <c r="E327" s="44">
        <v>0.37550418000000002</v>
      </c>
      <c r="F327" s="44">
        <v>0.30467720999999998</v>
      </c>
      <c r="G327" s="44">
        <v>0.26702297000000003</v>
      </c>
      <c r="H327" s="44">
        <v>0.24547748</v>
      </c>
      <c r="I327" s="44"/>
      <c r="J327" s="44">
        <v>0.43688278000000003</v>
      </c>
      <c r="K327" s="44">
        <v>0.17193963000000001</v>
      </c>
      <c r="L327" s="44">
        <v>0.62534979999999996</v>
      </c>
      <c r="M327" s="44">
        <v>0.35711939999999998</v>
      </c>
      <c r="N327" s="44">
        <v>0.29269529</v>
      </c>
      <c r="O327" s="44">
        <v>0.25976695</v>
      </c>
      <c r="P327" s="44">
        <v>0.24217437999999999</v>
      </c>
    </row>
    <row r="328" spans="1:19" s="39" customFormat="1" ht="18.600000000000001" customHeight="1" x14ac:dyDescent="0.2">
      <c r="A328" s="38">
        <v>1998</v>
      </c>
      <c r="B328" s="44">
        <v>0.46815354999999997</v>
      </c>
      <c r="C328" s="44">
        <v>0.17732071999999999</v>
      </c>
      <c r="D328" s="44">
        <v>0.64641919999999997</v>
      </c>
      <c r="E328" s="44">
        <v>0.36126391000000002</v>
      </c>
      <c r="F328" s="44">
        <v>0.29477254000000003</v>
      </c>
      <c r="G328" s="44">
        <v>0.25917567000000002</v>
      </c>
      <c r="H328" s="44">
        <v>0.23758208</v>
      </c>
      <c r="I328" s="44"/>
      <c r="J328" s="44">
        <v>0.45810317</v>
      </c>
      <c r="K328" s="44">
        <v>0.17669329</v>
      </c>
      <c r="L328" s="44">
        <v>0.64563024999999996</v>
      </c>
      <c r="M328" s="44">
        <v>0.36409076000000001</v>
      </c>
      <c r="N328" s="44">
        <v>0.29912039000000001</v>
      </c>
      <c r="O328" s="44">
        <v>0.26596990999999998</v>
      </c>
      <c r="P328" s="44">
        <v>0.24711396999999999</v>
      </c>
    </row>
    <row r="329" spans="1:19" s="39" customFormat="1" ht="18.600000000000001" customHeight="1" x14ac:dyDescent="0.2">
      <c r="A329" s="38">
        <v>2000</v>
      </c>
      <c r="B329" s="44">
        <v>0.4718387</v>
      </c>
      <c r="C329" s="44">
        <v>0.18353678000000001</v>
      </c>
      <c r="D329" s="44">
        <v>0.65851740000000003</v>
      </c>
      <c r="E329" s="44">
        <v>0.36391493000000003</v>
      </c>
      <c r="F329" s="44">
        <v>0.30178980999999999</v>
      </c>
      <c r="G329" s="44">
        <v>0.26977477</v>
      </c>
      <c r="H329" s="44">
        <v>0.25169283999999997</v>
      </c>
      <c r="I329" s="44"/>
      <c r="J329" s="44">
        <v>0.44874661999999998</v>
      </c>
      <c r="K329" s="44">
        <v>0.18394125</v>
      </c>
      <c r="L329" s="44">
        <v>0.64568554</v>
      </c>
      <c r="M329" s="44">
        <v>0.36740481000000003</v>
      </c>
      <c r="N329" s="44">
        <v>0.30368035999999998</v>
      </c>
      <c r="O329" s="44">
        <v>0.27178920000000001</v>
      </c>
      <c r="P329" s="44">
        <v>0.25458846000000002</v>
      </c>
    </row>
    <row r="330" spans="1:19" s="39" customFormat="1" ht="18.600000000000001" customHeight="1" x14ac:dyDescent="0.2">
      <c r="A330" s="38">
        <v>2002</v>
      </c>
      <c r="B330" s="44">
        <v>0.44269429999999999</v>
      </c>
      <c r="C330" s="44">
        <v>0.17437588000000001</v>
      </c>
      <c r="D330" s="44">
        <v>0.62715575000000001</v>
      </c>
      <c r="E330" s="44">
        <v>0.35604143999999999</v>
      </c>
      <c r="F330" s="44">
        <v>0.28877834000000002</v>
      </c>
      <c r="G330" s="44">
        <v>0.25268594</v>
      </c>
      <c r="H330" s="44">
        <v>0.2305198</v>
      </c>
      <c r="I330" s="44"/>
      <c r="J330" s="44">
        <v>0.42488774000000001</v>
      </c>
      <c r="K330" s="44">
        <v>0.1687372</v>
      </c>
      <c r="L330" s="44">
        <v>0.61152925999999996</v>
      </c>
      <c r="M330" s="44">
        <v>0.34846576000000001</v>
      </c>
      <c r="N330" s="44">
        <v>0.28674042</v>
      </c>
      <c r="O330" s="44">
        <v>0.25518420000000003</v>
      </c>
      <c r="P330" s="44">
        <v>0.23730461</v>
      </c>
    </row>
    <row r="331" spans="1:19" s="39" customFormat="1" ht="18.600000000000001" customHeight="1" x14ac:dyDescent="0.2">
      <c r="A331" s="38">
        <v>2004</v>
      </c>
      <c r="B331" s="44">
        <v>0.44183151999999998</v>
      </c>
      <c r="C331" s="44">
        <v>0.17110698999999999</v>
      </c>
      <c r="D331" s="44">
        <v>0.62220010000000003</v>
      </c>
      <c r="E331" s="44">
        <v>0.35498928000000002</v>
      </c>
      <c r="F331" s="44">
        <v>0.29017034000000003</v>
      </c>
      <c r="G331" s="44">
        <v>0.25636964000000001</v>
      </c>
      <c r="H331" s="44">
        <v>0.23753395999999999</v>
      </c>
      <c r="I331" s="44"/>
      <c r="J331" s="44">
        <v>0.41398257999999999</v>
      </c>
      <c r="K331" s="44">
        <v>0.16547070999999999</v>
      </c>
      <c r="L331" s="44">
        <v>0.60566408999999999</v>
      </c>
      <c r="M331" s="44">
        <v>0.34769914000000002</v>
      </c>
      <c r="N331" s="44">
        <v>0.28636721999999998</v>
      </c>
      <c r="O331" s="44">
        <v>0.25440959000000002</v>
      </c>
      <c r="P331" s="44">
        <v>0.23600866000000001</v>
      </c>
    </row>
    <row r="332" spans="1:19" s="39" customFormat="1" ht="18.600000000000001" customHeight="1" x14ac:dyDescent="0.2">
      <c r="A332" s="38">
        <v>2005</v>
      </c>
      <c r="B332" s="44">
        <v>0.43540510999999998</v>
      </c>
      <c r="C332" s="44">
        <v>0.16760639999999999</v>
      </c>
      <c r="D332" s="44">
        <v>0.62308790999999997</v>
      </c>
      <c r="E332" s="44">
        <v>0.35009945999999997</v>
      </c>
      <c r="F332" s="44">
        <v>0.28564690999999998</v>
      </c>
      <c r="G332" s="44">
        <v>0.25176459000000001</v>
      </c>
      <c r="H332" s="44">
        <v>0.23232516</v>
      </c>
      <c r="I332" s="44"/>
      <c r="J332" s="44">
        <v>0.40905290999999999</v>
      </c>
      <c r="K332" s="44">
        <v>0.16276729000000001</v>
      </c>
      <c r="L332" s="44">
        <v>0.60521183999999995</v>
      </c>
      <c r="M332" s="44">
        <v>0.34563270000000001</v>
      </c>
      <c r="N332" s="44">
        <v>0.28346130000000003</v>
      </c>
      <c r="O332" s="44">
        <v>0.25070428</v>
      </c>
      <c r="P332" s="44">
        <v>0.23123113000000001</v>
      </c>
    </row>
    <row r="333" spans="1:19" s="39" customFormat="1" ht="18.600000000000001" customHeight="1" x14ac:dyDescent="0.2">
      <c r="A333" s="38">
        <v>2006</v>
      </c>
      <c r="B333" s="44">
        <v>0.42378206000000002</v>
      </c>
      <c r="C333" s="44">
        <v>0.16671361000000001</v>
      </c>
      <c r="D333" s="44">
        <v>0.61133366</v>
      </c>
      <c r="E333" s="44">
        <v>0.34898520999999999</v>
      </c>
      <c r="F333" s="44">
        <v>0.28565007999999997</v>
      </c>
      <c r="G333" s="44">
        <v>0.25203040999999998</v>
      </c>
      <c r="H333" s="44">
        <v>0.23272830999999999</v>
      </c>
      <c r="I333" s="44"/>
      <c r="J333" s="44">
        <v>0.39972099999999999</v>
      </c>
      <c r="K333" s="44">
        <v>0.16047895000000001</v>
      </c>
      <c r="L333" s="44">
        <v>0.59081505000000001</v>
      </c>
      <c r="M333" s="44">
        <v>0.33554703000000002</v>
      </c>
      <c r="N333" s="44">
        <v>0.27671844000000001</v>
      </c>
      <c r="O333" s="44">
        <v>0.24640335999999999</v>
      </c>
      <c r="P333" s="44">
        <v>0.22908571999999999</v>
      </c>
    </row>
    <row r="334" spans="1:19" s="39" customFormat="1" ht="18.600000000000001" customHeight="1" x14ac:dyDescent="0.2">
      <c r="A334" s="38">
        <v>2008</v>
      </c>
      <c r="B334" s="44">
        <v>0.44380775</v>
      </c>
      <c r="C334" s="44">
        <v>0.16803308</v>
      </c>
      <c r="D334" s="44">
        <v>0.62121395999999995</v>
      </c>
      <c r="E334" s="44">
        <v>0.34864484000000001</v>
      </c>
      <c r="F334" s="44">
        <v>0.28415900999999999</v>
      </c>
      <c r="G334" s="44">
        <v>0.24893435999999999</v>
      </c>
      <c r="H334" s="44">
        <v>0.22695012000000001</v>
      </c>
      <c r="I334" s="44"/>
      <c r="J334" s="44">
        <v>0.42064017999999997</v>
      </c>
      <c r="K334" s="44">
        <v>0.16273464000000001</v>
      </c>
      <c r="L334" s="44">
        <v>0.59895714</v>
      </c>
      <c r="M334" s="44">
        <v>0.34006282999999998</v>
      </c>
      <c r="N334" s="44">
        <v>0.28006950000000003</v>
      </c>
      <c r="O334" s="44">
        <v>0.24862226000000001</v>
      </c>
      <c r="P334" s="44">
        <v>0.22991186999999999</v>
      </c>
    </row>
    <row r="335" spans="1:19" s="39" customFormat="1" ht="18.600000000000001" customHeight="1" x14ac:dyDescent="0.2">
      <c r="A335" s="38">
        <v>2010</v>
      </c>
      <c r="B335" s="44">
        <v>0.41230889999999998</v>
      </c>
      <c r="C335" s="44">
        <v>0.15717454</v>
      </c>
      <c r="D335" s="44">
        <v>0.58673465000000002</v>
      </c>
      <c r="E335" s="44">
        <v>0.33598924000000002</v>
      </c>
      <c r="F335" s="44">
        <v>0.27369849000000002</v>
      </c>
      <c r="G335" s="44">
        <v>0.23982075</v>
      </c>
      <c r="H335" s="44">
        <v>0.21960261</v>
      </c>
      <c r="I335" s="44"/>
      <c r="J335" s="44">
        <v>0.39653802999999999</v>
      </c>
      <c r="K335" s="44">
        <v>0.14915828</v>
      </c>
      <c r="L335" s="44">
        <v>0.56424183000000006</v>
      </c>
      <c r="M335" s="44">
        <v>0.32545302999999998</v>
      </c>
      <c r="N335" s="44">
        <v>0.26618708000000002</v>
      </c>
      <c r="O335" s="44">
        <v>0.23346586</v>
      </c>
      <c r="P335" s="44">
        <v>0.21299612000000001</v>
      </c>
    </row>
    <row r="336" spans="1:19" s="39" customFormat="1" ht="18.600000000000001" customHeight="1" x14ac:dyDescent="0.2">
      <c r="A336" s="38">
        <v>2012</v>
      </c>
      <c r="B336" s="44">
        <v>0.42496187000000002</v>
      </c>
      <c r="C336" s="44">
        <v>0.16672528</v>
      </c>
      <c r="D336" s="44">
        <v>0.60863935000000002</v>
      </c>
      <c r="E336" s="44">
        <v>0.34570962999999999</v>
      </c>
      <c r="F336" s="44">
        <v>0.28351115999999998</v>
      </c>
      <c r="G336" s="44">
        <v>0.25108348000000003</v>
      </c>
      <c r="H336" s="44">
        <v>0.23236403</v>
      </c>
      <c r="I336" s="44"/>
      <c r="J336" s="44">
        <v>0.40092886</v>
      </c>
      <c r="K336" s="44">
        <v>0.15691911</v>
      </c>
      <c r="L336" s="44">
        <v>0.58526206999999997</v>
      </c>
      <c r="M336" s="44">
        <v>0.33548581</v>
      </c>
      <c r="N336" s="44">
        <v>0.27616775999999998</v>
      </c>
      <c r="O336" s="44">
        <v>0.24468539</v>
      </c>
      <c r="P336" s="44">
        <v>0.22612317000000001</v>
      </c>
    </row>
    <row r="337" spans="1:19" s="39" customFormat="1" ht="18.600000000000001" customHeight="1" x14ac:dyDescent="0.2">
      <c r="A337" s="38">
        <v>2014</v>
      </c>
      <c r="B337" s="44">
        <v>0.40563539999999998</v>
      </c>
      <c r="C337" s="44">
        <v>0.16700972</v>
      </c>
      <c r="D337" s="44">
        <v>0.60652892000000003</v>
      </c>
      <c r="E337" s="44">
        <v>0.34427099999999999</v>
      </c>
      <c r="F337" s="44">
        <v>0.28367013000000002</v>
      </c>
      <c r="G337" s="44">
        <v>0.25295206999999997</v>
      </c>
      <c r="H337" s="44">
        <v>0.23536684999999999</v>
      </c>
      <c r="I337" s="44"/>
      <c r="J337" s="44"/>
      <c r="K337" s="44"/>
      <c r="L337" s="44"/>
      <c r="M337" s="44"/>
      <c r="N337" s="44"/>
      <c r="O337" s="44"/>
      <c r="P337" s="44"/>
    </row>
    <row r="338" spans="1:19" s="32" customFormat="1" ht="18.600000000000001" customHeight="1" x14ac:dyDescent="0.2">
      <c r="A338" s="42" t="s">
        <v>180</v>
      </c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</row>
    <row r="339" spans="1:19" s="32" customFormat="1" ht="18.600000000000001" customHeight="1" x14ac:dyDescent="0.2">
      <c r="A339" s="37">
        <v>2016</v>
      </c>
      <c r="B339" s="44">
        <v>0.39281840000000001</v>
      </c>
      <c r="C339" s="44">
        <v>0.15497322999999999</v>
      </c>
      <c r="D339" s="44">
        <v>0.57506847999999999</v>
      </c>
      <c r="E339" s="44">
        <v>0.32683388000000002</v>
      </c>
      <c r="F339" s="44">
        <v>0.26956079999999999</v>
      </c>
      <c r="G339" s="44">
        <v>0.23913469000000001</v>
      </c>
      <c r="H339" s="44">
        <v>0.22056865</v>
      </c>
      <c r="I339" s="44"/>
      <c r="J339" s="44"/>
      <c r="K339" s="44"/>
      <c r="L339" s="44"/>
      <c r="M339" s="44"/>
      <c r="N339" s="44"/>
      <c r="O339" s="44"/>
      <c r="P339" s="44"/>
      <c r="Q339" s="33"/>
      <c r="R339" s="33"/>
      <c r="S339" s="33"/>
    </row>
    <row r="340" spans="1:19" s="32" customFormat="1" ht="18.600000000000001" customHeight="1" x14ac:dyDescent="0.2">
      <c r="A340" s="37">
        <v>2018</v>
      </c>
      <c r="B340" s="44">
        <v>0.37558953</v>
      </c>
      <c r="C340" s="44">
        <v>0.14978548</v>
      </c>
      <c r="D340" s="44">
        <v>0.56210400000000005</v>
      </c>
      <c r="E340" s="44">
        <v>0.32648196000000002</v>
      </c>
      <c r="F340" s="44">
        <v>0.26864012999999998</v>
      </c>
      <c r="G340" s="44">
        <v>0.2375389</v>
      </c>
      <c r="H340" s="44">
        <v>0.21901016000000001</v>
      </c>
      <c r="I340" s="44"/>
      <c r="J340" s="44">
        <v>0.37367307999999999</v>
      </c>
      <c r="K340" s="44">
        <v>0.14498021999999999</v>
      </c>
      <c r="L340" s="44">
        <v>0.55667074000000005</v>
      </c>
      <c r="M340" s="44">
        <v>0.32362512999999998</v>
      </c>
      <c r="N340" s="44">
        <v>0.26429712</v>
      </c>
      <c r="O340" s="44">
        <v>0.23123253999999999</v>
      </c>
      <c r="P340" s="44">
        <v>0.21015540999999999</v>
      </c>
      <c r="Q340" s="33"/>
      <c r="R340" s="33"/>
      <c r="S340" s="33"/>
    </row>
    <row r="341" spans="1:19" s="39" customFormat="1" ht="18.600000000000001" customHeight="1" x14ac:dyDescent="0.25">
      <c r="A341" s="119" t="s">
        <v>46</v>
      </c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</row>
    <row r="342" spans="1:19" s="39" customFormat="1" ht="18.600000000000001" customHeight="1" x14ac:dyDescent="0.2">
      <c r="A342" s="38">
        <v>1993</v>
      </c>
      <c r="B342" s="50">
        <v>0.55257566999999996</v>
      </c>
      <c r="C342" s="50">
        <v>0.19566074</v>
      </c>
      <c r="D342" s="50">
        <v>0.70498965000000002</v>
      </c>
      <c r="E342" s="50">
        <v>0.38830989999999999</v>
      </c>
      <c r="F342" s="50">
        <v>0.31761927000000001</v>
      </c>
      <c r="G342" s="50">
        <v>0.28241569999999999</v>
      </c>
      <c r="H342" s="50">
        <v>0.26356481999999998</v>
      </c>
      <c r="I342" s="50"/>
      <c r="J342" s="50">
        <v>0.43223440000000002</v>
      </c>
      <c r="K342" s="50">
        <v>0.16626156</v>
      </c>
      <c r="L342" s="50">
        <v>0.61380034999999999</v>
      </c>
      <c r="M342" s="50">
        <v>0.34641706</v>
      </c>
      <c r="N342" s="50">
        <v>0.28751399999999999</v>
      </c>
      <c r="O342" s="50">
        <v>0.25683594999999998</v>
      </c>
      <c r="P342" s="50">
        <v>0.23913334</v>
      </c>
    </row>
    <row r="343" spans="1:19" s="39" customFormat="1" ht="18.600000000000001" customHeight="1" x14ac:dyDescent="0.2">
      <c r="A343" s="38">
        <v>1998</v>
      </c>
      <c r="B343" s="50">
        <v>0.47285829000000001</v>
      </c>
      <c r="C343" s="50">
        <v>0.18394018000000001</v>
      </c>
      <c r="D343" s="50">
        <v>0.66837740000000001</v>
      </c>
      <c r="E343" s="50">
        <v>0.37027126999999999</v>
      </c>
      <c r="F343" s="50">
        <v>0.30177427000000001</v>
      </c>
      <c r="G343" s="50">
        <v>0.26751696000000003</v>
      </c>
      <c r="H343" s="50">
        <v>0.24763346999999999</v>
      </c>
      <c r="I343" s="50"/>
      <c r="J343" s="50">
        <v>0.37618970000000002</v>
      </c>
      <c r="K343" s="50">
        <v>0.15086063999999999</v>
      </c>
      <c r="L343" s="50">
        <v>0.57080120999999995</v>
      </c>
      <c r="M343" s="50">
        <v>0.33093408000000002</v>
      </c>
      <c r="N343" s="50">
        <v>0.27387465</v>
      </c>
      <c r="O343" s="50">
        <v>0.24383089999999999</v>
      </c>
      <c r="P343" s="50">
        <v>0.22617293999999999</v>
      </c>
    </row>
    <row r="344" spans="1:19" s="39" customFormat="1" ht="18.600000000000001" customHeight="1" x14ac:dyDescent="0.2">
      <c r="A344" s="38">
        <v>2001</v>
      </c>
      <c r="B344" s="50">
        <v>0.45644868999999999</v>
      </c>
      <c r="C344" s="50">
        <v>0.18186825000000001</v>
      </c>
      <c r="D344" s="50">
        <v>0.65036556000000001</v>
      </c>
      <c r="E344" s="50">
        <v>0.37138574000000002</v>
      </c>
      <c r="F344" s="50">
        <v>0.30640971</v>
      </c>
      <c r="G344" s="50">
        <v>0.27443951</v>
      </c>
      <c r="H344" s="50">
        <v>0.25762990000000002</v>
      </c>
      <c r="I344" s="50"/>
      <c r="J344" s="50">
        <v>0.36607613999999999</v>
      </c>
      <c r="K344" s="50">
        <v>0.13850093999999999</v>
      </c>
      <c r="L344" s="50">
        <v>0.53017829999999999</v>
      </c>
      <c r="M344" s="50">
        <v>0.31065322000000001</v>
      </c>
      <c r="N344" s="50">
        <v>0.25824553</v>
      </c>
      <c r="O344" s="50">
        <v>0.22845499</v>
      </c>
      <c r="P344" s="50">
        <v>0.20956026999999999</v>
      </c>
    </row>
    <row r="345" spans="1:19" s="39" customFormat="1" ht="18.600000000000001" customHeight="1" x14ac:dyDescent="0.2">
      <c r="A345" s="38">
        <v>2005</v>
      </c>
      <c r="B345" s="50">
        <v>0.40975784999999998</v>
      </c>
      <c r="C345" s="50">
        <v>0.16615415</v>
      </c>
      <c r="D345" s="50">
        <v>0.60726440000000004</v>
      </c>
      <c r="E345" s="50">
        <v>0.34957669000000002</v>
      </c>
      <c r="F345" s="50">
        <v>0.28972969999999998</v>
      </c>
      <c r="G345" s="50">
        <v>0.25958757999999998</v>
      </c>
      <c r="H345" s="50">
        <v>0.24303056000000001</v>
      </c>
      <c r="I345" s="50"/>
      <c r="J345" s="50">
        <v>0.35963638999999997</v>
      </c>
      <c r="K345" s="50">
        <v>0.13154347</v>
      </c>
      <c r="L345" s="50">
        <v>0.50441402000000002</v>
      </c>
      <c r="M345" s="50">
        <v>0.30225965999999999</v>
      </c>
      <c r="N345" s="50">
        <v>0.25023591000000001</v>
      </c>
      <c r="O345" s="50">
        <v>0.22011952000000001</v>
      </c>
      <c r="P345" s="50">
        <v>0.20056238000000001</v>
      </c>
    </row>
    <row r="346" spans="1:19" s="39" customFormat="1" ht="18.600000000000001" customHeight="1" x14ac:dyDescent="0.2">
      <c r="A346" s="38">
        <v>2009</v>
      </c>
      <c r="B346" s="50">
        <v>0.38263901</v>
      </c>
      <c r="C346" s="50">
        <v>0.14037203000000001</v>
      </c>
      <c r="D346" s="50">
        <v>0.54560207999999999</v>
      </c>
      <c r="E346" s="50">
        <v>0.31809676999999997</v>
      </c>
      <c r="F346" s="50">
        <v>0.26100867</v>
      </c>
      <c r="G346" s="50">
        <v>0.22895619</v>
      </c>
      <c r="H346" s="50">
        <v>0.20946582999999999</v>
      </c>
      <c r="I346" s="50"/>
      <c r="J346" s="50">
        <v>0.32116463000000001</v>
      </c>
      <c r="K346" s="50">
        <v>0.11611902</v>
      </c>
      <c r="L346" s="50">
        <v>0.46430265999999998</v>
      </c>
      <c r="M346" s="50">
        <v>0.28123388999999999</v>
      </c>
      <c r="N346" s="50">
        <v>0.23309977000000001</v>
      </c>
      <c r="O346" s="50">
        <v>0.20408301000000001</v>
      </c>
      <c r="P346" s="50">
        <v>0.18466727999999999</v>
      </c>
    </row>
    <row r="347" spans="1:19" s="39" customFormat="1" ht="18.600000000000001" customHeight="1" x14ac:dyDescent="0.2">
      <c r="A347" s="38">
        <v>2014</v>
      </c>
      <c r="B347" s="50">
        <v>0.37078844</v>
      </c>
      <c r="C347" s="50">
        <v>0.14901503999999999</v>
      </c>
      <c r="D347" s="50">
        <v>0.5707816</v>
      </c>
      <c r="E347" s="50">
        <v>0.32794257999999998</v>
      </c>
      <c r="F347" s="50">
        <v>0.27175447000000003</v>
      </c>
      <c r="G347" s="50">
        <v>0.24285598</v>
      </c>
      <c r="H347" s="50">
        <v>0.22643200999999999</v>
      </c>
      <c r="I347" s="50"/>
      <c r="J347" s="50">
        <v>0.3264127</v>
      </c>
      <c r="K347" s="50">
        <v>0.11959073000000001</v>
      </c>
      <c r="L347" s="50">
        <v>0.47425205999999998</v>
      </c>
      <c r="M347" s="50">
        <v>0.2878078</v>
      </c>
      <c r="N347" s="50">
        <v>0.23956029000000001</v>
      </c>
      <c r="O347" s="50">
        <v>0.21145995000000001</v>
      </c>
      <c r="P347" s="50">
        <v>0.19322708999999999</v>
      </c>
    </row>
    <row r="348" spans="1:19" s="58" customFormat="1" ht="18.600000000000001" customHeight="1" x14ac:dyDescent="0.25">
      <c r="A348" s="119" t="s">
        <v>58</v>
      </c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</row>
    <row r="349" spans="1:19" s="58" customFormat="1" ht="18.600000000000001" customHeight="1" x14ac:dyDescent="0.2">
      <c r="A349" s="39" t="s">
        <v>152</v>
      </c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</row>
    <row r="350" spans="1:19" s="39" customFormat="1" ht="18.600000000000001" customHeight="1" x14ac:dyDescent="0.2">
      <c r="A350" s="31">
        <v>1989</v>
      </c>
      <c r="B350" s="50">
        <v>0.56400450999999996</v>
      </c>
      <c r="C350" s="50">
        <v>0.19102161000000001</v>
      </c>
      <c r="D350" s="50">
        <v>0.69331363000000001</v>
      </c>
      <c r="E350" s="50">
        <v>0.38914847000000002</v>
      </c>
      <c r="F350" s="50">
        <v>0.31472302000000002</v>
      </c>
      <c r="G350" s="50">
        <v>0.27679155</v>
      </c>
      <c r="H350" s="50">
        <v>0.26309291000000001</v>
      </c>
      <c r="I350" s="50"/>
      <c r="J350" s="50"/>
      <c r="K350" s="50"/>
      <c r="L350" s="50"/>
      <c r="M350" s="50"/>
      <c r="N350" s="50"/>
      <c r="O350" s="50"/>
      <c r="P350" s="50"/>
    </row>
    <row r="351" spans="1:19" s="39" customFormat="1" ht="18.600000000000001" customHeight="1" x14ac:dyDescent="0.2">
      <c r="A351" s="37">
        <v>1991</v>
      </c>
      <c r="B351" s="50">
        <v>0.57444803</v>
      </c>
      <c r="C351" s="50">
        <v>0.19353312</v>
      </c>
      <c r="D351" s="50">
        <v>0.69556344999999997</v>
      </c>
      <c r="E351" s="50">
        <v>0.38877201</v>
      </c>
      <c r="F351" s="50">
        <v>0.31731039999999999</v>
      </c>
      <c r="G351" s="50">
        <v>0.28282849999999998</v>
      </c>
      <c r="H351" s="50">
        <v>0.27214033999999998</v>
      </c>
      <c r="I351" s="50"/>
      <c r="J351" s="50"/>
      <c r="K351" s="50"/>
      <c r="L351" s="50"/>
      <c r="M351" s="50"/>
      <c r="N351" s="50"/>
      <c r="O351" s="50"/>
      <c r="P351" s="50"/>
    </row>
    <row r="352" spans="1:19" s="39" customFormat="1" ht="18.600000000000001" customHeight="1" x14ac:dyDescent="0.2">
      <c r="A352" s="37">
        <v>1995</v>
      </c>
      <c r="B352" s="50">
        <v>0.54445189000000005</v>
      </c>
      <c r="C352" s="50">
        <v>0.19128779000000001</v>
      </c>
      <c r="D352" s="50">
        <v>0.69062212000000001</v>
      </c>
      <c r="E352" s="50">
        <v>0.38474000000000003</v>
      </c>
      <c r="F352" s="50">
        <v>0.30581195999999999</v>
      </c>
      <c r="G352" s="50">
        <v>0.26120594000000003</v>
      </c>
      <c r="H352" s="50">
        <v>0.23215478000000001</v>
      </c>
      <c r="I352" s="50"/>
      <c r="J352" s="50"/>
      <c r="K352" s="50"/>
      <c r="L352" s="50"/>
      <c r="M352" s="50"/>
      <c r="N352" s="50"/>
      <c r="O352" s="50"/>
      <c r="P352" s="50"/>
    </row>
    <row r="353" spans="1:16" s="39" customFormat="1" ht="18.600000000000001" customHeight="1" x14ac:dyDescent="0.2">
      <c r="A353" s="37">
        <v>1997</v>
      </c>
      <c r="B353" s="50">
        <v>0.56974495000000003</v>
      </c>
      <c r="C353" s="50">
        <v>0.1999235</v>
      </c>
      <c r="D353" s="50">
        <v>0.70890074999999997</v>
      </c>
      <c r="E353" s="50">
        <v>0.39229493999999998</v>
      </c>
      <c r="F353" s="50">
        <v>0.31818816</v>
      </c>
      <c r="G353" s="50">
        <v>0.28062185000000001</v>
      </c>
      <c r="H353" s="50">
        <v>0.26275217000000001</v>
      </c>
      <c r="I353" s="50"/>
      <c r="J353" s="50"/>
      <c r="K353" s="50"/>
      <c r="L353" s="50"/>
      <c r="M353" s="50"/>
      <c r="N353" s="50"/>
      <c r="O353" s="50"/>
      <c r="P353" s="50"/>
    </row>
    <row r="354" spans="1:16" s="39" customFormat="1" ht="18.600000000000001" customHeight="1" x14ac:dyDescent="0.2">
      <c r="A354" s="37">
        <v>1998</v>
      </c>
      <c r="B354" s="50">
        <v>0.54351242</v>
      </c>
      <c r="C354" s="50">
        <v>0.19487531</v>
      </c>
      <c r="D354" s="50">
        <v>0.69341691000000005</v>
      </c>
      <c r="E354" s="50">
        <v>0.38524118000000002</v>
      </c>
      <c r="F354" s="50">
        <v>0.30672756000000001</v>
      </c>
      <c r="G354" s="50">
        <v>0.26314961999999997</v>
      </c>
      <c r="H354" s="50">
        <v>0.23509509000000001</v>
      </c>
      <c r="I354" s="50"/>
      <c r="J354" s="50"/>
      <c r="K354" s="50"/>
      <c r="L354" s="50"/>
      <c r="M354" s="50"/>
      <c r="N354" s="50"/>
      <c r="O354" s="50"/>
      <c r="P354" s="50"/>
    </row>
    <row r="355" spans="1:16" s="39" customFormat="1" ht="18.600000000000001" customHeight="1" x14ac:dyDescent="0.2">
      <c r="A355" s="41">
        <v>1999</v>
      </c>
      <c r="B355" s="50">
        <v>0.54359683999999997</v>
      </c>
      <c r="C355" s="50">
        <v>0.19238842</v>
      </c>
      <c r="D355" s="50">
        <v>0.68495762999999998</v>
      </c>
      <c r="E355" s="50">
        <v>0.38059736</v>
      </c>
      <c r="F355" s="50">
        <v>0.30376871</v>
      </c>
      <c r="G355" s="50">
        <v>0.26092457000000002</v>
      </c>
      <c r="H355" s="50">
        <v>0.23355149</v>
      </c>
      <c r="I355" s="50"/>
      <c r="J355" s="50"/>
      <c r="K355" s="50"/>
      <c r="L355" s="50"/>
      <c r="M355" s="50"/>
      <c r="N355" s="50"/>
      <c r="O355" s="50"/>
      <c r="P355" s="50"/>
    </row>
    <row r="356" spans="1:16" s="39" customFormat="1" ht="18.600000000000001" customHeight="1" x14ac:dyDescent="0.2">
      <c r="A356" s="41">
        <v>2000</v>
      </c>
      <c r="B356" s="50">
        <v>0.56713486999999996</v>
      </c>
      <c r="C356" s="50">
        <v>0.19846127</v>
      </c>
      <c r="D356" s="50">
        <v>0.70401020000000003</v>
      </c>
      <c r="E356" s="50">
        <v>0.38340236999999999</v>
      </c>
      <c r="F356" s="50">
        <v>0.31189446999999998</v>
      </c>
      <c r="G356" s="50">
        <v>0.27510743999999998</v>
      </c>
      <c r="H356" s="50">
        <v>0.25600623</v>
      </c>
      <c r="I356" s="50"/>
      <c r="J356" s="50"/>
      <c r="K356" s="50"/>
      <c r="L356" s="50"/>
      <c r="M356" s="50"/>
      <c r="N356" s="50"/>
      <c r="O356" s="50"/>
      <c r="P356" s="50"/>
    </row>
    <row r="357" spans="1:16" s="39" customFormat="1" ht="18.600000000000001" customHeight="1" x14ac:dyDescent="0.2">
      <c r="A357" s="41">
        <v>2001</v>
      </c>
      <c r="B357" s="50">
        <v>0.58247448999999996</v>
      </c>
      <c r="C357" s="50">
        <v>0.19621801</v>
      </c>
      <c r="D357" s="50">
        <v>0.71039107999999995</v>
      </c>
      <c r="E357" s="50">
        <v>0.39645942000000001</v>
      </c>
      <c r="F357" s="50">
        <v>0.31601003999999999</v>
      </c>
      <c r="G357" s="50">
        <v>0.27144193999999999</v>
      </c>
      <c r="H357" s="50">
        <v>0.24322351</v>
      </c>
      <c r="I357" s="50"/>
      <c r="J357" s="50"/>
      <c r="K357" s="50"/>
      <c r="L357" s="50"/>
      <c r="M357" s="50"/>
      <c r="N357" s="50"/>
      <c r="O357" s="50"/>
      <c r="P357" s="50"/>
    </row>
    <row r="358" spans="1:16" s="39" customFormat="1" ht="18.600000000000001" customHeight="1" x14ac:dyDescent="0.2">
      <c r="A358" s="41">
        <v>2002</v>
      </c>
      <c r="B358" s="50">
        <v>0.58029969999999997</v>
      </c>
      <c r="C358" s="50">
        <v>0.19814815</v>
      </c>
      <c r="D358" s="50">
        <v>0.71029838999999995</v>
      </c>
      <c r="E358" s="50">
        <v>0.39309033999999998</v>
      </c>
      <c r="F358" s="50">
        <v>0.31951963999999999</v>
      </c>
      <c r="G358" s="50">
        <v>0.28132618999999998</v>
      </c>
      <c r="H358" s="50">
        <v>0.26007342</v>
      </c>
      <c r="I358" s="50"/>
      <c r="J358" s="50"/>
      <c r="K358" s="50"/>
      <c r="L358" s="50"/>
      <c r="M358" s="50"/>
      <c r="N358" s="50"/>
      <c r="O358" s="50"/>
      <c r="P358" s="50"/>
    </row>
    <row r="359" spans="1:16" s="39" customFormat="1" ht="18.600000000000001" customHeight="1" x14ac:dyDescent="0.2">
      <c r="A359" s="41">
        <v>2003</v>
      </c>
      <c r="B359" s="50">
        <v>0.57520503000000001</v>
      </c>
      <c r="C359" s="50">
        <v>0.19758943000000001</v>
      </c>
      <c r="D359" s="50">
        <v>0.70266635</v>
      </c>
      <c r="E359" s="50">
        <v>0.39092441</v>
      </c>
      <c r="F359" s="50">
        <v>0.31364072999999998</v>
      </c>
      <c r="G359" s="50">
        <v>0.27164788000000001</v>
      </c>
      <c r="H359" s="50">
        <v>0.24560961000000001</v>
      </c>
      <c r="I359" s="50"/>
      <c r="J359" s="50"/>
      <c r="K359" s="50"/>
      <c r="L359" s="50"/>
      <c r="M359" s="50"/>
      <c r="N359" s="50"/>
      <c r="O359" s="50"/>
      <c r="P359" s="50"/>
    </row>
    <row r="360" spans="1:16" s="39" customFormat="1" ht="18.600000000000001" customHeight="1" x14ac:dyDescent="0.2">
      <c r="A360" s="41">
        <v>2004</v>
      </c>
      <c r="B360" s="50">
        <v>0.56911321999999998</v>
      </c>
      <c r="C360" s="50">
        <v>0.19501702000000001</v>
      </c>
      <c r="D360" s="50">
        <v>0.69262199999999996</v>
      </c>
      <c r="E360" s="50">
        <v>0.38313307000000002</v>
      </c>
      <c r="F360" s="50">
        <v>0.30807146000000002</v>
      </c>
      <c r="G360" s="50">
        <v>0.26706826</v>
      </c>
      <c r="H360" s="50">
        <v>0.24138169000000001</v>
      </c>
      <c r="I360" s="50"/>
      <c r="J360" s="50"/>
      <c r="K360" s="50"/>
      <c r="L360" s="50"/>
      <c r="M360" s="50"/>
      <c r="N360" s="50"/>
      <c r="O360" s="50"/>
      <c r="P360" s="50"/>
    </row>
    <row r="361" spans="1:16" s="39" customFormat="1" ht="18.600000000000001" customHeight="1" x14ac:dyDescent="0.2">
      <c r="A361" s="41">
        <v>2005</v>
      </c>
      <c r="B361" s="50">
        <v>0.55557003999999999</v>
      </c>
      <c r="C361" s="50">
        <v>0.18870366999999999</v>
      </c>
      <c r="D361" s="50">
        <v>0.67752257999999999</v>
      </c>
      <c r="E361" s="50">
        <v>0.37733868999999998</v>
      </c>
      <c r="F361" s="50">
        <v>0.30310837000000002</v>
      </c>
      <c r="G361" s="50">
        <v>0.26182033999999998</v>
      </c>
      <c r="H361" s="50">
        <v>0.23551030000000001</v>
      </c>
      <c r="I361" s="50"/>
      <c r="J361" s="50"/>
      <c r="K361" s="50"/>
      <c r="L361" s="50"/>
      <c r="M361" s="50"/>
      <c r="N361" s="50"/>
      <c r="O361" s="50"/>
      <c r="P361" s="50"/>
    </row>
    <row r="362" spans="1:16" s="39" customFormat="1" ht="18.600000000000001" customHeight="1" x14ac:dyDescent="0.2">
      <c r="A362" s="41">
        <v>2006</v>
      </c>
      <c r="B362" s="50">
        <v>0.55581727000000003</v>
      </c>
      <c r="C362" s="50">
        <v>0.19041516999999999</v>
      </c>
      <c r="D362" s="50">
        <v>0.68659387999999999</v>
      </c>
      <c r="E362" s="50">
        <v>0.38338676999999999</v>
      </c>
      <c r="F362" s="50">
        <v>0.30973684000000001</v>
      </c>
      <c r="G362" s="50">
        <v>0.26955041000000002</v>
      </c>
      <c r="H362" s="50">
        <v>0.24587953000000001</v>
      </c>
      <c r="I362" s="50"/>
      <c r="J362" s="50"/>
      <c r="K362" s="50"/>
      <c r="L362" s="50"/>
      <c r="M362" s="50"/>
      <c r="N362" s="50"/>
      <c r="O362" s="50"/>
      <c r="P362" s="50"/>
    </row>
    <row r="363" spans="1:16" s="39" customFormat="1" ht="18.600000000000001" customHeight="1" x14ac:dyDescent="0.2">
      <c r="A363" s="37">
        <v>2007</v>
      </c>
      <c r="B363" s="50">
        <v>0.51644477</v>
      </c>
      <c r="C363" s="50">
        <v>0.17886141999999999</v>
      </c>
      <c r="D363" s="50">
        <v>0.66216366999999998</v>
      </c>
      <c r="E363" s="50">
        <v>0.37291334999999998</v>
      </c>
      <c r="F363" s="50">
        <v>0.29856832999999999</v>
      </c>
      <c r="G363" s="50">
        <v>0.25648906999999999</v>
      </c>
      <c r="H363" s="50">
        <v>0.22924710000000001</v>
      </c>
      <c r="I363" s="50"/>
      <c r="J363" s="50"/>
      <c r="K363" s="50"/>
      <c r="L363" s="50"/>
      <c r="M363" s="50"/>
      <c r="N363" s="50"/>
      <c r="O363" s="50"/>
      <c r="P363" s="50"/>
    </row>
    <row r="364" spans="1:16" s="39" customFormat="1" ht="18.600000000000001" customHeight="1" x14ac:dyDescent="0.2">
      <c r="A364" s="37">
        <v>2008</v>
      </c>
      <c r="B364" s="50">
        <v>0.49715504999999999</v>
      </c>
      <c r="C364" s="50">
        <v>0.17710259</v>
      </c>
      <c r="D364" s="50">
        <v>0.66305831000000004</v>
      </c>
      <c r="E364" s="50">
        <v>0.37571473999999999</v>
      </c>
      <c r="F364" s="50">
        <v>0.30398303999999998</v>
      </c>
      <c r="G364" s="50">
        <v>0.26374891</v>
      </c>
      <c r="H364" s="50">
        <v>0.23933782000000001</v>
      </c>
      <c r="I364" s="50"/>
      <c r="J364" s="50"/>
      <c r="K364" s="50"/>
      <c r="L364" s="50"/>
      <c r="M364" s="50"/>
      <c r="N364" s="50"/>
      <c r="O364" s="50"/>
      <c r="P364" s="50"/>
    </row>
    <row r="365" spans="1:16" s="39" customFormat="1" ht="18.600000000000001" customHeight="1" x14ac:dyDescent="0.2">
      <c r="A365" s="39" t="s">
        <v>153</v>
      </c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</row>
    <row r="366" spans="1:16" s="39" customFormat="1" ht="18.600000000000001" customHeight="1" x14ac:dyDescent="0.2">
      <c r="A366" s="46">
        <v>2008</v>
      </c>
      <c r="B366" s="50">
        <v>0.49282537999999998</v>
      </c>
      <c r="C366" s="50">
        <v>0.17729708999999999</v>
      </c>
      <c r="D366" s="50">
        <v>0.65936768000000001</v>
      </c>
      <c r="E366" s="50">
        <v>0.37213613000000001</v>
      </c>
      <c r="F366" s="50">
        <v>0.30123054999999999</v>
      </c>
      <c r="G366" s="50">
        <v>0.26229959000000003</v>
      </c>
      <c r="H366" s="50">
        <v>0.23856322999999999</v>
      </c>
      <c r="I366" s="50"/>
      <c r="J366" s="50"/>
      <c r="K366" s="50"/>
      <c r="L366" s="50"/>
      <c r="M366" s="50"/>
      <c r="N366" s="50"/>
      <c r="O366" s="50"/>
      <c r="P366" s="50"/>
    </row>
    <row r="367" spans="1:16" s="39" customFormat="1" ht="18.600000000000001" customHeight="1" x14ac:dyDescent="0.2">
      <c r="A367" s="37">
        <v>2009</v>
      </c>
      <c r="B367" s="50">
        <v>0.48806235999999997</v>
      </c>
      <c r="C367" s="50">
        <v>0.17716044</v>
      </c>
      <c r="D367" s="50">
        <v>0.65029652000000004</v>
      </c>
      <c r="E367" s="50">
        <v>0.36137111</v>
      </c>
      <c r="F367" s="50">
        <v>0.29347969000000002</v>
      </c>
      <c r="G367" s="50">
        <v>0.25627444999999999</v>
      </c>
      <c r="H367" s="50">
        <v>0.23247554000000001</v>
      </c>
      <c r="I367" s="50"/>
      <c r="J367" s="50"/>
      <c r="K367" s="50"/>
      <c r="L367" s="50"/>
      <c r="M367" s="50"/>
      <c r="N367" s="50"/>
      <c r="O367" s="50"/>
      <c r="P367" s="50"/>
    </row>
    <row r="368" spans="1:16" s="39" customFormat="1" ht="18.600000000000001" customHeight="1" x14ac:dyDescent="0.2">
      <c r="A368" s="37">
        <v>2010</v>
      </c>
      <c r="B368" s="50">
        <v>0.47729916999999999</v>
      </c>
      <c r="C368" s="50">
        <v>0.17282214000000001</v>
      </c>
      <c r="D368" s="50">
        <v>0.64455967000000003</v>
      </c>
      <c r="E368" s="50">
        <v>0.36289579999999999</v>
      </c>
      <c r="F368" s="50">
        <v>0.29357287999999998</v>
      </c>
      <c r="G368" s="50">
        <v>0.25501295000000002</v>
      </c>
      <c r="H368" s="50">
        <v>0.23073598000000001</v>
      </c>
      <c r="I368" s="50"/>
      <c r="J368" s="50"/>
      <c r="K368" s="50"/>
      <c r="L368" s="50"/>
      <c r="M368" s="50"/>
      <c r="N368" s="50"/>
      <c r="O368" s="50"/>
      <c r="P368" s="50"/>
    </row>
    <row r="369" spans="1:19" s="39" customFormat="1" ht="18.600000000000001" customHeight="1" x14ac:dyDescent="0.2">
      <c r="A369" s="37">
        <v>2011</v>
      </c>
      <c r="B369" s="50">
        <v>0.47428728999999997</v>
      </c>
      <c r="C369" s="50">
        <v>0.17160652000000001</v>
      </c>
      <c r="D369" s="50">
        <v>0.64092537000000005</v>
      </c>
      <c r="E369" s="50">
        <v>0.36144489000000002</v>
      </c>
      <c r="F369" s="50">
        <v>0.29206378</v>
      </c>
      <c r="G369" s="50">
        <v>0.25390432000000002</v>
      </c>
      <c r="H369" s="50">
        <v>0.22994613999999999</v>
      </c>
      <c r="I369" s="50"/>
      <c r="J369" s="50"/>
      <c r="K369" s="50"/>
      <c r="L369" s="50"/>
      <c r="M369" s="50"/>
      <c r="N369" s="50"/>
      <c r="O369" s="50"/>
      <c r="P369" s="50"/>
    </row>
    <row r="370" spans="1:19" s="39" customFormat="1" ht="18.600000000000001" customHeight="1" x14ac:dyDescent="0.2">
      <c r="A370" s="37">
        <v>2012</v>
      </c>
      <c r="B370" s="50">
        <v>0.48218516</v>
      </c>
      <c r="C370" s="50">
        <v>0.17249717000000001</v>
      </c>
      <c r="D370" s="50">
        <v>0.64678133999999998</v>
      </c>
      <c r="E370" s="50">
        <v>0.36638138999999997</v>
      </c>
      <c r="F370" s="50">
        <v>0.29473307999999998</v>
      </c>
      <c r="G370" s="50">
        <v>0.25458206</v>
      </c>
      <c r="H370" s="50">
        <v>0.22958008999999999</v>
      </c>
      <c r="I370" s="50"/>
      <c r="J370" s="50"/>
      <c r="K370" s="50"/>
      <c r="L370" s="50"/>
      <c r="M370" s="50"/>
      <c r="N370" s="50"/>
      <c r="O370" s="50"/>
      <c r="P370" s="50"/>
    </row>
    <row r="371" spans="1:19" s="39" customFormat="1" ht="18.600000000000001" customHeight="1" x14ac:dyDescent="0.2">
      <c r="A371" s="37">
        <v>2013</v>
      </c>
      <c r="B371" s="50">
        <v>0.47888286000000002</v>
      </c>
      <c r="C371" s="50">
        <v>0.17316040999999999</v>
      </c>
      <c r="D371" s="50">
        <v>0.64524530999999996</v>
      </c>
      <c r="E371" s="50">
        <v>0.36275141999999999</v>
      </c>
      <c r="F371" s="50">
        <v>0.29302766000000002</v>
      </c>
      <c r="G371" s="50">
        <v>0.25450855999999999</v>
      </c>
      <c r="H371" s="50">
        <v>0.23084286000000001</v>
      </c>
      <c r="I371" s="50"/>
      <c r="J371" s="50"/>
      <c r="K371" s="50"/>
      <c r="L371" s="50"/>
      <c r="M371" s="50"/>
      <c r="N371" s="50"/>
      <c r="O371" s="50"/>
      <c r="P371" s="50"/>
    </row>
    <row r="372" spans="1:19" s="39" customFormat="1" ht="18.600000000000001" customHeight="1" x14ac:dyDescent="0.2">
      <c r="A372" s="37">
        <v>2014</v>
      </c>
      <c r="B372" s="50">
        <v>0.46218258000000001</v>
      </c>
      <c r="C372" s="50">
        <v>0.16446883000000001</v>
      </c>
      <c r="D372" s="50">
        <v>0.62942750999999997</v>
      </c>
      <c r="E372" s="50">
        <v>0.36102906000000001</v>
      </c>
      <c r="F372" s="50">
        <v>0.28976869999999999</v>
      </c>
      <c r="G372" s="50">
        <v>0.24848864000000001</v>
      </c>
      <c r="H372" s="50">
        <v>0.22169406</v>
      </c>
      <c r="I372" s="50"/>
      <c r="J372" s="50"/>
      <c r="K372" s="50"/>
      <c r="L372" s="50"/>
      <c r="M372" s="50"/>
      <c r="N372" s="50"/>
      <c r="O372" s="50"/>
      <c r="P372" s="50"/>
    </row>
    <row r="373" spans="1:19" s="39" customFormat="1" ht="18.600000000000001" customHeight="1" x14ac:dyDescent="0.2">
      <c r="A373" s="38">
        <v>2015</v>
      </c>
      <c r="B373" s="50">
        <v>0.46953836999999998</v>
      </c>
      <c r="C373" s="50">
        <v>0.16879121999999999</v>
      </c>
      <c r="D373" s="50">
        <v>0.63518607999999999</v>
      </c>
      <c r="E373" s="50">
        <v>0.35925021000000001</v>
      </c>
      <c r="F373" s="50">
        <v>0.29074143000000002</v>
      </c>
      <c r="G373" s="50">
        <v>0.25225973000000002</v>
      </c>
      <c r="H373" s="50">
        <v>0.22827201999999999</v>
      </c>
      <c r="I373" s="50"/>
      <c r="J373" s="50"/>
      <c r="K373" s="50"/>
      <c r="L373" s="50"/>
      <c r="M373" s="50"/>
      <c r="N373" s="50"/>
      <c r="O373" s="50"/>
      <c r="P373" s="50"/>
    </row>
    <row r="374" spans="1:19" s="32" customFormat="1" ht="18.600000000000001" customHeight="1" x14ac:dyDescent="0.2">
      <c r="A374" s="37">
        <v>2016</v>
      </c>
      <c r="B374" s="44">
        <v>0.48279734000000002</v>
      </c>
      <c r="C374" s="44">
        <v>0.16918138999999999</v>
      </c>
      <c r="D374" s="44">
        <v>0.63224035999999995</v>
      </c>
      <c r="E374" s="44">
        <v>0.35932420999999998</v>
      </c>
      <c r="F374" s="44">
        <v>0.28713356000000001</v>
      </c>
      <c r="G374" s="44">
        <v>0.24518540999999999</v>
      </c>
      <c r="H374" s="44">
        <v>0.21736659999999999</v>
      </c>
      <c r="I374" s="44"/>
      <c r="J374" s="44"/>
      <c r="K374" s="44"/>
      <c r="L374" s="44"/>
      <c r="M374" s="44"/>
      <c r="N374" s="44"/>
      <c r="O374" s="44"/>
      <c r="P374" s="44"/>
      <c r="Q374" s="33"/>
      <c r="R374" s="33"/>
      <c r="S374" s="33"/>
    </row>
    <row r="375" spans="1:19" s="32" customFormat="1" ht="18.600000000000001" customHeight="1" x14ac:dyDescent="0.2">
      <c r="A375" s="37">
        <v>2017</v>
      </c>
      <c r="B375" s="44">
        <v>0.45360824</v>
      </c>
      <c r="C375" s="44">
        <v>0.16142133</v>
      </c>
      <c r="D375" s="44">
        <v>0.61921046000000002</v>
      </c>
      <c r="E375" s="44">
        <v>0.35348162999999999</v>
      </c>
      <c r="F375" s="44">
        <v>0.28389899000000002</v>
      </c>
      <c r="G375" s="44">
        <v>0.24372999000000001</v>
      </c>
      <c r="H375" s="44">
        <v>0.21774711999999999</v>
      </c>
      <c r="I375" s="44"/>
      <c r="J375" s="44"/>
      <c r="K375" s="44"/>
      <c r="L375" s="44"/>
      <c r="M375" s="44"/>
      <c r="N375" s="44"/>
      <c r="O375" s="44"/>
      <c r="P375" s="44"/>
      <c r="Q375" s="33"/>
      <c r="R375" s="33"/>
      <c r="S375" s="33"/>
    </row>
    <row r="376" spans="1:19" s="32" customFormat="1" ht="18.600000000000001" customHeight="1" x14ac:dyDescent="0.2">
      <c r="A376" s="37">
        <v>2018</v>
      </c>
      <c r="B376" s="44">
        <v>0.45860589000000002</v>
      </c>
      <c r="C376" s="44">
        <v>0.15833885</v>
      </c>
      <c r="D376" s="44">
        <v>0.61354423999999996</v>
      </c>
      <c r="E376" s="44">
        <v>0.34883752000000001</v>
      </c>
      <c r="F376" s="44">
        <v>0.28049650999999998</v>
      </c>
      <c r="G376" s="44">
        <v>0.24073238999999999</v>
      </c>
      <c r="H376" s="44">
        <v>0.21501809</v>
      </c>
      <c r="I376" s="44"/>
      <c r="J376" s="44"/>
      <c r="K376" s="44"/>
      <c r="L376" s="44"/>
      <c r="M376" s="44"/>
      <c r="N376" s="44"/>
      <c r="O376" s="44"/>
      <c r="P376" s="44"/>
      <c r="Q376" s="33"/>
      <c r="R376" s="33"/>
      <c r="S376" s="33"/>
    </row>
    <row r="377" spans="1:19" s="58" customFormat="1" ht="18.600000000000001" customHeight="1" x14ac:dyDescent="0.25">
      <c r="A377" s="119" t="s">
        <v>45</v>
      </c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</row>
    <row r="378" spans="1:19" s="39" customFormat="1" ht="18.600000000000001" customHeight="1" x14ac:dyDescent="0.2">
      <c r="A378" s="39" t="s">
        <v>85</v>
      </c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</row>
    <row r="379" spans="1:19" s="39" customFormat="1" ht="18.600000000000001" customHeight="1" x14ac:dyDescent="0.2">
      <c r="A379" s="38">
        <v>1990</v>
      </c>
      <c r="B379" s="50">
        <v>0.38178783999999999</v>
      </c>
      <c r="C379" s="50">
        <v>0.13783966</v>
      </c>
      <c r="D379" s="50">
        <v>0.51073515999999997</v>
      </c>
      <c r="E379" s="50">
        <v>0.30548469</v>
      </c>
      <c r="F379" s="50">
        <v>0.24897340000000001</v>
      </c>
      <c r="G379" s="50">
        <v>0.21427109</v>
      </c>
      <c r="H379" s="50">
        <v>0.19090520999999999</v>
      </c>
      <c r="I379" s="50"/>
      <c r="J379" s="50">
        <v>0.38624510000000001</v>
      </c>
      <c r="K379" s="50">
        <v>0.13792869999999999</v>
      </c>
      <c r="L379" s="50">
        <v>0.51106116000000001</v>
      </c>
      <c r="M379" s="50">
        <v>0.30609505999999997</v>
      </c>
      <c r="N379" s="50">
        <v>0.24928533</v>
      </c>
      <c r="O379" s="50">
        <v>0.21447272000000001</v>
      </c>
      <c r="P379" s="50">
        <v>0.19107246999999999</v>
      </c>
    </row>
    <row r="380" spans="1:19" s="39" customFormat="1" ht="18.600000000000001" customHeight="1" x14ac:dyDescent="0.2">
      <c r="A380" s="38">
        <v>1995</v>
      </c>
      <c r="B380" s="50">
        <v>0.45455048999999997</v>
      </c>
      <c r="C380" s="50">
        <v>0.17089604999999999</v>
      </c>
      <c r="D380" s="50">
        <v>0.61804921999999995</v>
      </c>
      <c r="E380" s="50">
        <v>0.35056067000000002</v>
      </c>
      <c r="F380" s="50">
        <v>0.28596975000000002</v>
      </c>
      <c r="G380" s="50">
        <v>0.25109731000000002</v>
      </c>
      <c r="H380" s="50">
        <v>0.22952152000000001</v>
      </c>
      <c r="I380" s="50"/>
      <c r="J380" s="50">
        <v>0.44714893999999999</v>
      </c>
      <c r="K380" s="50">
        <v>0.15789702</v>
      </c>
      <c r="L380" s="50">
        <v>0.58405808999999997</v>
      </c>
      <c r="M380" s="50">
        <v>0.33701558999999998</v>
      </c>
      <c r="N380" s="50">
        <v>0.27451291</v>
      </c>
      <c r="O380" s="50">
        <v>0.23887463</v>
      </c>
      <c r="P380" s="50">
        <v>0.21580573</v>
      </c>
    </row>
    <row r="381" spans="1:19" s="39" customFormat="1" ht="18.600000000000001" customHeight="1" x14ac:dyDescent="0.2">
      <c r="A381" s="39" t="s">
        <v>63</v>
      </c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</row>
    <row r="382" spans="1:19" s="39" customFormat="1" ht="18.600000000000001" customHeight="1" x14ac:dyDescent="0.2">
      <c r="A382" s="38">
        <v>1995</v>
      </c>
      <c r="B382" s="50">
        <v>0.56444612999999999</v>
      </c>
      <c r="C382" s="50">
        <v>0.20556905</v>
      </c>
      <c r="D382" s="50">
        <v>0.72276145000000003</v>
      </c>
      <c r="E382" s="50">
        <v>0.39596839</v>
      </c>
      <c r="F382" s="50">
        <v>0.32699811000000001</v>
      </c>
      <c r="G382" s="50">
        <v>0.29358922999999998</v>
      </c>
      <c r="H382" s="50">
        <v>0.27845491</v>
      </c>
      <c r="I382" s="50"/>
      <c r="J382" s="50">
        <v>0.49715134999999999</v>
      </c>
      <c r="K382" s="50">
        <v>0.18568432000000001</v>
      </c>
      <c r="L382" s="50">
        <v>0.67930877000000001</v>
      </c>
      <c r="M382" s="50">
        <v>0.37022060000000001</v>
      </c>
      <c r="N382" s="50">
        <v>0.30598511</v>
      </c>
      <c r="O382" s="50">
        <v>0.27292260000000002</v>
      </c>
      <c r="P382" s="50">
        <v>0.25505686999999999</v>
      </c>
    </row>
    <row r="383" spans="1:19" s="39" customFormat="1" ht="18.600000000000001" customHeight="1" x14ac:dyDescent="0.2">
      <c r="A383" s="38">
        <v>1997</v>
      </c>
      <c r="B383" s="50">
        <v>0.54791102999999997</v>
      </c>
      <c r="C383" s="50">
        <v>0.18633378</v>
      </c>
      <c r="D383" s="50">
        <v>0.69026001999999997</v>
      </c>
      <c r="E383" s="50">
        <v>0.38692061999999999</v>
      </c>
      <c r="F383" s="50">
        <v>0.31335692999999998</v>
      </c>
      <c r="G383" s="50">
        <v>0.27364543000000002</v>
      </c>
      <c r="H383" s="50">
        <v>0.25169845000000002</v>
      </c>
      <c r="I383" s="50"/>
      <c r="J383" s="50">
        <v>0.51930487000000003</v>
      </c>
      <c r="K383" s="50">
        <v>0.17741438000000001</v>
      </c>
      <c r="L383" s="50">
        <v>0.66441117999999999</v>
      </c>
      <c r="M383" s="50">
        <v>0.37419782000000001</v>
      </c>
      <c r="N383" s="50">
        <v>0.30168425999999998</v>
      </c>
      <c r="O383" s="50">
        <v>0.26137844999999998</v>
      </c>
      <c r="P383" s="50">
        <v>0.23699551999999999</v>
      </c>
    </row>
    <row r="384" spans="1:19" s="39" customFormat="1" ht="18.600000000000001" customHeight="1" x14ac:dyDescent="0.2">
      <c r="A384" s="38">
        <v>1999</v>
      </c>
      <c r="B384" s="50">
        <v>0.52034537999999997</v>
      </c>
      <c r="C384" s="50">
        <v>0.18794691999999999</v>
      </c>
      <c r="D384" s="50">
        <v>0.68094482000000001</v>
      </c>
      <c r="E384" s="50">
        <v>0.37802124999999998</v>
      </c>
      <c r="F384" s="50">
        <v>0.30669036</v>
      </c>
      <c r="G384" s="50">
        <v>0.26974819999999999</v>
      </c>
      <c r="H384" s="50">
        <v>0.24959600000000001</v>
      </c>
      <c r="I384" s="50"/>
      <c r="J384" s="50">
        <v>0.47737077</v>
      </c>
      <c r="K384" s="50">
        <v>0.18185212000000001</v>
      </c>
      <c r="L384" s="50">
        <v>0.66143028000000004</v>
      </c>
      <c r="M384" s="50">
        <v>0.36348385999999999</v>
      </c>
      <c r="N384" s="50">
        <v>0.29815375</v>
      </c>
      <c r="O384" s="50">
        <v>0.26315295999999999</v>
      </c>
      <c r="P384" s="50">
        <v>0.24295083000000001</v>
      </c>
    </row>
    <row r="385" spans="1:19" s="39" customFormat="1" ht="18.600000000000001" customHeight="1" x14ac:dyDescent="0.2">
      <c r="A385" s="38">
        <v>2001</v>
      </c>
      <c r="B385" s="50">
        <v>0.49515940000000003</v>
      </c>
      <c r="C385" s="50">
        <v>0.18821371000000001</v>
      </c>
      <c r="D385" s="50">
        <v>0.68111462</v>
      </c>
      <c r="E385" s="50">
        <v>0.38202792000000002</v>
      </c>
      <c r="F385" s="50">
        <v>0.31284379000000001</v>
      </c>
      <c r="G385" s="50">
        <v>0.27771167000000002</v>
      </c>
      <c r="H385" s="50">
        <v>0.25963989999999998</v>
      </c>
      <c r="I385" s="50"/>
      <c r="J385" s="50">
        <v>0.46587917000000001</v>
      </c>
      <c r="K385" s="50">
        <v>0.17953316999999999</v>
      </c>
      <c r="L385" s="50">
        <v>0.65705374999999999</v>
      </c>
      <c r="M385" s="50">
        <v>0.37101834</v>
      </c>
      <c r="N385" s="50">
        <v>0.30185669999999998</v>
      </c>
      <c r="O385" s="50">
        <v>0.26633747000000002</v>
      </c>
      <c r="P385" s="50">
        <v>0.24666289999999999</v>
      </c>
    </row>
    <row r="386" spans="1:19" s="39" customFormat="1" ht="18.600000000000001" customHeight="1" x14ac:dyDescent="0.2">
      <c r="A386" s="38">
        <v>2002</v>
      </c>
      <c r="B386" s="50">
        <v>0.50540257</v>
      </c>
      <c r="C386" s="50">
        <v>0.19687926</v>
      </c>
      <c r="D386" s="50">
        <v>0.70687451999999995</v>
      </c>
      <c r="E386" s="50">
        <v>0.39545272999999997</v>
      </c>
      <c r="F386" s="50">
        <v>0.32473952</v>
      </c>
      <c r="G386" s="50">
        <v>0.29088146999999998</v>
      </c>
      <c r="H386" s="50">
        <v>0.27249074000000001</v>
      </c>
      <c r="I386" s="50"/>
      <c r="J386" s="50">
        <v>0.47815445000000001</v>
      </c>
      <c r="K386" s="50">
        <v>0.19646158999999999</v>
      </c>
      <c r="L386" s="50">
        <v>0.69931798000000001</v>
      </c>
      <c r="M386" s="50">
        <v>0.39596498000000002</v>
      </c>
      <c r="N386" s="50">
        <v>0.32566042000000001</v>
      </c>
      <c r="O386" s="50">
        <v>0.29107959999999999</v>
      </c>
      <c r="P386" s="50">
        <v>0.27303397000000001</v>
      </c>
    </row>
    <row r="387" spans="1:19" s="39" customFormat="1" ht="18.600000000000001" customHeight="1" x14ac:dyDescent="0.2">
      <c r="A387" s="38">
        <v>2003</v>
      </c>
      <c r="B387" s="50">
        <v>0.49505241999999999</v>
      </c>
      <c r="C387" s="50">
        <v>0.19339590000000001</v>
      </c>
      <c r="D387" s="50">
        <v>0.67932912999999995</v>
      </c>
      <c r="E387" s="50">
        <v>0.37969711</v>
      </c>
      <c r="F387" s="50">
        <v>0.31353787</v>
      </c>
      <c r="G387" s="50">
        <v>0.28064228000000002</v>
      </c>
      <c r="H387" s="50">
        <v>0.26267709</v>
      </c>
      <c r="I387" s="50"/>
      <c r="J387" s="50">
        <v>0.48211973000000002</v>
      </c>
      <c r="K387" s="50">
        <v>0.18906015000000001</v>
      </c>
      <c r="L387" s="50">
        <v>0.66869595000000004</v>
      </c>
      <c r="M387" s="50">
        <v>0.37545896000000001</v>
      </c>
      <c r="N387" s="50">
        <v>0.30961083</v>
      </c>
      <c r="O387" s="50">
        <v>0.27714559</v>
      </c>
      <c r="P387" s="50">
        <v>0.25968342</v>
      </c>
    </row>
    <row r="388" spans="1:19" s="39" customFormat="1" ht="18.600000000000001" customHeight="1" x14ac:dyDescent="0.2">
      <c r="A388" s="38">
        <v>2004</v>
      </c>
      <c r="B388" s="50">
        <v>0.45902897999999998</v>
      </c>
      <c r="C388" s="50">
        <v>0.18046603</v>
      </c>
      <c r="D388" s="50">
        <v>0.64386410000000005</v>
      </c>
      <c r="E388" s="50">
        <v>0.36813582</v>
      </c>
      <c r="F388" s="50">
        <v>0.30253368000000003</v>
      </c>
      <c r="G388" s="50">
        <v>0.26935153000000001</v>
      </c>
      <c r="H388" s="50">
        <v>0.25063664000000002</v>
      </c>
      <c r="I388" s="50"/>
      <c r="J388" s="50">
        <v>0.43638599</v>
      </c>
      <c r="K388" s="50">
        <v>0.17390108000000001</v>
      </c>
      <c r="L388" s="50">
        <v>0.63179425</v>
      </c>
      <c r="M388" s="50">
        <v>0.35890088999999997</v>
      </c>
      <c r="N388" s="50">
        <v>0.29627742000000001</v>
      </c>
      <c r="O388" s="50">
        <v>0.26496568999999998</v>
      </c>
      <c r="P388" s="50">
        <v>0.24790238000000001</v>
      </c>
    </row>
    <row r="389" spans="1:19" s="39" customFormat="1" ht="18.600000000000001" customHeight="1" x14ac:dyDescent="0.2">
      <c r="A389" s="38">
        <v>2005</v>
      </c>
      <c r="B389" s="50">
        <v>0.46006711</v>
      </c>
      <c r="C389" s="50">
        <v>0.17784747000000001</v>
      </c>
      <c r="D389" s="50">
        <v>0.63870526999999999</v>
      </c>
      <c r="E389" s="50">
        <v>0.36278386000000001</v>
      </c>
      <c r="F389" s="50">
        <v>0.29591583999999999</v>
      </c>
      <c r="G389" s="50">
        <v>0.26040781000000002</v>
      </c>
      <c r="H389" s="50">
        <v>0.23979847000000001</v>
      </c>
      <c r="I389" s="50"/>
      <c r="J389" s="50">
        <v>0.45006293000000003</v>
      </c>
      <c r="K389" s="50">
        <v>0.17069179000000001</v>
      </c>
      <c r="L389" s="50">
        <v>0.62770395000000001</v>
      </c>
      <c r="M389" s="50">
        <v>0.35252398000000001</v>
      </c>
      <c r="N389" s="50">
        <v>0.28842485000000001</v>
      </c>
      <c r="O389" s="50">
        <v>0.25497828</v>
      </c>
      <c r="P389" s="50">
        <v>0.23562675</v>
      </c>
    </row>
    <row r="390" spans="1:19" s="39" customFormat="1" ht="18.600000000000001" customHeight="1" x14ac:dyDescent="0.2">
      <c r="A390" s="38">
        <v>2006</v>
      </c>
      <c r="B390" s="50">
        <v>0.46430768</v>
      </c>
      <c r="C390" s="50">
        <v>0.17733610999999999</v>
      </c>
      <c r="D390" s="50">
        <v>0.65098445999999999</v>
      </c>
      <c r="E390" s="50">
        <v>0.37332352000000002</v>
      </c>
      <c r="F390" s="50">
        <v>0.30509283999999998</v>
      </c>
      <c r="G390" s="50">
        <v>0.26972576999999998</v>
      </c>
      <c r="H390" s="50">
        <v>0.25021603999999997</v>
      </c>
      <c r="I390" s="50"/>
      <c r="J390" s="50">
        <v>0.44828409000000002</v>
      </c>
      <c r="K390" s="50">
        <v>0.17171507</v>
      </c>
      <c r="L390" s="50">
        <v>0.63583350999999999</v>
      </c>
      <c r="M390" s="50">
        <v>0.36358267999999999</v>
      </c>
      <c r="N390" s="50">
        <v>0.29856718999999998</v>
      </c>
      <c r="O390" s="50">
        <v>0.26414816000000002</v>
      </c>
      <c r="P390" s="50">
        <v>0.24381495</v>
      </c>
    </row>
    <row r="391" spans="1:19" s="39" customFormat="1" ht="18.600000000000001" customHeight="1" x14ac:dyDescent="0.2">
      <c r="A391" s="38">
        <v>2007</v>
      </c>
      <c r="B391" s="50">
        <v>0.44887452</v>
      </c>
      <c r="C391" s="50">
        <v>0.17925699</v>
      </c>
      <c r="D391" s="50">
        <v>0.65004068999999998</v>
      </c>
      <c r="E391" s="50">
        <v>0.37109766999999999</v>
      </c>
      <c r="F391" s="50">
        <v>0.30270804000000001</v>
      </c>
      <c r="G391" s="50">
        <v>0.26678689</v>
      </c>
      <c r="H391" s="50">
        <v>0.24604240999999999</v>
      </c>
      <c r="I391" s="50"/>
      <c r="J391" s="50">
        <v>0.42108613</v>
      </c>
      <c r="K391" s="50">
        <v>0.17379397999999999</v>
      </c>
      <c r="L391" s="50">
        <v>0.63764321999999996</v>
      </c>
      <c r="M391" s="50">
        <v>0.36557426999999998</v>
      </c>
      <c r="N391" s="50">
        <v>0.29783032999999998</v>
      </c>
      <c r="O391" s="50">
        <v>0.26290123999999998</v>
      </c>
      <c r="P391" s="50">
        <v>0.24252662999999999</v>
      </c>
    </row>
    <row r="392" spans="1:19" s="39" customFormat="1" ht="18.600000000000001" customHeight="1" x14ac:dyDescent="0.2">
      <c r="A392" s="38">
        <v>2008</v>
      </c>
      <c r="B392" s="50">
        <v>0.45417152999999999</v>
      </c>
      <c r="C392" s="50">
        <v>0.17212189</v>
      </c>
      <c r="D392" s="50">
        <v>0.63256531999999999</v>
      </c>
      <c r="E392" s="50">
        <v>0.36036684000000002</v>
      </c>
      <c r="F392" s="50">
        <v>0.29414138000000001</v>
      </c>
      <c r="G392" s="50">
        <v>0.25910087999999998</v>
      </c>
      <c r="H392" s="50">
        <v>0.23902993</v>
      </c>
      <c r="I392" s="50"/>
      <c r="J392" s="50">
        <v>0.44043643999999998</v>
      </c>
      <c r="K392" s="50">
        <v>0.16885169</v>
      </c>
      <c r="L392" s="50">
        <v>0.62218130000000005</v>
      </c>
      <c r="M392" s="50">
        <v>0.35524534000000002</v>
      </c>
      <c r="N392" s="50">
        <v>0.29089461</v>
      </c>
      <c r="O392" s="50">
        <v>0.25771632</v>
      </c>
      <c r="P392" s="50">
        <v>0.23914503000000001</v>
      </c>
    </row>
    <row r="393" spans="1:19" s="39" customFormat="1" ht="18.600000000000001" customHeight="1" x14ac:dyDescent="0.2">
      <c r="A393" s="38">
        <v>2009</v>
      </c>
      <c r="B393" s="50">
        <v>0.43279868999999999</v>
      </c>
      <c r="C393" s="50">
        <v>0.15875453</v>
      </c>
      <c r="D393" s="50">
        <v>0.60856155999999995</v>
      </c>
      <c r="E393" s="50">
        <v>0.35024065999999998</v>
      </c>
      <c r="F393" s="50">
        <v>0.28592044999999999</v>
      </c>
      <c r="G393" s="50">
        <v>0.25016596000000002</v>
      </c>
      <c r="H393" s="50">
        <v>0.22830626000000001</v>
      </c>
      <c r="I393" s="50"/>
      <c r="J393" s="50">
        <v>0.41405645000000002</v>
      </c>
      <c r="K393" s="50">
        <v>0.15585283999999999</v>
      </c>
      <c r="L393" s="50">
        <v>0.59769481000000002</v>
      </c>
      <c r="M393" s="50">
        <v>0.34663638000000002</v>
      </c>
      <c r="N393" s="50">
        <v>0.28275755000000002</v>
      </c>
      <c r="O393" s="50">
        <v>0.24751619</v>
      </c>
      <c r="P393" s="50">
        <v>0.22596648999999999</v>
      </c>
    </row>
    <row r="394" spans="1:19" s="39" customFormat="1" ht="18.600000000000001" customHeight="1" x14ac:dyDescent="0.2">
      <c r="A394" s="38">
        <v>2010</v>
      </c>
      <c r="B394" s="44">
        <v>0.43176842999999998</v>
      </c>
      <c r="C394" s="44">
        <v>0.16441476999999999</v>
      </c>
      <c r="D394" s="44">
        <v>0.62823620000000002</v>
      </c>
      <c r="E394" s="44">
        <v>0.35772282999999999</v>
      </c>
      <c r="F394" s="44">
        <v>0.29034706999999998</v>
      </c>
      <c r="G394" s="44">
        <v>0.25388105</v>
      </c>
      <c r="H394" s="44">
        <v>0.23206531999999999</v>
      </c>
      <c r="I394" s="44"/>
      <c r="J394" s="44">
        <v>0.41915436</v>
      </c>
      <c r="K394" s="44">
        <v>0.16071063999999999</v>
      </c>
      <c r="L394" s="44">
        <v>0.61048698000000001</v>
      </c>
      <c r="M394" s="44">
        <v>0.35145120000000002</v>
      </c>
      <c r="N394" s="44">
        <v>0.28585548999999999</v>
      </c>
      <c r="O394" s="44">
        <v>0.25114130000000001</v>
      </c>
      <c r="P394" s="44">
        <v>0.23102655</v>
      </c>
    </row>
    <row r="395" spans="1:19" s="39" customFormat="1" ht="18.600000000000001" customHeight="1" x14ac:dyDescent="0.2">
      <c r="A395" s="38">
        <v>2011</v>
      </c>
      <c r="B395" s="44">
        <v>0.45622281999999997</v>
      </c>
      <c r="C395" s="44">
        <v>0.1731705</v>
      </c>
      <c r="D395" s="44">
        <v>0.64893924000000003</v>
      </c>
      <c r="E395" s="44">
        <v>0.37277883000000001</v>
      </c>
      <c r="F395" s="44">
        <v>0.30321017</v>
      </c>
      <c r="G395" s="44">
        <v>0.26544589000000002</v>
      </c>
      <c r="H395" s="44">
        <v>0.24293766</v>
      </c>
      <c r="I395" s="44"/>
      <c r="J395" s="44">
        <v>0.44268835000000001</v>
      </c>
      <c r="K395" s="44">
        <v>0.16862463</v>
      </c>
      <c r="L395" s="44">
        <v>0.63446846000000001</v>
      </c>
      <c r="M395" s="44">
        <v>0.36917881000000002</v>
      </c>
      <c r="N395" s="44">
        <v>0.30054162000000001</v>
      </c>
      <c r="O395" s="44">
        <v>0.26311533999999998</v>
      </c>
      <c r="P395" s="44">
        <v>0.24071951</v>
      </c>
    </row>
    <row r="396" spans="1:19" s="39" customFormat="1" ht="18.600000000000001" customHeight="1" x14ac:dyDescent="0.2">
      <c r="A396" s="38">
        <v>2012</v>
      </c>
      <c r="B396" s="44">
        <v>0.41131115000000001</v>
      </c>
      <c r="C396" s="44">
        <v>0.14844315999999999</v>
      </c>
      <c r="D396" s="44">
        <v>0.59154388000000002</v>
      </c>
      <c r="E396" s="44">
        <v>0.33688322999999998</v>
      </c>
      <c r="F396" s="44">
        <v>0.27437831000000001</v>
      </c>
      <c r="G396" s="44">
        <v>0.23860175</v>
      </c>
      <c r="H396" s="44">
        <v>0.21493688</v>
      </c>
      <c r="I396" s="44"/>
      <c r="J396" s="44">
        <v>0.39754128</v>
      </c>
      <c r="K396" s="44">
        <v>0.14421153</v>
      </c>
      <c r="L396" s="44">
        <v>0.57592052000000005</v>
      </c>
      <c r="M396" s="44">
        <v>0.33495684999999997</v>
      </c>
      <c r="N396" s="44">
        <v>0.27228044000000001</v>
      </c>
      <c r="O396" s="44">
        <v>0.23647518000000001</v>
      </c>
      <c r="P396" s="44">
        <v>0.21352286000000001</v>
      </c>
    </row>
    <row r="397" spans="1:19" s="39" customFormat="1" ht="18.600000000000001" customHeight="1" x14ac:dyDescent="0.2">
      <c r="A397" s="38">
        <v>2013</v>
      </c>
      <c r="B397" s="44">
        <v>0.43596046999999999</v>
      </c>
      <c r="C397" s="44">
        <v>0.15715554000000001</v>
      </c>
      <c r="D397" s="44">
        <v>0.59689227</v>
      </c>
      <c r="E397" s="44">
        <v>0.34071423000000001</v>
      </c>
      <c r="F397" s="44">
        <v>0.27853846999999998</v>
      </c>
      <c r="G397" s="44">
        <v>0.24416375000000001</v>
      </c>
      <c r="H397" s="44">
        <v>0.22281919</v>
      </c>
      <c r="I397" s="44"/>
      <c r="J397" s="44">
        <v>0.41954757999999998</v>
      </c>
      <c r="K397" s="44">
        <v>0.15336299</v>
      </c>
      <c r="L397" s="44">
        <v>0.58455089999999998</v>
      </c>
      <c r="M397" s="44">
        <v>0.33555336000000002</v>
      </c>
      <c r="N397" s="44">
        <v>0.27416306000000001</v>
      </c>
      <c r="O397" s="44">
        <v>0.24118128</v>
      </c>
      <c r="P397" s="44">
        <v>0.22143183999999999</v>
      </c>
    </row>
    <row r="398" spans="1:19" s="39" customFormat="1" ht="18.600000000000001" customHeight="1" x14ac:dyDescent="0.2">
      <c r="A398" s="38">
        <v>2014</v>
      </c>
      <c r="B398" s="44">
        <v>0.42318936000000001</v>
      </c>
      <c r="C398" s="44">
        <v>0.16550444</v>
      </c>
      <c r="D398" s="44">
        <v>0.62044104</v>
      </c>
      <c r="E398" s="44">
        <v>0.35608103000000002</v>
      </c>
      <c r="F398" s="44">
        <v>0.29226742999999999</v>
      </c>
      <c r="G398" s="44">
        <v>0.25838918</v>
      </c>
      <c r="H398" s="44">
        <v>0.23872969999999999</v>
      </c>
      <c r="I398" s="44"/>
      <c r="J398" s="44">
        <v>0.41426760000000001</v>
      </c>
      <c r="K398" s="44">
        <v>0.16298688</v>
      </c>
      <c r="L398" s="44">
        <v>0.61612405999999997</v>
      </c>
      <c r="M398" s="44">
        <v>0.34783584000000001</v>
      </c>
      <c r="N398" s="44">
        <v>0.28696642999999999</v>
      </c>
      <c r="O398" s="44">
        <v>0.25562213</v>
      </c>
      <c r="P398" s="44">
        <v>0.2370283</v>
      </c>
    </row>
    <row r="399" spans="1:19" s="39" customFormat="1" ht="18.600000000000001" customHeight="1" x14ac:dyDescent="0.2">
      <c r="A399" s="38">
        <v>2015</v>
      </c>
      <c r="B399" s="50">
        <v>0.42863417999999998</v>
      </c>
      <c r="C399" s="50">
        <v>0.15562029999999999</v>
      </c>
      <c r="D399" s="50">
        <v>0.59184325000000004</v>
      </c>
      <c r="E399" s="50">
        <v>0.34039581000000002</v>
      </c>
      <c r="F399" s="50">
        <v>0.27648738</v>
      </c>
      <c r="G399" s="50">
        <v>0.24138267999999999</v>
      </c>
      <c r="H399" s="50">
        <v>0.21973355999999999</v>
      </c>
      <c r="I399" s="50"/>
      <c r="J399" s="50">
        <v>0.41718324000000001</v>
      </c>
      <c r="K399" s="50">
        <v>0.14993899999999999</v>
      </c>
      <c r="L399" s="50">
        <v>0.57667278</v>
      </c>
      <c r="M399" s="50">
        <v>0.33492329999999998</v>
      </c>
      <c r="N399" s="50">
        <v>0.27299845</v>
      </c>
      <c r="O399" s="50">
        <v>0.23787412999999999</v>
      </c>
      <c r="P399" s="50">
        <v>0.21611215</v>
      </c>
    </row>
    <row r="400" spans="1:19" s="32" customFormat="1" ht="18.600000000000001" customHeight="1" x14ac:dyDescent="0.2">
      <c r="A400" s="37">
        <v>2016</v>
      </c>
      <c r="B400" s="44">
        <v>0.42743066000000002</v>
      </c>
      <c r="C400" s="44">
        <v>0.15743148000000001</v>
      </c>
      <c r="D400" s="44">
        <v>0.59468188</v>
      </c>
      <c r="E400" s="44">
        <v>0.33895206</v>
      </c>
      <c r="F400" s="44">
        <v>0.27762492</v>
      </c>
      <c r="G400" s="44">
        <v>0.24393200000000001</v>
      </c>
      <c r="H400" s="44">
        <v>0.22264608999999999</v>
      </c>
      <c r="I400" s="44"/>
      <c r="J400" s="44">
        <v>0.40829174000000001</v>
      </c>
      <c r="K400" s="44">
        <v>0.15138017000000001</v>
      </c>
      <c r="L400" s="44">
        <v>0.58181380999999999</v>
      </c>
      <c r="M400" s="44">
        <v>0.33884651999999998</v>
      </c>
      <c r="N400" s="44">
        <v>0.27749875000000002</v>
      </c>
      <c r="O400" s="44">
        <v>0.24296224</v>
      </c>
      <c r="P400" s="44">
        <v>0.22139181999999999</v>
      </c>
      <c r="Q400" s="33"/>
      <c r="R400" s="33"/>
      <c r="S400" s="33"/>
    </row>
    <row r="401" spans="1:19" s="32" customFormat="1" ht="18.600000000000001" customHeight="1" x14ac:dyDescent="0.2">
      <c r="A401" s="37">
        <v>2017</v>
      </c>
      <c r="B401" s="44">
        <v>0.40845630999999999</v>
      </c>
      <c r="C401" s="44">
        <v>0.15699242999999999</v>
      </c>
      <c r="D401" s="44">
        <v>0.59759576999999997</v>
      </c>
      <c r="E401" s="44">
        <v>0.34604234</v>
      </c>
      <c r="F401" s="44">
        <v>0.28504758000000002</v>
      </c>
      <c r="G401" s="44">
        <v>0.25241089</v>
      </c>
      <c r="H401" s="44">
        <v>0.23253172</v>
      </c>
      <c r="I401" s="44"/>
      <c r="J401" s="44">
        <v>0.39167162999999999</v>
      </c>
      <c r="K401" s="44">
        <v>0.15355605</v>
      </c>
      <c r="L401" s="44">
        <v>0.58343177000000002</v>
      </c>
      <c r="M401" s="44">
        <v>0.33804450000000003</v>
      </c>
      <c r="N401" s="44">
        <v>0.28019951999999998</v>
      </c>
      <c r="O401" s="44">
        <v>0.24987103999999999</v>
      </c>
      <c r="P401" s="44">
        <v>0.23184558</v>
      </c>
      <c r="Q401" s="33"/>
      <c r="R401" s="33"/>
      <c r="S401" s="33"/>
    </row>
    <row r="402" spans="1:19" s="32" customFormat="1" ht="18.600000000000001" customHeight="1" x14ac:dyDescent="0.2">
      <c r="A402" s="37">
        <v>2018</v>
      </c>
      <c r="B402" s="44">
        <v>0.40135752000000002</v>
      </c>
      <c r="C402" s="44">
        <v>0.14932674000000001</v>
      </c>
      <c r="D402" s="44">
        <v>0.57212554000000004</v>
      </c>
      <c r="E402" s="44">
        <v>0.33483837</v>
      </c>
      <c r="F402" s="44">
        <v>0.27181143000000002</v>
      </c>
      <c r="G402" s="44">
        <v>0.2353615</v>
      </c>
      <c r="H402" s="44">
        <v>0.21216720999999999</v>
      </c>
      <c r="I402" s="44"/>
      <c r="J402" s="44">
        <v>0.38710897999999999</v>
      </c>
      <c r="K402" s="44">
        <v>0.14447140999999999</v>
      </c>
      <c r="L402" s="44">
        <v>0.55854811999999998</v>
      </c>
      <c r="M402" s="44">
        <v>0.32404975000000003</v>
      </c>
      <c r="N402" s="44">
        <v>0.26549771999999999</v>
      </c>
      <c r="O402" s="44">
        <v>0.23237773</v>
      </c>
      <c r="P402" s="44">
        <v>0.21132219999999999</v>
      </c>
      <c r="Q402" s="33"/>
      <c r="R402" s="33"/>
      <c r="S402" s="33"/>
    </row>
    <row r="403" spans="1:19" s="39" customFormat="1" ht="18.600000000000001" customHeight="1" x14ac:dyDescent="0.25">
      <c r="A403" s="119" t="s">
        <v>44</v>
      </c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</row>
    <row r="404" spans="1:19" s="58" customFormat="1" ht="18.600000000000001" customHeight="1" x14ac:dyDescent="0.2">
      <c r="A404" s="39" t="s">
        <v>75</v>
      </c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</row>
    <row r="405" spans="1:19" s="58" customFormat="1" ht="18.600000000000001" customHeight="1" x14ac:dyDescent="0.2">
      <c r="A405" s="38">
        <v>1997</v>
      </c>
      <c r="B405" s="50">
        <v>0.51069586</v>
      </c>
      <c r="C405" s="50">
        <v>0.17874423</v>
      </c>
      <c r="D405" s="50">
        <v>0.66802910999999998</v>
      </c>
      <c r="E405" s="50">
        <v>0.37861447999999998</v>
      </c>
      <c r="F405" s="50">
        <v>0.30647268999999999</v>
      </c>
      <c r="G405" s="50">
        <v>0.26629296000000002</v>
      </c>
      <c r="H405" s="50">
        <v>0.24212288000000001</v>
      </c>
      <c r="I405" s="50"/>
      <c r="J405" s="50">
        <v>0.34718251999999999</v>
      </c>
      <c r="K405" s="50">
        <v>0.12453312</v>
      </c>
      <c r="L405" s="50">
        <v>0.49794815999999997</v>
      </c>
      <c r="M405" s="50">
        <v>0.29854481999999999</v>
      </c>
      <c r="N405" s="50">
        <v>0.24392069999999999</v>
      </c>
      <c r="O405" s="50">
        <v>0.21070037</v>
      </c>
      <c r="P405" s="50">
        <v>0.18804654000000001</v>
      </c>
    </row>
    <row r="406" spans="1:19" s="39" customFormat="1" ht="18.600000000000001" customHeight="1" x14ac:dyDescent="0.2">
      <c r="A406" s="38">
        <v>1998</v>
      </c>
      <c r="B406" s="50">
        <v>0.50741720000000001</v>
      </c>
      <c r="C406" s="50">
        <v>0.19163187000000001</v>
      </c>
      <c r="D406" s="50">
        <v>0.69020528999999997</v>
      </c>
      <c r="E406" s="50">
        <v>0.38501762</v>
      </c>
      <c r="F406" s="50">
        <v>0.31239325000000001</v>
      </c>
      <c r="G406" s="50">
        <v>0.27544265000000001</v>
      </c>
      <c r="H406" s="50">
        <v>0.25521339999999998</v>
      </c>
      <c r="I406" s="50"/>
      <c r="J406" s="50">
        <v>0.35026969000000002</v>
      </c>
      <c r="K406" s="50">
        <v>0.12686106999999999</v>
      </c>
      <c r="L406" s="50">
        <v>0.49945822000000001</v>
      </c>
      <c r="M406" s="50">
        <v>0.30236763</v>
      </c>
      <c r="N406" s="50">
        <v>0.24721601000000001</v>
      </c>
      <c r="O406" s="50">
        <v>0.21387011</v>
      </c>
      <c r="P406" s="50">
        <v>0.19168683</v>
      </c>
    </row>
    <row r="407" spans="1:19" s="39" customFormat="1" ht="18.600000000000001" customHeight="1" x14ac:dyDescent="0.2">
      <c r="A407" s="38">
        <v>1999</v>
      </c>
      <c r="B407" s="50">
        <v>0.50511346999999995</v>
      </c>
      <c r="C407" s="50">
        <v>0.18567484000000001</v>
      </c>
      <c r="D407" s="50">
        <v>0.68318177000000002</v>
      </c>
      <c r="E407" s="50">
        <v>0.38541406</v>
      </c>
      <c r="F407" s="50">
        <v>0.31380538000000002</v>
      </c>
      <c r="G407" s="50">
        <v>0.27605242000000002</v>
      </c>
      <c r="H407" s="50">
        <v>0.25439339</v>
      </c>
      <c r="I407" s="50"/>
      <c r="J407" s="50">
        <v>0.34948768000000002</v>
      </c>
      <c r="K407" s="50">
        <v>0.13265637</v>
      </c>
      <c r="L407" s="50">
        <v>0.50781061999999999</v>
      </c>
      <c r="M407" s="50">
        <v>0.30440864000000001</v>
      </c>
      <c r="N407" s="50">
        <v>0.25132263999999999</v>
      </c>
      <c r="O407" s="50">
        <v>0.22065737999999999</v>
      </c>
      <c r="P407" s="50">
        <v>0.20099196</v>
      </c>
    </row>
    <row r="408" spans="1:19" s="39" customFormat="1" ht="18.600000000000001" customHeight="1" x14ac:dyDescent="0.2">
      <c r="A408" s="38">
        <v>2000</v>
      </c>
      <c r="B408" s="50">
        <v>0.46031417000000002</v>
      </c>
      <c r="C408" s="50">
        <v>0.15771758999999999</v>
      </c>
      <c r="D408" s="50">
        <v>0.61252815000000005</v>
      </c>
      <c r="E408" s="50">
        <v>0.34464057999999997</v>
      </c>
      <c r="F408" s="50">
        <v>0.27737627999999998</v>
      </c>
      <c r="G408" s="50">
        <v>0.23631968</v>
      </c>
      <c r="H408" s="50">
        <v>0.20768771999999999</v>
      </c>
      <c r="I408" s="50"/>
      <c r="J408" s="50">
        <v>0.30585646999999999</v>
      </c>
      <c r="K408" s="50">
        <v>0.11195495</v>
      </c>
      <c r="L408" s="50">
        <v>0.44405656999999998</v>
      </c>
      <c r="M408" s="50">
        <v>0.27552927999999999</v>
      </c>
      <c r="N408" s="50">
        <v>0.22966308999999999</v>
      </c>
      <c r="O408" s="50">
        <v>0.20237447</v>
      </c>
      <c r="P408" s="50">
        <v>0.18444028000000001</v>
      </c>
    </row>
    <row r="409" spans="1:19" s="39" customFormat="1" ht="18.600000000000001" customHeight="1" x14ac:dyDescent="0.2">
      <c r="A409" s="39" t="s">
        <v>76</v>
      </c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</row>
    <row r="410" spans="1:19" s="39" customFormat="1" ht="18.600000000000001" customHeight="1" x14ac:dyDescent="0.2">
      <c r="A410" s="38">
        <v>2001</v>
      </c>
      <c r="B410" s="50">
        <v>0.48450269000000001</v>
      </c>
      <c r="C410" s="50">
        <v>0.16902344</v>
      </c>
      <c r="D410" s="50">
        <v>0.64165991</v>
      </c>
      <c r="E410" s="50">
        <v>0.36083269000000001</v>
      </c>
      <c r="F410" s="50">
        <v>0.29099546999999998</v>
      </c>
      <c r="G410" s="50">
        <v>0.2524381</v>
      </c>
      <c r="H410" s="50">
        <v>0.22850324</v>
      </c>
      <c r="I410" s="50"/>
      <c r="J410" s="50">
        <v>0.33586675999999999</v>
      </c>
      <c r="K410" s="50">
        <v>0.11810652000000001</v>
      </c>
      <c r="L410" s="50">
        <v>0.47762664999999999</v>
      </c>
      <c r="M410" s="50">
        <v>0.28893412000000002</v>
      </c>
      <c r="N410" s="50">
        <v>0.2375254</v>
      </c>
      <c r="O410" s="50">
        <v>0.20586779999999999</v>
      </c>
      <c r="P410" s="50">
        <v>0.18405995</v>
      </c>
    </row>
    <row r="411" spans="1:19" s="39" customFormat="1" ht="18.600000000000001" customHeight="1" x14ac:dyDescent="0.2">
      <c r="A411" s="38">
        <v>2002</v>
      </c>
      <c r="B411" s="50">
        <v>0.48518008000000001</v>
      </c>
      <c r="C411" s="50">
        <v>0.17938841</v>
      </c>
      <c r="D411" s="50">
        <v>0.66844583999999996</v>
      </c>
      <c r="E411" s="50">
        <v>0.36732050999999999</v>
      </c>
      <c r="F411" s="50">
        <v>0.30130949000000001</v>
      </c>
      <c r="G411" s="50">
        <v>0.26620316999999999</v>
      </c>
      <c r="H411" s="50">
        <v>0.24399699999999999</v>
      </c>
      <c r="I411" s="50"/>
      <c r="J411" s="50">
        <v>0.34475133000000002</v>
      </c>
      <c r="K411" s="50">
        <v>0.12882481000000001</v>
      </c>
      <c r="L411" s="50">
        <v>0.50789253999999995</v>
      </c>
      <c r="M411" s="50">
        <v>0.30558675000000002</v>
      </c>
      <c r="N411" s="50">
        <v>0.25278148</v>
      </c>
      <c r="O411" s="50">
        <v>0.22172727</v>
      </c>
      <c r="P411" s="50">
        <v>0.20160727000000001</v>
      </c>
    </row>
    <row r="412" spans="1:19" s="39" customFormat="1" ht="18.600000000000001" customHeight="1" x14ac:dyDescent="0.2">
      <c r="A412" s="38">
        <v>2003</v>
      </c>
      <c r="B412" s="50">
        <v>0.46206691999999999</v>
      </c>
      <c r="C412" s="50">
        <v>0.16666267000000001</v>
      </c>
      <c r="D412" s="50">
        <v>0.62916538</v>
      </c>
      <c r="E412" s="50">
        <v>0.35898087000000001</v>
      </c>
      <c r="F412" s="50">
        <v>0.29176563</v>
      </c>
      <c r="G412" s="50">
        <v>0.25610652</v>
      </c>
      <c r="H412" s="50">
        <v>0.23457971</v>
      </c>
      <c r="I412" s="50"/>
      <c r="J412" s="50">
        <v>0.31707774</v>
      </c>
      <c r="K412" s="50">
        <v>0.11596929</v>
      </c>
      <c r="L412" s="50">
        <v>0.46740572000000002</v>
      </c>
      <c r="M412" s="50">
        <v>0.28456898000000003</v>
      </c>
      <c r="N412" s="50">
        <v>0.23572042000000001</v>
      </c>
      <c r="O412" s="50">
        <v>0.20686214999999999</v>
      </c>
      <c r="P412" s="50">
        <v>0.1877829</v>
      </c>
    </row>
    <row r="413" spans="1:19" s="39" customFormat="1" ht="18.600000000000001" customHeight="1" x14ac:dyDescent="0.2">
      <c r="A413" s="39" t="s">
        <v>86</v>
      </c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</row>
    <row r="414" spans="1:19" s="39" customFormat="1" ht="18.600000000000001" customHeight="1" x14ac:dyDescent="0.2">
      <c r="A414" s="38">
        <v>2003</v>
      </c>
      <c r="B414" s="50">
        <v>0.48036384999999998</v>
      </c>
      <c r="C414" s="50">
        <v>0.18272649999999999</v>
      </c>
      <c r="D414" s="50">
        <v>0.66368488000000003</v>
      </c>
      <c r="E414" s="50">
        <v>0.37593235000000003</v>
      </c>
      <c r="F414" s="50">
        <v>0.30735808999999997</v>
      </c>
      <c r="G414" s="50">
        <v>0.27235238000000001</v>
      </c>
      <c r="H414" s="50">
        <v>0.25274127000000002</v>
      </c>
      <c r="I414" s="50"/>
      <c r="J414" s="50">
        <v>0.33564859000000002</v>
      </c>
      <c r="K414" s="50">
        <v>0.12354705000000001</v>
      </c>
      <c r="L414" s="50">
        <v>0.48380901999999998</v>
      </c>
      <c r="M414" s="50">
        <v>0.29094987</v>
      </c>
      <c r="N414" s="50">
        <v>0.24047041</v>
      </c>
      <c r="O414" s="50">
        <v>0.21070752000000001</v>
      </c>
      <c r="P414" s="50">
        <v>0.19116595</v>
      </c>
    </row>
    <row r="415" spans="1:19" s="39" customFormat="1" ht="18.600000000000001" customHeight="1" x14ac:dyDescent="0.2">
      <c r="A415" s="38">
        <v>2004</v>
      </c>
      <c r="B415" s="50">
        <v>0.46062049999999999</v>
      </c>
      <c r="C415" s="50">
        <v>0.16348927999999999</v>
      </c>
      <c r="D415" s="50">
        <v>0.62311780000000005</v>
      </c>
      <c r="E415" s="50">
        <v>0.35494879000000001</v>
      </c>
      <c r="F415" s="50">
        <v>0.28778440999999999</v>
      </c>
      <c r="G415" s="50">
        <v>0.24981486999999999</v>
      </c>
      <c r="H415" s="50">
        <v>0.22550991000000001</v>
      </c>
      <c r="I415" s="50"/>
      <c r="J415" s="50">
        <v>0.32025012000000003</v>
      </c>
      <c r="K415" s="50">
        <v>0.11813384</v>
      </c>
      <c r="L415" s="50">
        <v>0.46794817999999999</v>
      </c>
      <c r="M415" s="50">
        <v>0.28651353000000002</v>
      </c>
      <c r="N415" s="50">
        <v>0.23729673000000001</v>
      </c>
      <c r="O415" s="50">
        <v>0.20783814</v>
      </c>
      <c r="P415" s="50">
        <v>0.1883512</v>
      </c>
    </row>
    <row r="416" spans="1:19" s="39" customFormat="1" ht="18.600000000000001" customHeight="1" x14ac:dyDescent="0.2">
      <c r="A416" s="38">
        <v>2005</v>
      </c>
      <c r="B416" s="50">
        <v>0.47090408</v>
      </c>
      <c r="C416" s="50">
        <v>0.16447386</v>
      </c>
      <c r="D416" s="50">
        <v>0.63095235000000005</v>
      </c>
      <c r="E416" s="50">
        <v>0.36108520999999999</v>
      </c>
      <c r="F416" s="50">
        <v>0.2897805</v>
      </c>
      <c r="G416" s="50">
        <v>0.24898170999999999</v>
      </c>
      <c r="H416" s="50">
        <v>0.22231991000000001</v>
      </c>
      <c r="I416" s="50"/>
      <c r="J416" s="50">
        <v>0.32511435999999999</v>
      </c>
      <c r="K416" s="50">
        <v>0.11739208</v>
      </c>
      <c r="L416" s="50">
        <v>0.47140389999999999</v>
      </c>
      <c r="M416" s="50">
        <v>0.28729841</v>
      </c>
      <c r="N416" s="50">
        <v>0.23746664000000001</v>
      </c>
      <c r="O416" s="50">
        <v>0.20756137999999999</v>
      </c>
      <c r="P416" s="50">
        <v>0.187636</v>
      </c>
    </row>
    <row r="417" spans="1:19" s="39" customFormat="1" ht="18.600000000000001" customHeight="1" x14ac:dyDescent="0.2">
      <c r="A417" s="38">
        <v>2006</v>
      </c>
      <c r="B417" s="50">
        <v>0.47042223</v>
      </c>
      <c r="C417" s="50">
        <v>0.16263451000000001</v>
      </c>
      <c r="D417" s="50">
        <v>0.62861296</v>
      </c>
      <c r="E417" s="50">
        <v>0.35869459999999997</v>
      </c>
      <c r="F417" s="50">
        <v>0.29003171</v>
      </c>
      <c r="G417" s="50">
        <v>0.25078676999999999</v>
      </c>
      <c r="H417" s="50">
        <v>0.22522002999999999</v>
      </c>
      <c r="I417" s="50"/>
      <c r="J417" s="50">
        <v>0.3311267</v>
      </c>
      <c r="K417" s="50">
        <v>0.11882872</v>
      </c>
      <c r="L417" s="50">
        <v>0.47510451999999997</v>
      </c>
      <c r="M417" s="50">
        <v>0.28818249000000001</v>
      </c>
      <c r="N417" s="50">
        <v>0.23884369999999999</v>
      </c>
      <c r="O417" s="50">
        <v>0.20888891000000001</v>
      </c>
      <c r="P417" s="50">
        <v>0.18872216999999999</v>
      </c>
    </row>
    <row r="418" spans="1:19" s="39" customFormat="1" ht="18.600000000000001" customHeight="1" x14ac:dyDescent="0.2">
      <c r="A418" s="38">
        <v>2007</v>
      </c>
      <c r="B418" s="50">
        <v>0.46407224000000002</v>
      </c>
      <c r="C418" s="50">
        <v>0.16154081000000001</v>
      </c>
      <c r="D418" s="50">
        <v>0.62274014</v>
      </c>
      <c r="E418" s="50">
        <v>0.35531522999999998</v>
      </c>
      <c r="F418" s="50">
        <v>0.28678207999999999</v>
      </c>
      <c r="G418" s="50">
        <v>0.24727061</v>
      </c>
      <c r="H418" s="50">
        <v>0.22124202000000001</v>
      </c>
      <c r="I418" s="50"/>
      <c r="J418" s="50">
        <v>0.32610665999999999</v>
      </c>
      <c r="K418" s="50">
        <v>0.11704841000000001</v>
      </c>
      <c r="L418" s="50">
        <v>0.46889946999999998</v>
      </c>
      <c r="M418" s="50">
        <v>0.28331193999999998</v>
      </c>
      <c r="N418" s="50">
        <v>0.23362357</v>
      </c>
      <c r="O418" s="50">
        <v>0.20321109000000001</v>
      </c>
      <c r="P418" s="50">
        <v>0.18245943000000001</v>
      </c>
    </row>
    <row r="419" spans="1:19" s="39" customFormat="1" ht="18.600000000000001" customHeight="1" x14ac:dyDescent="0.2">
      <c r="A419" s="38">
        <v>2008</v>
      </c>
      <c r="B419" s="50">
        <v>0.43711082000000001</v>
      </c>
      <c r="C419" s="50">
        <v>0.14866667</v>
      </c>
      <c r="D419" s="50">
        <v>0.58907343999999995</v>
      </c>
      <c r="E419" s="50">
        <v>0.33966128000000001</v>
      </c>
      <c r="F419" s="50">
        <v>0.27287260000000002</v>
      </c>
      <c r="G419" s="50">
        <v>0.23304063999999999</v>
      </c>
      <c r="H419" s="50">
        <v>0.20606084999999999</v>
      </c>
      <c r="I419" s="50"/>
      <c r="J419" s="50">
        <v>0.31396726000000003</v>
      </c>
      <c r="K419" s="50">
        <v>0.10844727999999999</v>
      </c>
      <c r="L419" s="50">
        <v>0.44690730000000001</v>
      </c>
      <c r="M419" s="50">
        <v>0.27132468999999998</v>
      </c>
      <c r="N419" s="50">
        <v>0.22423135</v>
      </c>
      <c r="O419" s="50">
        <v>0.19437626</v>
      </c>
      <c r="P419" s="50">
        <v>0.17331332999999999</v>
      </c>
    </row>
    <row r="420" spans="1:19" s="39" customFormat="1" ht="18.600000000000001" customHeight="1" x14ac:dyDescent="0.2">
      <c r="A420" s="38">
        <v>2009</v>
      </c>
      <c r="B420" s="50">
        <v>0.43192287000000001</v>
      </c>
      <c r="C420" s="50">
        <v>0.14913171</v>
      </c>
      <c r="D420" s="50">
        <v>0.58447780999999999</v>
      </c>
      <c r="E420" s="50">
        <v>0.33847108999999997</v>
      </c>
      <c r="F420" s="50">
        <v>0.27207173000000001</v>
      </c>
      <c r="G420" s="50">
        <v>0.23226643</v>
      </c>
      <c r="H420" s="50">
        <v>0.20569649000000001</v>
      </c>
      <c r="I420" s="50"/>
      <c r="J420" s="50">
        <v>0.31198148999999997</v>
      </c>
      <c r="K420" s="50">
        <v>0.11165018</v>
      </c>
      <c r="L420" s="50">
        <v>0.44707854000000002</v>
      </c>
      <c r="M420" s="50">
        <v>0.27538517000000001</v>
      </c>
      <c r="N420" s="50">
        <v>0.22768413000000001</v>
      </c>
      <c r="O420" s="50">
        <v>0.19782258999999999</v>
      </c>
      <c r="P420" s="50">
        <v>0.17730795999999999</v>
      </c>
    </row>
    <row r="421" spans="1:19" s="39" customFormat="1" ht="18.600000000000001" customHeight="1" x14ac:dyDescent="0.2">
      <c r="A421" s="38">
        <v>2010</v>
      </c>
      <c r="B421" s="44">
        <v>0.40671428999999998</v>
      </c>
      <c r="C421" s="44">
        <v>0.14081987000000001</v>
      </c>
      <c r="D421" s="44">
        <v>0.56325298999999995</v>
      </c>
      <c r="E421" s="44">
        <v>0.32869746999999999</v>
      </c>
      <c r="F421" s="44">
        <v>0.26563973000000002</v>
      </c>
      <c r="G421" s="44">
        <v>0.22725032000000001</v>
      </c>
      <c r="H421" s="44">
        <v>0.2009833</v>
      </c>
      <c r="I421" s="44"/>
      <c r="J421" s="44">
        <v>0.30060773000000002</v>
      </c>
      <c r="K421" s="44">
        <v>0.10473251</v>
      </c>
      <c r="L421" s="44">
        <v>0.43132278000000002</v>
      </c>
      <c r="M421" s="44">
        <v>0.26593487999999998</v>
      </c>
      <c r="N421" s="44">
        <v>0.22131732000000001</v>
      </c>
      <c r="O421" s="44">
        <v>0.19322849</v>
      </c>
      <c r="P421" s="44">
        <v>0.17360734</v>
      </c>
    </row>
    <row r="422" spans="1:19" s="39" customFormat="1" ht="18.600000000000001" customHeight="1" x14ac:dyDescent="0.2">
      <c r="A422" s="38">
        <v>2011</v>
      </c>
      <c r="B422" s="44">
        <v>0.39237273</v>
      </c>
      <c r="C422" s="44">
        <v>0.13433807</v>
      </c>
      <c r="D422" s="44">
        <v>0.55236412000000001</v>
      </c>
      <c r="E422" s="44">
        <v>0.32289045999999999</v>
      </c>
      <c r="F422" s="44">
        <v>0.26038468999999997</v>
      </c>
      <c r="G422" s="44">
        <v>0.22185653999999999</v>
      </c>
      <c r="H422" s="44">
        <v>0.19523319</v>
      </c>
      <c r="I422" s="44"/>
      <c r="J422" s="44">
        <v>0.28935146</v>
      </c>
      <c r="K422" s="44">
        <v>0.10201221000000001</v>
      </c>
      <c r="L422" s="44">
        <v>0.41917997000000001</v>
      </c>
      <c r="M422" s="44">
        <v>0.26020657000000003</v>
      </c>
      <c r="N422" s="44">
        <v>0.21733242999999999</v>
      </c>
      <c r="O422" s="44">
        <v>0.19050191</v>
      </c>
      <c r="P422" s="44">
        <v>0.17191608999999999</v>
      </c>
    </row>
    <row r="423" spans="1:19" s="39" customFormat="1" ht="18.600000000000001" customHeight="1" x14ac:dyDescent="0.2">
      <c r="A423" s="38">
        <v>2012</v>
      </c>
      <c r="B423" s="44">
        <v>0.38947577</v>
      </c>
      <c r="C423" s="44">
        <v>0.13422672999999999</v>
      </c>
      <c r="D423" s="44">
        <v>0.5499174</v>
      </c>
      <c r="E423" s="44">
        <v>0.32251054000000001</v>
      </c>
      <c r="F423" s="44">
        <v>0.25863067000000001</v>
      </c>
      <c r="G423" s="44">
        <v>0.21913756000000001</v>
      </c>
      <c r="H423" s="44">
        <v>0.19218177</v>
      </c>
      <c r="I423" s="44"/>
      <c r="J423" s="44">
        <v>0.28761283999999998</v>
      </c>
      <c r="K423" s="44">
        <v>0.10157524</v>
      </c>
      <c r="L423" s="44">
        <v>0.42082750000000002</v>
      </c>
      <c r="M423" s="44">
        <v>0.26296600999999997</v>
      </c>
      <c r="N423" s="44">
        <v>0.21915132000000001</v>
      </c>
      <c r="O423" s="44">
        <v>0.19151776000000001</v>
      </c>
      <c r="P423" s="44">
        <v>0.17245862000000001</v>
      </c>
    </row>
    <row r="424" spans="1:19" s="39" customFormat="1" ht="18.600000000000001" customHeight="1" x14ac:dyDescent="0.2">
      <c r="A424" s="38">
        <v>2013</v>
      </c>
      <c r="B424" s="44">
        <v>0.3911905</v>
      </c>
      <c r="C424" s="44">
        <v>0.13291828</v>
      </c>
      <c r="D424" s="44">
        <v>0.54346196999999996</v>
      </c>
      <c r="E424" s="44">
        <v>0.31622544000000002</v>
      </c>
      <c r="F424" s="44">
        <v>0.25479026999999999</v>
      </c>
      <c r="G424" s="44">
        <v>0.21691484999999999</v>
      </c>
      <c r="H424" s="44">
        <v>0.19041433999999999</v>
      </c>
      <c r="I424" s="44"/>
      <c r="J424" s="44">
        <v>0.28430696999999999</v>
      </c>
      <c r="K424" s="44">
        <v>0.10151602</v>
      </c>
      <c r="L424" s="44">
        <v>0.41542299999999999</v>
      </c>
      <c r="M424" s="44">
        <v>0.25824573000000001</v>
      </c>
      <c r="N424" s="44">
        <v>0.21670907</v>
      </c>
      <c r="O424" s="44">
        <v>0.19109628000000001</v>
      </c>
      <c r="P424" s="44">
        <v>0.17367242999999999</v>
      </c>
    </row>
    <row r="425" spans="1:19" s="39" customFormat="1" ht="18.600000000000001" customHeight="1" x14ac:dyDescent="0.2">
      <c r="A425" s="38">
        <v>2014</v>
      </c>
      <c r="B425" s="44">
        <v>0.38291832999999997</v>
      </c>
      <c r="C425" s="44">
        <v>0.13101136999999999</v>
      </c>
      <c r="D425" s="44">
        <v>0.53299728000000002</v>
      </c>
      <c r="E425" s="44">
        <v>0.31579722999999998</v>
      </c>
      <c r="F425" s="44">
        <v>0.25450857999999998</v>
      </c>
      <c r="G425" s="44">
        <v>0.21607314</v>
      </c>
      <c r="H425" s="44">
        <v>0.18917603</v>
      </c>
      <c r="I425" s="44"/>
      <c r="J425" s="44">
        <v>0.28040275999999997</v>
      </c>
      <c r="K425" s="44">
        <v>0.10012661</v>
      </c>
      <c r="L425" s="44">
        <v>0.41012920000000003</v>
      </c>
      <c r="M425" s="44">
        <v>0.25610775000000002</v>
      </c>
      <c r="N425" s="44">
        <v>0.21525493000000001</v>
      </c>
      <c r="O425" s="44">
        <v>0.19002989000000001</v>
      </c>
      <c r="P425" s="44">
        <v>0.17290764</v>
      </c>
    </row>
    <row r="426" spans="1:19" s="39" customFormat="1" ht="18.600000000000001" customHeight="1" x14ac:dyDescent="0.2">
      <c r="A426" s="38">
        <v>2015</v>
      </c>
      <c r="B426" s="50">
        <v>0.37724565999999998</v>
      </c>
      <c r="C426" s="50">
        <v>0.13256256999999999</v>
      </c>
      <c r="D426" s="50">
        <v>0.53439535000000005</v>
      </c>
      <c r="E426" s="50">
        <v>0.31548241999999999</v>
      </c>
      <c r="F426" s="50">
        <v>0.25346928000000002</v>
      </c>
      <c r="G426" s="50">
        <v>0.21523097999999999</v>
      </c>
      <c r="H426" s="50">
        <v>0.18850865999999999</v>
      </c>
      <c r="I426" s="50"/>
      <c r="J426" s="50">
        <v>0.27707998</v>
      </c>
      <c r="K426" s="50">
        <v>9.9437419999999999E-2</v>
      </c>
      <c r="L426" s="50">
        <v>0.40671967999999997</v>
      </c>
      <c r="M426" s="50">
        <v>0.25431557999999999</v>
      </c>
      <c r="N426" s="50">
        <v>0.21477843999999999</v>
      </c>
      <c r="O426" s="50">
        <v>0.19088016999999999</v>
      </c>
      <c r="P426" s="50">
        <v>0.17505456</v>
      </c>
    </row>
    <row r="427" spans="1:19" s="32" customFormat="1" ht="18.600000000000001" customHeight="1" x14ac:dyDescent="0.2">
      <c r="A427" s="37">
        <v>2016</v>
      </c>
      <c r="B427" s="44">
        <v>0.38811535000000003</v>
      </c>
      <c r="C427" s="44">
        <v>0.13387753999999999</v>
      </c>
      <c r="D427" s="44">
        <v>0.53979717999999999</v>
      </c>
      <c r="E427" s="44">
        <v>0.31609583000000002</v>
      </c>
      <c r="F427" s="44">
        <v>0.25512581000000001</v>
      </c>
      <c r="G427" s="44">
        <v>0.21756998</v>
      </c>
      <c r="H427" s="44">
        <v>0.19136561999999999</v>
      </c>
      <c r="I427" s="44"/>
      <c r="J427" s="44">
        <v>0.27239477000000001</v>
      </c>
      <c r="K427" s="44">
        <v>9.7101220000000002E-2</v>
      </c>
      <c r="L427" s="44">
        <v>0.39950375999999999</v>
      </c>
      <c r="M427" s="44">
        <v>0.25080743999999999</v>
      </c>
      <c r="N427" s="44">
        <v>0.21200693000000001</v>
      </c>
      <c r="O427" s="44">
        <v>0.18806601000000001</v>
      </c>
      <c r="P427" s="44">
        <v>0.17178425</v>
      </c>
      <c r="Q427" s="33"/>
      <c r="R427" s="33"/>
      <c r="S427" s="33"/>
    </row>
    <row r="428" spans="1:19" s="32" customFormat="1" ht="18.600000000000001" customHeight="1" x14ac:dyDescent="0.2">
      <c r="A428" s="37">
        <v>2017</v>
      </c>
      <c r="B428" s="44">
        <v>0.38738183999999998</v>
      </c>
      <c r="C428" s="44">
        <v>0.13239817000000001</v>
      </c>
      <c r="D428" s="44">
        <v>0.53554491000000004</v>
      </c>
      <c r="E428" s="44">
        <v>0.31499506999999999</v>
      </c>
      <c r="F428" s="44">
        <v>0.25344035999999998</v>
      </c>
      <c r="G428" s="44">
        <v>0.21517812</v>
      </c>
      <c r="H428" s="44">
        <v>0.18821996999999999</v>
      </c>
      <c r="I428" s="44"/>
      <c r="J428" s="44">
        <v>0.27523062999999998</v>
      </c>
      <c r="K428" s="44">
        <v>9.8381650000000001E-2</v>
      </c>
      <c r="L428" s="44">
        <v>0.40521389000000002</v>
      </c>
      <c r="M428" s="44">
        <v>0.25239113000000002</v>
      </c>
      <c r="N428" s="44">
        <v>0.21308168</v>
      </c>
      <c r="O428" s="44">
        <v>0.18911669</v>
      </c>
      <c r="P428" s="44">
        <v>0.17289193</v>
      </c>
      <c r="Q428" s="33"/>
      <c r="R428" s="33"/>
      <c r="S428" s="33"/>
    </row>
    <row r="429" spans="1:19" s="32" customFormat="1" ht="18.600000000000001" customHeight="1" x14ac:dyDescent="0.2">
      <c r="A429" s="37">
        <v>2018</v>
      </c>
      <c r="B429" s="44">
        <v>0.3815481</v>
      </c>
      <c r="C429" s="44">
        <v>0.13331538000000001</v>
      </c>
      <c r="D429" s="44">
        <v>0.52973426999999995</v>
      </c>
      <c r="E429" s="44">
        <v>0.31332505999999999</v>
      </c>
      <c r="F429" s="44">
        <v>0.25210843999999999</v>
      </c>
      <c r="G429" s="44">
        <v>0.21423125000000001</v>
      </c>
      <c r="H429" s="44">
        <v>0.18790992000000001</v>
      </c>
      <c r="I429" s="44"/>
      <c r="J429" s="44">
        <v>0.27648852000000002</v>
      </c>
      <c r="K429" s="44">
        <v>0.10023527</v>
      </c>
      <c r="L429" s="44">
        <v>0.40587801000000001</v>
      </c>
      <c r="M429" s="44">
        <v>0.25375067000000001</v>
      </c>
      <c r="N429" s="44">
        <v>0.21517214000000001</v>
      </c>
      <c r="O429" s="44">
        <v>0.19174441</v>
      </c>
      <c r="P429" s="44">
        <v>0.17616465000000001</v>
      </c>
      <c r="Q429" s="33"/>
      <c r="R429" s="33"/>
      <c r="S429" s="33"/>
    </row>
    <row r="430" spans="1:19" s="39" customFormat="1" ht="18.600000000000001" customHeight="1" x14ac:dyDescent="0.25">
      <c r="A430" s="119" t="s">
        <v>24</v>
      </c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</row>
    <row r="431" spans="1:19" s="39" customFormat="1" ht="18.600000000000001" customHeight="1" x14ac:dyDescent="0.2">
      <c r="A431" s="39" t="s">
        <v>62</v>
      </c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</row>
    <row r="432" spans="1:19" s="58" customFormat="1" ht="18.600000000000001" customHeight="1" x14ac:dyDescent="0.2">
      <c r="A432" s="38">
        <v>1989</v>
      </c>
      <c r="B432" s="50">
        <v>0.36598747999999998</v>
      </c>
      <c r="C432" s="50">
        <v>0.12988532999999999</v>
      </c>
      <c r="D432" s="50">
        <v>0.52254970000000001</v>
      </c>
      <c r="E432" s="50">
        <v>0.31058794000000001</v>
      </c>
      <c r="F432" s="50">
        <v>0.25222925000000002</v>
      </c>
      <c r="G432" s="50">
        <v>0.21674284999999999</v>
      </c>
      <c r="H432" s="50">
        <v>0.19267005000000001</v>
      </c>
      <c r="I432" s="50"/>
      <c r="J432" s="50">
        <v>0.33741125</v>
      </c>
      <c r="K432" s="50">
        <v>0.11827039</v>
      </c>
      <c r="L432" s="50">
        <v>0.48646025999999998</v>
      </c>
      <c r="M432" s="50">
        <v>0.29363280000000003</v>
      </c>
      <c r="N432" s="50">
        <v>0.23988165</v>
      </c>
      <c r="O432" s="50">
        <v>0.20667467</v>
      </c>
      <c r="P432" s="50">
        <v>0.18377758999999999</v>
      </c>
    </row>
    <row r="433" spans="1:16" s="39" customFormat="1" ht="18.600000000000001" customHeight="1" x14ac:dyDescent="0.2">
      <c r="A433" s="38">
        <v>1992</v>
      </c>
      <c r="B433" s="50">
        <v>0.36671232999999998</v>
      </c>
      <c r="C433" s="50">
        <v>0.12797932000000001</v>
      </c>
      <c r="D433" s="50">
        <v>0.51237317999999998</v>
      </c>
      <c r="E433" s="50">
        <v>0.30401042</v>
      </c>
      <c r="F433" s="50">
        <v>0.24630250000000001</v>
      </c>
      <c r="G433" s="50">
        <v>0.21115772999999999</v>
      </c>
      <c r="H433" s="50">
        <v>0.18730557</v>
      </c>
      <c r="I433" s="50"/>
      <c r="J433" s="50">
        <v>0.35736507000000001</v>
      </c>
      <c r="K433" s="50">
        <v>0.12455545</v>
      </c>
      <c r="L433" s="50">
        <v>0.50304561000000003</v>
      </c>
      <c r="M433" s="50">
        <v>0.29844084999999998</v>
      </c>
      <c r="N433" s="50">
        <v>0.24225578</v>
      </c>
      <c r="O433" s="50">
        <v>0.20761855000000001</v>
      </c>
      <c r="P433" s="50">
        <v>0.18389633</v>
      </c>
    </row>
    <row r="434" spans="1:16" s="39" customFormat="1" ht="18.600000000000001" customHeight="1" x14ac:dyDescent="0.2">
      <c r="A434" s="38">
        <v>1995</v>
      </c>
      <c r="B434" s="50">
        <v>0.36612932999999998</v>
      </c>
      <c r="C434" s="50">
        <v>0.12735415</v>
      </c>
      <c r="D434" s="50">
        <v>0.50996368999999997</v>
      </c>
      <c r="E434" s="50">
        <v>0.30162813999999999</v>
      </c>
      <c r="F434" s="50">
        <v>0.24397342</v>
      </c>
      <c r="G434" s="50">
        <v>0.20802134999999999</v>
      </c>
      <c r="H434" s="50">
        <v>0.18300216999999999</v>
      </c>
      <c r="I434" s="50"/>
      <c r="J434" s="50">
        <v>0.35207180999999999</v>
      </c>
      <c r="K434" s="50">
        <v>0.11917727</v>
      </c>
      <c r="L434" s="50">
        <v>0.48781880999999999</v>
      </c>
      <c r="M434" s="50">
        <v>0.29216674999999998</v>
      </c>
      <c r="N434" s="50">
        <v>0.23662839999999999</v>
      </c>
      <c r="O434" s="50">
        <v>0.20097414</v>
      </c>
      <c r="P434" s="50">
        <v>0.17558552999999999</v>
      </c>
    </row>
    <row r="435" spans="1:16" s="39" customFormat="1" ht="18.600000000000001" customHeight="1" x14ac:dyDescent="0.2">
      <c r="A435" s="38">
        <v>1996</v>
      </c>
      <c r="B435" s="50">
        <v>0.36497488</v>
      </c>
      <c r="C435" s="50">
        <v>0.12729815</v>
      </c>
      <c r="D435" s="50">
        <v>0.50802955999999999</v>
      </c>
      <c r="E435" s="50">
        <v>0.30042268</v>
      </c>
      <c r="F435" s="50">
        <v>0.24285833000000001</v>
      </c>
      <c r="G435" s="50">
        <v>0.20691478999999999</v>
      </c>
      <c r="H435" s="50">
        <v>0.18189238999999999</v>
      </c>
      <c r="I435" s="50"/>
      <c r="J435" s="50">
        <v>0.35009073000000002</v>
      </c>
      <c r="K435" s="50">
        <v>0.11939693</v>
      </c>
      <c r="L435" s="50">
        <v>0.48650065999999997</v>
      </c>
      <c r="M435" s="50">
        <v>0.29092667</v>
      </c>
      <c r="N435" s="50">
        <v>0.23535175999999999</v>
      </c>
      <c r="O435" s="50">
        <v>0.19980228</v>
      </c>
      <c r="P435" s="50">
        <v>0.17461277</v>
      </c>
    </row>
    <row r="436" spans="1:16" s="39" customFormat="1" ht="18.600000000000001" customHeight="1" x14ac:dyDescent="0.2">
      <c r="A436" s="38">
        <v>1997</v>
      </c>
      <c r="B436" s="50">
        <v>0.37050529999999998</v>
      </c>
      <c r="C436" s="50">
        <v>0.12959557999999999</v>
      </c>
      <c r="D436" s="50">
        <v>0.51734574</v>
      </c>
      <c r="E436" s="50">
        <v>0.30608069999999998</v>
      </c>
      <c r="F436" s="50">
        <v>0.24768314</v>
      </c>
      <c r="G436" s="50">
        <v>0.21161132999999999</v>
      </c>
      <c r="H436" s="50">
        <v>0.1867798</v>
      </c>
      <c r="I436" s="50"/>
      <c r="J436" s="50">
        <v>0.36286576999999998</v>
      </c>
      <c r="K436" s="50">
        <v>0.12367203</v>
      </c>
      <c r="L436" s="50">
        <v>0.49831746999999998</v>
      </c>
      <c r="M436" s="50">
        <v>0.29617801999999999</v>
      </c>
      <c r="N436" s="50">
        <v>0.24022514</v>
      </c>
      <c r="O436" s="50">
        <v>0.20486709</v>
      </c>
      <c r="P436" s="50">
        <v>0.18004982999999999</v>
      </c>
    </row>
    <row r="437" spans="1:16" s="39" customFormat="1" ht="18.600000000000001" customHeight="1" x14ac:dyDescent="0.2">
      <c r="A437" s="38">
        <v>1998</v>
      </c>
      <c r="B437" s="50">
        <v>0.37926265999999997</v>
      </c>
      <c r="C437" s="50">
        <v>0.13345939000000001</v>
      </c>
      <c r="D437" s="50">
        <v>0.53019881999999996</v>
      </c>
      <c r="E437" s="50">
        <v>0.3112163</v>
      </c>
      <c r="F437" s="50">
        <v>0.25105307999999998</v>
      </c>
      <c r="G437" s="50">
        <v>0.21405492000000001</v>
      </c>
      <c r="H437" s="50">
        <v>0.1885317</v>
      </c>
      <c r="I437" s="50"/>
      <c r="J437" s="50">
        <v>0.37358398999999998</v>
      </c>
      <c r="K437" s="50">
        <v>0.12815292</v>
      </c>
      <c r="L437" s="50">
        <v>0.51657615000000001</v>
      </c>
      <c r="M437" s="50">
        <v>0.30443008999999999</v>
      </c>
      <c r="N437" s="50">
        <v>0.24562169</v>
      </c>
      <c r="O437" s="50">
        <v>0.20912618999999999</v>
      </c>
      <c r="P437" s="50">
        <v>0.18369189999999999</v>
      </c>
    </row>
    <row r="438" spans="1:16" s="39" customFormat="1" ht="18.600000000000001" customHeight="1" x14ac:dyDescent="0.2">
      <c r="A438" s="38">
        <v>2000</v>
      </c>
      <c r="B438" s="50">
        <v>0.38806054000000001</v>
      </c>
      <c r="C438" s="50">
        <v>0.13665563999999999</v>
      </c>
      <c r="D438" s="50">
        <v>0.53312331999999996</v>
      </c>
      <c r="E438" s="50">
        <v>0.31367550999999999</v>
      </c>
      <c r="F438" s="50">
        <v>0.25381174000000001</v>
      </c>
      <c r="G438" s="50">
        <v>0.21750649999999999</v>
      </c>
      <c r="H438" s="50">
        <v>0.19272818</v>
      </c>
      <c r="I438" s="50"/>
      <c r="J438" s="50">
        <v>0.38027485999999999</v>
      </c>
      <c r="K438" s="50">
        <v>0.12976146</v>
      </c>
      <c r="L438" s="50">
        <v>0.52101078000000001</v>
      </c>
      <c r="M438" s="50">
        <v>0.30635955999999998</v>
      </c>
      <c r="N438" s="50">
        <v>0.24779635999999999</v>
      </c>
      <c r="O438" s="50">
        <v>0.21161936000000001</v>
      </c>
      <c r="P438" s="50">
        <v>0.18676264000000001</v>
      </c>
    </row>
    <row r="439" spans="1:16" s="39" customFormat="1" ht="18.600000000000001" customHeight="1" x14ac:dyDescent="0.2">
      <c r="A439" s="38">
        <v>2001</v>
      </c>
      <c r="B439" s="50">
        <v>0.43031238999999999</v>
      </c>
      <c r="C439" s="50">
        <v>0.14921385000000001</v>
      </c>
      <c r="D439" s="50">
        <v>0.56449632999999999</v>
      </c>
      <c r="E439" s="50">
        <v>0.32619484999999998</v>
      </c>
      <c r="F439" s="50">
        <v>0.26487298999999997</v>
      </c>
      <c r="G439" s="50">
        <v>0.22882321999999999</v>
      </c>
      <c r="H439" s="50">
        <v>0.20488215000000001</v>
      </c>
      <c r="I439" s="50"/>
      <c r="J439" s="50">
        <v>0.38211187000000002</v>
      </c>
      <c r="K439" s="50">
        <v>0.13246912999999999</v>
      </c>
      <c r="L439" s="50">
        <v>0.52524057000000002</v>
      </c>
      <c r="M439" s="50">
        <v>0.30949894999999999</v>
      </c>
      <c r="N439" s="50">
        <v>0.25004991999999998</v>
      </c>
      <c r="O439" s="50">
        <v>0.21307440999999999</v>
      </c>
      <c r="P439" s="50">
        <v>0.18738407000000001</v>
      </c>
    </row>
    <row r="440" spans="1:16" s="39" customFormat="1" ht="18.600000000000001" customHeight="1" x14ac:dyDescent="0.2">
      <c r="A440" s="38">
        <v>2002</v>
      </c>
      <c r="B440" s="50">
        <v>0.43254672</v>
      </c>
      <c r="C440" s="50">
        <v>0.15183261000000001</v>
      </c>
      <c r="D440" s="50">
        <v>0.57119755999999999</v>
      </c>
      <c r="E440" s="50">
        <v>0.33016330999999999</v>
      </c>
      <c r="F440" s="50">
        <v>0.26868040999999998</v>
      </c>
      <c r="G440" s="50">
        <v>0.23300309999999999</v>
      </c>
      <c r="H440" s="50">
        <v>0.20964057</v>
      </c>
      <c r="I440" s="50"/>
      <c r="J440" s="50">
        <v>0.41306619999999999</v>
      </c>
      <c r="K440" s="50">
        <v>0.14143302999999999</v>
      </c>
      <c r="L440" s="50">
        <v>0.54831364999999999</v>
      </c>
      <c r="M440" s="50">
        <v>0.31975137999999997</v>
      </c>
      <c r="N440" s="50">
        <v>0.25793557</v>
      </c>
      <c r="O440" s="50">
        <v>0.22021163999999999</v>
      </c>
      <c r="P440" s="50">
        <v>0.1943493</v>
      </c>
    </row>
    <row r="441" spans="1:16" s="39" customFormat="1" ht="18.600000000000001" customHeight="1" x14ac:dyDescent="0.2">
      <c r="A441" s="38">
        <v>2003</v>
      </c>
      <c r="B441" s="50">
        <v>0.42149917999999997</v>
      </c>
      <c r="C441" s="50">
        <v>0.15075812</v>
      </c>
      <c r="D441" s="50">
        <v>0.56564281000000005</v>
      </c>
      <c r="E441" s="50">
        <v>0.32637301000000002</v>
      </c>
      <c r="F441" s="50">
        <v>0.26740103999999998</v>
      </c>
      <c r="G441" s="50">
        <v>0.23416711000000001</v>
      </c>
      <c r="H441" s="50">
        <v>0.21302359000000001</v>
      </c>
      <c r="I441" s="50"/>
      <c r="J441" s="50">
        <v>0.38910992999999999</v>
      </c>
      <c r="K441" s="50">
        <v>0.13561941</v>
      </c>
      <c r="L441" s="50">
        <v>0.52700689999999994</v>
      </c>
      <c r="M441" s="50">
        <v>0.30977440000000001</v>
      </c>
      <c r="N441" s="50">
        <v>0.25117803999999999</v>
      </c>
      <c r="O441" s="50">
        <v>0.21551588999999999</v>
      </c>
      <c r="P441" s="50">
        <v>0.19122875</v>
      </c>
    </row>
    <row r="442" spans="1:16" s="39" customFormat="1" ht="18.600000000000001" customHeight="1" x14ac:dyDescent="0.2">
      <c r="A442" s="38">
        <v>2004</v>
      </c>
      <c r="B442" s="50">
        <v>0.43271451</v>
      </c>
      <c r="C442" s="50">
        <v>0.15336173</v>
      </c>
      <c r="D442" s="50">
        <v>0.57522320999999998</v>
      </c>
      <c r="E442" s="50">
        <v>0.3311731</v>
      </c>
      <c r="F442" s="50">
        <v>0.27083843000000002</v>
      </c>
      <c r="G442" s="50">
        <v>0.23668301</v>
      </c>
      <c r="H442" s="50">
        <v>0.21506699000000001</v>
      </c>
      <c r="I442" s="50"/>
      <c r="J442" s="50">
        <v>0.39767449999999999</v>
      </c>
      <c r="K442" s="50">
        <v>0.13596944999999999</v>
      </c>
      <c r="L442" s="50">
        <v>0.53779184000000002</v>
      </c>
      <c r="M442" s="50">
        <v>0.31332163000000002</v>
      </c>
      <c r="N442" s="50">
        <v>0.25360967000000001</v>
      </c>
      <c r="O442" s="50">
        <v>0.21698887</v>
      </c>
      <c r="P442" s="50">
        <v>0.19177778000000001</v>
      </c>
    </row>
    <row r="443" spans="1:16" s="39" customFormat="1" ht="18.600000000000001" customHeight="1" x14ac:dyDescent="0.2">
      <c r="A443" s="38">
        <v>2005</v>
      </c>
      <c r="B443" s="50">
        <v>0.41613389000000001</v>
      </c>
      <c r="C443" s="50">
        <v>0.14695943</v>
      </c>
      <c r="D443" s="50">
        <v>0.56012790000000001</v>
      </c>
      <c r="E443" s="50">
        <v>0.32529909000000001</v>
      </c>
      <c r="F443" s="50">
        <v>0.26452917999999997</v>
      </c>
      <c r="G443" s="50">
        <v>0.22875037000000001</v>
      </c>
      <c r="H443" s="50">
        <v>0.20491005000000001</v>
      </c>
      <c r="I443" s="50"/>
      <c r="J443" s="50">
        <v>0.38677396000000003</v>
      </c>
      <c r="K443" s="50">
        <v>0.13107727</v>
      </c>
      <c r="L443" s="50">
        <v>0.52305690000000005</v>
      </c>
      <c r="M443" s="50">
        <v>0.30740314000000002</v>
      </c>
      <c r="N443" s="50">
        <v>0.24772743999999999</v>
      </c>
      <c r="O443" s="50">
        <v>0.20996756999999999</v>
      </c>
      <c r="P443" s="50">
        <v>0.18331518999999999</v>
      </c>
    </row>
    <row r="444" spans="1:16" s="39" customFormat="1" ht="18.600000000000001" customHeight="1" x14ac:dyDescent="0.2">
      <c r="A444" s="38">
        <v>2006</v>
      </c>
      <c r="B444" s="50">
        <v>0.43904296999999998</v>
      </c>
      <c r="C444" s="50">
        <v>0.15583155000000001</v>
      </c>
      <c r="D444" s="50">
        <v>0.57975235000000003</v>
      </c>
      <c r="E444" s="50">
        <v>0.33171678999999998</v>
      </c>
      <c r="F444" s="50">
        <v>0.27083194999999999</v>
      </c>
      <c r="G444" s="50">
        <v>0.23636304</v>
      </c>
      <c r="H444" s="50">
        <v>0.21460544000000001</v>
      </c>
      <c r="I444" s="50"/>
      <c r="J444" s="50">
        <v>0.42878237000000002</v>
      </c>
      <c r="K444" s="50">
        <v>0.14597193</v>
      </c>
      <c r="L444" s="50">
        <v>0.56546664000000002</v>
      </c>
      <c r="M444" s="50">
        <v>0.32848701000000002</v>
      </c>
      <c r="N444" s="50">
        <v>0.26431400999999999</v>
      </c>
      <c r="O444" s="50">
        <v>0.22512376000000001</v>
      </c>
      <c r="P444" s="50">
        <v>0.19826278999999999</v>
      </c>
    </row>
    <row r="445" spans="1:16" s="39" customFormat="1" ht="18.600000000000001" customHeight="1" x14ac:dyDescent="0.2">
      <c r="A445" s="39" t="s">
        <v>63</v>
      </c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</row>
    <row r="446" spans="1:16" s="58" customFormat="1" ht="18.600000000000001" customHeight="1" x14ac:dyDescent="0.2">
      <c r="A446" s="38">
        <v>2006</v>
      </c>
      <c r="B446" s="50">
        <v>0.43373252000000001</v>
      </c>
      <c r="C446" s="50">
        <v>0.15576427000000001</v>
      </c>
      <c r="D446" s="50">
        <v>0.57771667999999998</v>
      </c>
      <c r="E446" s="50">
        <v>0.33205892999999997</v>
      </c>
      <c r="F446" s="50">
        <v>0.27231021999999999</v>
      </c>
      <c r="G446" s="50">
        <v>0.23914273</v>
      </c>
      <c r="H446" s="50">
        <v>0.2186244</v>
      </c>
      <c r="I446" s="50"/>
      <c r="J446" s="50">
        <v>0.42878237000000002</v>
      </c>
      <c r="K446" s="50">
        <v>0.14597193</v>
      </c>
      <c r="L446" s="50">
        <v>0.56546664000000002</v>
      </c>
      <c r="M446" s="50">
        <v>0.32848701000000002</v>
      </c>
      <c r="N446" s="50">
        <v>0.26431400999999999</v>
      </c>
      <c r="O446" s="50">
        <v>0.22512376000000001</v>
      </c>
      <c r="P446" s="50">
        <v>0.19826278999999999</v>
      </c>
    </row>
    <row r="447" spans="1:16" s="58" customFormat="1" ht="18.600000000000001" customHeight="1" x14ac:dyDescent="0.2">
      <c r="A447" s="38">
        <v>2007</v>
      </c>
      <c r="B447" s="50">
        <v>0.43936423000000002</v>
      </c>
      <c r="C447" s="50">
        <v>0.15664265999999999</v>
      </c>
      <c r="D447" s="50">
        <v>0.58323429000000004</v>
      </c>
      <c r="E447" s="50">
        <v>0.33367078999999999</v>
      </c>
      <c r="F447" s="50">
        <v>0.27410532999999998</v>
      </c>
      <c r="G447" s="50">
        <v>0.24083955000000001</v>
      </c>
      <c r="H447" s="50">
        <v>0.21998177999999999</v>
      </c>
      <c r="I447" s="50"/>
      <c r="J447" s="50">
        <v>0.43954713000000001</v>
      </c>
      <c r="K447" s="50">
        <v>0.14969376000000001</v>
      </c>
      <c r="L447" s="50">
        <v>0.57583026999999998</v>
      </c>
      <c r="M447" s="50">
        <v>0.33446935999999999</v>
      </c>
      <c r="N447" s="50">
        <v>0.27034692999999999</v>
      </c>
      <c r="O447" s="50">
        <v>0.23194724</v>
      </c>
      <c r="P447" s="50">
        <v>0.20619541</v>
      </c>
    </row>
    <row r="448" spans="1:16" s="39" customFormat="1" ht="18.600000000000001" customHeight="1" x14ac:dyDescent="0.2">
      <c r="A448" s="38">
        <v>2008</v>
      </c>
      <c r="B448" s="50">
        <v>0.42082211000000003</v>
      </c>
      <c r="C448" s="50">
        <v>0.15009826000000001</v>
      </c>
      <c r="D448" s="50">
        <v>0.56551304999999996</v>
      </c>
      <c r="E448" s="50">
        <v>0.32837330999999997</v>
      </c>
      <c r="F448" s="50">
        <v>0.26858562000000002</v>
      </c>
      <c r="G448" s="50">
        <v>0.23437089999999999</v>
      </c>
      <c r="H448" s="50">
        <v>0.21256021</v>
      </c>
      <c r="I448" s="50"/>
      <c r="J448" s="50">
        <v>0.38080723</v>
      </c>
      <c r="K448" s="50">
        <v>0.13251017000000001</v>
      </c>
      <c r="L448" s="50">
        <v>0.52053411000000005</v>
      </c>
      <c r="M448" s="50">
        <v>0.30823449000000003</v>
      </c>
      <c r="N448" s="50">
        <v>0.25014341000000001</v>
      </c>
      <c r="O448" s="50">
        <v>0.21465316000000001</v>
      </c>
      <c r="P448" s="50">
        <v>0.19043715999999999</v>
      </c>
    </row>
    <row r="449" spans="1:19" s="58" customFormat="1" ht="18.600000000000001" customHeight="1" x14ac:dyDescent="0.2">
      <c r="A449" s="38">
        <v>2009</v>
      </c>
      <c r="B449" s="50">
        <v>0.42526355999999998</v>
      </c>
      <c r="C449" s="50">
        <v>0.15014546000000001</v>
      </c>
      <c r="D449" s="50">
        <v>0.57032063</v>
      </c>
      <c r="E449" s="50">
        <v>0.33038002999999999</v>
      </c>
      <c r="F449" s="50">
        <v>0.26940143999999999</v>
      </c>
      <c r="G449" s="50">
        <v>0.23421230000000001</v>
      </c>
      <c r="H449" s="50">
        <v>0.21151458000000001</v>
      </c>
      <c r="I449" s="50"/>
      <c r="J449" s="50"/>
      <c r="K449" s="50"/>
      <c r="L449" s="50"/>
      <c r="M449" s="50"/>
      <c r="N449" s="50"/>
      <c r="O449" s="50"/>
      <c r="P449" s="50"/>
    </row>
    <row r="450" spans="1:19" s="58" customFormat="1" ht="18.600000000000001" customHeight="1" x14ac:dyDescent="0.2">
      <c r="A450" s="38">
        <v>2010</v>
      </c>
      <c r="B450" s="44">
        <v>0.41720415</v>
      </c>
      <c r="C450" s="44">
        <v>0.14727219</v>
      </c>
      <c r="D450" s="44">
        <v>0.55663450000000003</v>
      </c>
      <c r="E450" s="44">
        <v>0.32504484</v>
      </c>
      <c r="F450" s="44">
        <v>0.26511521999999998</v>
      </c>
      <c r="G450" s="44">
        <v>0.23042799999999999</v>
      </c>
      <c r="H450" s="44">
        <v>0.20800816</v>
      </c>
      <c r="I450" s="44"/>
      <c r="J450" s="44">
        <v>0.34521647999999999</v>
      </c>
      <c r="K450" s="44">
        <v>0.12139669</v>
      </c>
      <c r="L450" s="44">
        <v>0.48960985000000001</v>
      </c>
      <c r="M450" s="44">
        <v>0.29158773999999998</v>
      </c>
      <c r="N450" s="44">
        <v>0.23838477</v>
      </c>
      <c r="O450" s="44">
        <v>0.205793</v>
      </c>
      <c r="P450" s="44">
        <v>0.18340059</v>
      </c>
    </row>
    <row r="451" spans="1:19" s="58" customFormat="1" ht="18.600000000000001" customHeight="1" x14ac:dyDescent="0.2">
      <c r="A451" s="38">
        <v>2011</v>
      </c>
      <c r="B451" s="44">
        <v>0.38615850000000002</v>
      </c>
      <c r="C451" s="44">
        <v>0.13527835999999999</v>
      </c>
      <c r="D451" s="44">
        <v>0.52777094000000002</v>
      </c>
      <c r="E451" s="44">
        <v>0.31009161000000002</v>
      </c>
      <c r="F451" s="44">
        <v>0.25218300999999999</v>
      </c>
      <c r="G451" s="44">
        <v>0.21711384</v>
      </c>
      <c r="H451" s="44">
        <v>0.19326056</v>
      </c>
      <c r="I451" s="44"/>
      <c r="J451" s="44">
        <v>0.32728193999999999</v>
      </c>
      <c r="K451" s="44">
        <v>0.11282729</v>
      </c>
      <c r="L451" s="44">
        <v>0.46377616999999999</v>
      </c>
      <c r="M451" s="44">
        <v>0.28027162999999999</v>
      </c>
      <c r="N451" s="44">
        <v>0.23020172999999999</v>
      </c>
      <c r="O451" s="44">
        <v>0.19863338999999999</v>
      </c>
      <c r="P451" s="44">
        <v>0.17636180000000001</v>
      </c>
    </row>
    <row r="452" spans="1:19" s="58" customFormat="1" ht="18.600000000000001" customHeight="1" x14ac:dyDescent="0.2">
      <c r="A452" s="38">
        <v>2012</v>
      </c>
      <c r="B452" s="50">
        <v>0.37221267000000002</v>
      </c>
      <c r="C452" s="50">
        <v>0.12675573000000001</v>
      </c>
      <c r="D452" s="50">
        <v>0.50140912999999998</v>
      </c>
      <c r="E452" s="50">
        <v>0.29852634</v>
      </c>
      <c r="F452" s="50">
        <v>0.24209433999999999</v>
      </c>
      <c r="G452" s="50">
        <v>0.20630705999999999</v>
      </c>
      <c r="H452" s="50">
        <v>0.18133455000000001</v>
      </c>
      <c r="I452" s="50"/>
      <c r="J452" s="50">
        <v>0.31517718</v>
      </c>
      <c r="K452" s="50">
        <v>0.10693078</v>
      </c>
      <c r="L452" s="50">
        <v>0.44299920999999998</v>
      </c>
      <c r="M452" s="50">
        <v>0.27169938999999999</v>
      </c>
      <c r="N452" s="50">
        <v>0.22258732000000001</v>
      </c>
      <c r="O452" s="50">
        <v>0.19044332</v>
      </c>
      <c r="P452" s="50">
        <v>0.16738612</v>
      </c>
    </row>
    <row r="453" spans="1:19" s="58" customFormat="1" ht="18.600000000000001" customHeight="1" x14ac:dyDescent="0.2">
      <c r="A453" s="38">
        <v>2013</v>
      </c>
      <c r="B453" s="50">
        <v>0.36500969</v>
      </c>
      <c r="C453" s="50">
        <v>0.12650401999999999</v>
      </c>
      <c r="D453" s="50">
        <v>0.50591695000000003</v>
      </c>
      <c r="E453" s="50">
        <v>0.29948619999999998</v>
      </c>
      <c r="F453" s="50">
        <v>0.24330339000000001</v>
      </c>
      <c r="G453" s="50">
        <v>0.20828216999999999</v>
      </c>
      <c r="H453" s="50">
        <v>0.18395286</v>
      </c>
      <c r="I453" s="50"/>
      <c r="J453" s="50">
        <v>0.31404356999999999</v>
      </c>
      <c r="K453" s="50">
        <v>0.10689841</v>
      </c>
      <c r="L453" s="50">
        <v>0.44636573000000002</v>
      </c>
      <c r="M453" s="50">
        <v>0.27142959999999999</v>
      </c>
      <c r="N453" s="50">
        <v>0.22303476</v>
      </c>
      <c r="O453" s="50">
        <v>0.19184411000000001</v>
      </c>
      <c r="P453" s="50">
        <v>0.16951506</v>
      </c>
    </row>
    <row r="454" spans="1:19" s="58" customFormat="1" ht="18.600000000000001" customHeight="1" x14ac:dyDescent="0.2">
      <c r="A454" s="38">
        <v>2014</v>
      </c>
      <c r="B454" s="50">
        <v>0.36211865999999998</v>
      </c>
      <c r="C454" s="50">
        <v>0.12550222999999999</v>
      </c>
      <c r="D454" s="50">
        <v>0.5014921</v>
      </c>
      <c r="E454" s="50">
        <v>0.29834272000000001</v>
      </c>
      <c r="F454" s="50">
        <v>0.24258119</v>
      </c>
      <c r="G454" s="50">
        <v>0.20761418000000001</v>
      </c>
      <c r="H454" s="50">
        <v>0.18315948000000001</v>
      </c>
      <c r="I454" s="50"/>
      <c r="J454" s="50">
        <v>0.31392438</v>
      </c>
      <c r="K454" s="50">
        <v>0.10765133</v>
      </c>
      <c r="L454" s="50">
        <v>0.44268337000000002</v>
      </c>
      <c r="M454" s="50">
        <v>0.27143430000000002</v>
      </c>
      <c r="N454" s="50">
        <v>0.22311790000000001</v>
      </c>
      <c r="O454" s="50">
        <v>0.19191826000000001</v>
      </c>
      <c r="P454" s="50">
        <v>0.16968765999999999</v>
      </c>
    </row>
    <row r="455" spans="1:19" s="39" customFormat="1" ht="18.600000000000001" customHeight="1" x14ac:dyDescent="0.2">
      <c r="A455" s="38">
        <v>2015</v>
      </c>
      <c r="B455" s="50">
        <v>0.36269888</v>
      </c>
      <c r="C455" s="50">
        <v>0.12436592</v>
      </c>
      <c r="D455" s="50">
        <v>0.50189702999999997</v>
      </c>
      <c r="E455" s="50">
        <v>0.29861421999999999</v>
      </c>
      <c r="F455" s="50">
        <v>0.2431063</v>
      </c>
      <c r="G455" s="50">
        <v>0.20828964</v>
      </c>
      <c r="H455" s="50">
        <v>0.18406121</v>
      </c>
      <c r="I455" s="50"/>
      <c r="J455" s="50">
        <v>0.31757021000000002</v>
      </c>
      <c r="K455" s="50">
        <v>0.10845036</v>
      </c>
      <c r="L455" s="50">
        <v>0.44742042999999998</v>
      </c>
      <c r="M455" s="50">
        <v>0.27355270999999998</v>
      </c>
      <c r="N455" s="50">
        <v>0.22522950999999999</v>
      </c>
      <c r="O455" s="50">
        <v>0.19428106000000001</v>
      </c>
      <c r="P455" s="50">
        <v>0.1723903</v>
      </c>
    </row>
    <row r="456" spans="1:19" s="32" customFormat="1" ht="18.600000000000001" customHeight="1" x14ac:dyDescent="0.2">
      <c r="A456" s="37">
        <v>2016</v>
      </c>
      <c r="B456" s="44">
        <v>0.35769104000000002</v>
      </c>
      <c r="C456" s="44">
        <v>0.12333466999999999</v>
      </c>
      <c r="D456" s="44">
        <v>0.49627338999999998</v>
      </c>
      <c r="E456" s="44">
        <v>0.29527104999999998</v>
      </c>
      <c r="F456" s="44">
        <v>0.24113507000000001</v>
      </c>
      <c r="G456" s="44">
        <v>0.20751279</v>
      </c>
      <c r="H456" s="44">
        <v>0.18433356000000001</v>
      </c>
      <c r="I456" s="44"/>
      <c r="J456" s="44">
        <v>0.31392711000000001</v>
      </c>
      <c r="K456" s="44">
        <v>0.10761257</v>
      </c>
      <c r="L456" s="44">
        <v>0.44370579999999998</v>
      </c>
      <c r="M456" s="44">
        <v>0.27157539000000003</v>
      </c>
      <c r="N456" s="44">
        <v>0.22411165999999999</v>
      </c>
      <c r="O456" s="44">
        <v>0.19376695999999999</v>
      </c>
      <c r="P456" s="44">
        <v>0.17226469999999999</v>
      </c>
      <c r="Q456" s="33"/>
      <c r="R456" s="33"/>
      <c r="S456" s="33"/>
    </row>
    <row r="457" spans="1:19" s="32" customFormat="1" ht="18.600000000000001" customHeight="1" x14ac:dyDescent="0.2">
      <c r="A457" s="37">
        <v>2017</v>
      </c>
      <c r="B457" s="44">
        <v>0.35190560999999998</v>
      </c>
      <c r="C457" s="44">
        <v>0.12318406</v>
      </c>
      <c r="D457" s="44">
        <v>0.49296707000000001</v>
      </c>
      <c r="E457" s="44">
        <v>0.29419483000000002</v>
      </c>
      <c r="F457" s="44">
        <v>0.24079234999999999</v>
      </c>
      <c r="G457" s="44">
        <v>0.20790291999999999</v>
      </c>
      <c r="H457" s="44">
        <v>0.18546962</v>
      </c>
      <c r="I457" s="44"/>
      <c r="J457" s="44">
        <v>0.30659658000000001</v>
      </c>
      <c r="K457" s="44">
        <v>0.10531051</v>
      </c>
      <c r="L457" s="44">
        <v>0.43482272</v>
      </c>
      <c r="M457" s="44">
        <v>0.26710583999999998</v>
      </c>
      <c r="N457" s="44">
        <v>0.22121277</v>
      </c>
      <c r="O457" s="44">
        <v>0.19203295000000001</v>
      </c>
      <c r="P457" s="44">
        <v>0.17151043999999999</v>
      </c>
      <c r="Q457" s="33"/>
      <c r="R457" s="33"/>
      <c r="S457" s="33"/>
    </row>
    <row r="458" spans="1:19" s="32" customFormat="1" ht="18.600000000000001" customHeight="1" x14ac:dyDescent="0.2">
      <c r="A458" s="37">
        <v>2018</v>
      </c>
      <c r="B458" s="44">
        <v>0.36069076999999999</v>
      </c>
      <c r="C458" s="44">
        <v>0.12515161</v>
      </c>
      <c r="D458" s="44">
        <v>0.49646457999999999</v>
      </c>
      <c r="E458" s="44">
        <v>0.29675639999999998</v>
      </c>
      <c r="F458" s="44">
        <v>0.24279096</v>
      </c>
      <c r="G458" s="44">
        <v>0.20924376</v>
      </c>
      <c r="H458" s="44">
        <v>0.18621383999999999</v>
      </c>
      <c r="I458" s="44"/>
      <c r="J458" s="44">
        <v>0.30721524</v>
      </c>
      <c r="K458" s="44">
        <v>0.10600979000000001</v>
      </c>
      <c r="L458" s="44">
        <v>0.43572432</v>
      </c>
      <c r="M458" s="44">
        <v>0.26705180000000001</v>
      </c>
      <c r="N458" s="44">
        <v>0.22129852</v>
      </c>
      <c r="O458" s="44">
        <v>0.19210476000000001</v>
      </c>
      <c r="P458" s="44">
        <v>0.17155066999999999</v>
      </c>
      <c r="Q458" s="33"/>
      <c r="R458" s="33"/>
      <c r="S458" s="33"/>
    </row>
    <row r="459" spans="1:19" s="58" customFormat="1" ht="18.600000000000001" customHeight="1" x14ac:dyDescent="0.25">
      <c r="A459" s="119" t="s">
        <v>54</v>
      </c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</row>
    <row r="460" spans="1:19" s="58" customFormat="1" ht="18.600000000000001" customHeight="1" x14ac:dyDescent="0.2">
      <c r="A460" s="38">
        <v>1989</v>
      </c>
      <c r="B460" s="50">
        <v>0.37643415000000002</v>
      </c>
      <c r="C460" s="50">
        <v>0.13132901</v>
      </c>
      <c r="D460" s="50">
        <v>0.52657635999999997</v>
      </c>
      <c r="E460" s="50">
        <v>0.31788945000000002</v>
      </c>
      <c r="F460" s="50">
        <v>0.26497472999999999</v>
      </c>
      <c r="G460" s="50">
        <v>0.24255165000000001</v>
      </c>
      <c r="H460" s="50">
        <v>0.24656342000000001</v>
      </c>
      <c r="I460" s="50"/>
      <c r="J460" s="50">
        <v>0.36621030999999998</v>
      </c>
      <c r="K460" s="50">
        <v>0.12855038999999999</v>
      </c>
      <c r="L460" s="50">
        <v>0.51524298000000002</v>
      </c>
      <c r="M460" s="50">
        <v>0.31522357000000001</v>
      </c>
      <c r="N460" s="50">
        <v>0.26869713000000001</v>
      </c>
      <c r="O460" s="50">
        <v>0.25327169999999999</v>
      </c>
      <c r="P460" s="50">
        <v>0.27035142000000001</v>
      </c>
    </row>
    <row r="461" spans="1:19" s="58" customFormat="1" ht="18.600000000000001" customHeight="1" x14ac:dyDescent="0.2">
      <c r="A461" s="38">
        <v>1992</v>
      </c>
      <c r="B461" s="50">
        <v>0.36429265999999999</v>
      </c>
      <c r="C461" s="50">
        <v>0.12809598</v>
      </c>
      <c r="D461" s="50">
        <v>0.51066020000000001</v>
      </c>
      <c r="E461" s="50">
        <v>0.31576037000000001</v>
      </c>
      <c r="F461" s="50">
        <v>0.25908214000000002</v>
      </c>
      <c r="G461" s="50">
        <v>0.22366121</v>
      </c>
      <c r="H461" s="50">
        <v>0.19973291000000001</v>
      </c>
      <c r="I461" s="50"/>
      <c r="J461" s="50">
        <v>0.36145841000000001</v>
      </c>
      <c r="K461" s="50">
        <v>0.12752094</v>
      </c>
      <c r="L461" s="50">
        <v>0.50982411000000005</v>
      </c>
      <c r="M461" s="50">
        <v>0.31856008000000002</v>
      </c>
      <c r="N461" s="50">
        <v>0.26291028999999999</v>
      </c>
      <c r="O461" s="50">
        <v>0.22823091000000001</v>
      </c>
      <c r="P461" s="50">
        <v>0.20500904</v>
      </c>
    </row>
    <row r="462" spans="1:19" s="58" customFormat="1" ht="18.600000000000001" customHeight="1" x14ac:dyDescent="0.2">
      <c r="A462" s="38">
        <v>1995</v>
      </c>
      <c r="B462" s="50">
        <v>0.42170903999999998</v>
      </c>
      <c r="C462" s="50">
        <v>0.14947595</v>
      </c>
      <c r="D462" s="50">
        <v>0.57766516999999995</v>
      </c>
      <c r="E462" s="50">
        <v>0.33323770000000003</v>
      </c>
      <c r="F462" s="50">
        <v>0.26996452999999998</v>
      </c>
      <c r="G462" s="50">
        <v>0.23284935000000001</v>
      </c>
      <c r="H462" s="50">
        <v>0.21197573</v>
      </c>
      <c r="I462" s="50"/>
      <c r="J462" s="50"/>
      <c r="K462" s="50"/>
      <c r="L462" s="50"/>
      <c r="M462" s="50"/>
      <c r="N462" s="50"/>
      <c r="O462" s="50"/>
      <c r="P462" s="50"/>
    </row>
    <row r="463" spans="1:19" s="58" customFormat="1" ht="18.600000000000001" customHeight="1" x14ac:dyDescent="0.2">
      <c r="A463" s="38">
        <v>1997</v>
      </c>
      <c r="B463" s="50">
        <v>0.43572321000000003</v>
      </c>
      <c r="C463" s="50">
        <v>0.1568233</v>
      </c>
      <c r="D463" s="50">
        <v>0.59672040999999998</v>
      </c>
      <c r="E463" s="50">
        <v>0.34196427000000001</v>
      </c>
      <c r="F463" s="50">
        <v>0.27612119000000002</v>
      </c>
      <c r="G463" s="50">
        <v>0.23921324999999999</v>
      </c>
      <c r="H463" s="50">
        <v>0.21844936000000001</v>
      </c>
      <c r="I463" s="50"/>
      <c r="J463" s="50">
        <v>0.41819341999999998</v>
      </c>
      <c r="K463" s="50">
        <v>0.15147535000000001</v>
      </c>
      <c r="L463" s="50">
        <v>0.58016151000000005</v>
      </c>
      <c r="M463" s="50">
        <v>0.33377712999999998</v>
      </c>
      <c r="N463" s="50">
        <v>0.26989244000000001</v>
      </c>
      <c r="O463" s="50">
        <v>0.23469461999999999</v>
      </c>
      <c r="P463" s="50">
        <v>0.21458874</v>
      </c>
    </row>
    <row r="464" spans="1:19" s="58" customFormat="1" ht="18.600000000000001" customHeight="1" x14ac:dyDescent="0.2">
      <c r="A464" s="38">
        <v>1998</v>
      </c>
      <c r="B464" s="50">
        <v>0.43149933000000001</v>
      </c>
      <c r="C464" s="50">
        <v>0.15184929</v>
      </c>
      <c r="D464" s="50">
        <v>0.58593609000000002</v>
      </c>
      <c r="E464" s="50">
        <v>0.33659494000000001</v>
      </c>
      <c r="F464" s="50">
        <v>0.27102366999999999</v>
      </c>
      <c r="G464" s="50">
        <v>0.23348973000000001</v>
      </c>
      <c r="H464" s="50">
        <v>0.21099633000000001</v>
      </c>
      <c r="I464" s="50"/>
      <c r="J464" s="50">
        <v>0.41204626999999999</v>
      </c>
      <c r="K464" s="50">
        <v>0.14567979</v>
      </c>
      <c r="L464" s="50">
        <v>0.56714761999999996</v>
      </c>
      <c r="M464" s="50">
        <v>0.32800994999999999</v>
      </c>
      <c r="N464" s="50">
        <v>0.26706064000000002</v>
      </c>
      <c r="O464" s="50">
        <v>0.23536673</v>
      </c>
      <c r="P464" s="50">
        <v>0.22057959999999999</v>
      </c>
    </row>
    <row r="465" spans="1:16" s="58" customFormat="1" ht="18.600000000000001" customHeight="1" x14ac:dyDescent="0.2">
      <c r="A465" s="38">
        <v>1999</v>
      </c>
      <c r="B465" s="50">
        <v>0.42151601</v>
      </c>
      <c r="C465" s="50">
        <v>0.15102957</v>
      </c>
      <c r="D465" s="50">
        <v>0.58422929000000001</v>
      </c>
      <c r="E465" s="50">
        <v>0.33500295000000002</v>
      </c>
      <c r="F465" s="50">
        <v>0.27016784999999999</v>
      </c>
      <c r="G465" s="50">
        <v>0.23320013000000001</v>
      </c>
      <c r="H465" s="50">
        <v>0.21073221</v>
      </c>
      <c r="I465" s="50"/>
      <c r="J465" s="50">
        <v>0.41929277999999998</v>
      </c>
      <c r="K465" s="50">
        <v>0.15056866999999999</v>
      </c>
      <c r="L465" s="50">
        <v>0.58339527000000002</v>
      </c>
      <c r="M465" s="50">
        <v>0.33865004999999998</v>
      </c>
      <c r="N465" s="50">
        <v>0.27691289000000002</v>
      </c>
      <c r="O465" s="50">
        <v>0.24776609999999999</v>
      </c>
      <c r="P465" s="50">
        <v>0.24069183999999999</v>
      </c>
    </row>
    <row r="466" spans="1:16" s="58" customFormat="1" ht="18.600000000000001" customHeight="1" x14ac:dyDescent="0.2">
      <c r="A466" s="38">
        <v>2000</v>
      </c>
      <c r="B466" s="50">
        <v>0.40431723000000003</v>
      </c>
      <c r="C466" s="50">
        <v>0.13938089000000001</v>
      </c>
      <c r="D466" s="50">
        <v>0.54582909999999996</v>
      </c>
      <c r="E466" s="50">
        <v>0.31803983000000002</v>
      </c>
      <c r="F466" s="50">
        <v>0.25726131000000002</v>
      </c>
      <c r="G466" s="50">
        <v>0.22147832000000001</v>
      </c>
      <c r="H466" s="50">
        <v>0.19890501999999999</v>
      </c>
      <c r="I466" s="50"/>
      <c r="J466" s="50">
        <v>0.39696031999999998</v>
      </c>
      <c r="K466" s="50">
        <v>0.13750026000000001</v>
      </c>
      <c r="L466" s="50">
        <v>0.53893080999999998</v>
      </c>
      <c r="M466" s="50">
        <v>0.31450234999999999</v>
      </c>
      <c r="N466" s="50">
        <v>0.25533192999999998</v>
      </c>
      <c r="O466" s="50">
        <v>0.22067391</v>
      </c>
      <c r="P466" s="50">
        <v>0.19922691000000001</v>
      </c>
    </row>
    <row r="467" spans="1:16" s="58" customFormat="1" ht="18.600000000000001" customHeight="1" x14ac:dyDescent="0.2">
      <c r="A467" s="38">
        <v>2001</v>
      </c>
      <c r="B467" s="50">
        <v>0.43185672000000003</v>
      </c>
      <c r="C467" s="50">
        <v>0.15222448</v>
      </c>
      <c r="D467" s="50">
        <v>0.57849269000000003</v>
      </c>
      <c r="E467" s="50">
        <v>0.33392326</v>
      </c>
      <c r="F467" s="50">
        <v>0.26979041999999998</v>
      </c>
      <c r="G467" s="50">
        <v>0.23341856999999999</v>
      </c>
      <c r="H467" s="50">
        <v>0.21205661000000001</v>
      </c>
      <c r="I467" s="50"/>
      <c r="J467" s="50">
        <v>0.42716355</v>
      </c>
      <c r="K467" s="50">
        <v>0.15040281</v>
      </c>
      <c r="L467" s="50">
        <v>0.57484729000000001</v>
      </c>
      <c r="M467" s="50">
        <v>0.33306827</v>
      </c>
      <c r="N467" s="50">
        <v>0.26979439</v>
      </c>
      <c r="O467" s="50">
        <v>0.23403160000000001</v>
      </c>
      <c r="P467" s="50">
        <v>0.21349225999999999</v>
      </c>
    </row>
    <row r="468" spans="1:16" s="58" customFormat="1" ht="18.600000000000001" customHeight="1" x14ac:dyDescent="0.2">
      <c r="A468" s="38">
        <v>2002</v>
      </c>
      <c r="B468" s="50">
        <v>0.44129278999999999</v>
      </c>
      <c r="C468" s="50">
        <v>0.15576857999999999</v>
      </c>
      <c r="D468" s="50">
        <v>0.59052594000000003</v>
      </c>
      <c r="E468" s="50">
        <v>0.33955946999999997</v>
      </c>
      <c r="F468" s="50">
        <v>0.27390859000000001</v>
      </c>
      <c r="G468" s="50">
        <v>0.23795237</v>
      </c>
      <c r="H468" s="50">
        <v>0.22027215999999999</v>
      </c>
      <c r="I468" s="50"/>
      <c r="J468" s="50">
        <v>0.43940033000000001</v>
      </c>
      <c r="K468" s="50">
        <v>0.15630197000000001</v>
      </c>
      <c r="L468" s="50">
        <v>0.59225662000000001</v>
      </c>
      <c r="M468" s="50">
        <v>0.34081707</v>
      </c>
      <c r="N468" s="50">
        <v>0.27618638000000001</v>
      </c>
      <c r="O468" s="50">
        <v>0.24336964</v>
      </c>
      <c r="P468" s="50">
        <v>0.23073462</v>
      </c>
    </row>
    <row r="469" spans="1:16" s="39" customFormat="1" ht="18.600000000000001" customHeight="1" x14ac:dyDescent="0.2">
      <c r="A469" s="38">
        <v>2003</v>
      </c>
      <c r="B469" s="50">
        <v>0.4286857</v>
      </c>
      <c r="C469" s="50">
        <v>0.14849894999999999</v>
      </c>
      <c r="D469" s="50">
        <v>0.57290596000000005</v>
      </c>
      <c r="E469" s="50">
        <v>0.33252269000000001</v>
      </c>
      <c r="F469" s="50">
        <v>0.26688712999999997</v>
      </c>
      <c r="G469" s="50">
        <v>0.22875445999999999</v>
      </c>
      <c r="H469" s="50">
        <v>0.20627643000000001</v>
      </c>
      <c r="I469" s="50"/>
      <c r="J469" s="50">
        <v>0.42615264000000003</v>
      </c>
      <c r="K469" s="50">
        <v>0.14923711000000001</v>
      </c>
      <c r="L469" s="50">
        <v>0.57382858999999997</v>
      </c>
      <c r="M469" s="50">
        <v>0.33147128999999997</v>
      </c>
      <c r="N469" s="50">
        <v>0.26813671</v>
      </c>
      <c r="O469" s="50">
        <v>0.23307401999999999</v>
      </c>
      <c r="P469" s="50">
        <v>0.21524203</v>
      </c>
    </row>
    <row r="470" spans="1:16" s="58" customFormat="1" ht="18.600000000000001" customHeight="1" x14ac:dyDescent="0.2">
      <c r="A470" s="38">
        <v>2004</v>
      </c>
      <c r="B470" s="50">
        <v>0.41511891000000001</v>
      </c>
      <c r="C470" s="50">
        <v>0.14551801</v>
      </c>
      <c r="D470" s="50">
        <v>0.56279917000000002</v>
      </c>
      <c r="E470" s="50">
        <v>0.32511453000000001</v>
      </c>
      <c r="F470" s="50">
        <v>0.26339657999999999</v>
      </c>
      <c r="G470" s="50">
        <v>0.22817909</v>
      </c>
      <c r="H470" s="50">
        <v>0.2078228</v>
      </c>
      <c r="I470" s="50"/>
      <c r="J470" s="50">
        <v>0.41144449999999999</v>
      </c>
      <c r="K470" s="50">
        <v>0.14451747000000001</v>
      </c>
      <c r="L470" s="50">
        <v>0.55844861000000001</v>
      </c>
      <c r="M470" s="50">
        <v>0.32376560999999998</v>
      </c>
      <c r="N470" s="50">
        <v>0.26326886999999999</v>
      </c>
      <c r="O470" s="50">
        <v>0.22921018000000001</v>
      </c>
      <c r="P470" s="50">
        <v>0.20912601</v>
      </c>
    </row>
    <row r="471" spans="1:16" s="58" customFormat="1" ht="18.600000000000001" customHeight="1" x14ac:dyDescent="0.2">
      <c r="A471" s="41">
        <v>2005</v>
      </c>
      <c r="B471" s="50">
        <v>0.42093322</v>
      </c>
      <c r="C471" s="50">
        <v>0.14650631</v>
      </c>
      <c r="D471" s="50">
        <v>0.58389124000000003</v>
      </c>
      <c r="E471" s="50">
        <v>0.33888676000000001</v>
      </c>
      <c r="F471" s="50">
        <v>0.27244485000000002</v>
      </c>
      <c r="G471" s="50">
        <v>0.23458122000000001</v>
      </c>
      <c r="H471" s="50">
        <v>0.21165519999999999</v>
      </c>
      <c r="I471" s="50"/>
      <c r="J471" s="50">
        <v>0.4266837</v>
      </c>
      <c r="K471" s="50">
        <v>0.14861878000000001</v>
      </c>
      <c r="L471" s="50">
        <v>0.59004951000000005</v>
      </c>
      <c r="M471" s="50">
        <v>0.34168812999999998</v>
      </c>
      <c r="N471" s="50">
        <v>0.27671157000000002</v>
      </c>
      <c r="O471" s="50">
        <v>0.24065237</v>
      </c>
      <c r="P471" s="50">
        <v>0.22140133000000001</v>
      </c>
    </row>
    <row r="472" spans="1:16" s="58" customFormat="1" ht="18.600000000000001" customHeight="1" x14ac:dyDescent="0.2">
      <c r="A472" s="99">
        <v>2006</v>
      </c>
      <c r="B472" s="56">
        <v>0.38551667000000001</v>
      </c>
      <c r="C472" s="56">
        <v>0.13578214</v>
      </c>
      <c r="D472" s="56">
        <v>0.53533165000000005</v>
      </c>
      <c r="E472" s="56">
        <v>0.31309801999999998</v>
      </c>
      <c r="F472" s="56">
        <v>0.25307128000000001</v>
      </c>
      <c r="G472" s="56">
        <v>0.21694313000000001</v>
      </c>
      <c r="H472" s="56">
        <v>0.19221856000000001</v>
      </c>
      <c r="I472" s="56"/>
      <c r="J472" s="56">
        <v>0.39049783999999998</v>
      </c>
      <c r="K472" s="56">
        <v>0.1372746</v>
      </c>
      <c r="L472" s="56">
        <v>0.53902678999999998</v>
      </c>
      <c r="M472" s="56">
        <v>0.31391275000000002</v>
      </c>
      <c r="N472" s="56">
        <v>0.25459829</v>
      </c>
      <c r="O472" s="56">
        <v>0.21846362999999999</v>
      </c>
      <c r="P472" s="56">
        <v>0.19358990000000001</v>
      </c>
    </row>
    <row r="473" spans="1:16" s="58" customFormat="1" ht="18.600000000000001" customHeight="1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</row>
    <row r="474" spans="1:16" s="58" customFormat="1" ht="18.600000000000001" customHeight="1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</row>
    <row r="475" spans="1:16" s="58" customFormat="1" ht="18.600000000000001" customHeight="1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</row>
    <row r="476" spans="1:16" s="58" customFormat="1" ht="18.600000000000001" customHeight="1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</row>
    <row r="477" spans="1:16" s="58" customFormat="1" ht="18.600000000000001" customHeight="1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</row>
    <row r="478" spans="1:16" s="58" customFormat="1" ht="18.600000000000001" customHeight="1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</row>
    <row r="479" spans="1:16" s="58" customFormat="1" ht="18.600000000000001" customHeight="1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</row>
    <row r="480" spans="1:16" s="58" customFormat="1" ht="18.600000000000001" customHeight="1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</row>
    <row r="481" spans="2:16" s="58" customFormat="1" ht="18.600000000000001" customHeight="1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</row>
    <row r="482" spans="2:16" s="58" customFormat="1" ht="18.600000000000001" customHeight="1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</row>
    <row r="483" spans="2:16" s="58" customFormat="1" ht="18.600000000000001" customHeight="1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</row>
    <row r="484" spans="2:16" s="58" customFormat="1" ht="18.600000000000001" customHeight="1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</row>
    <row r="485" spans="2:16" s="58" customFormat="1" ht="18.600000000000001" customHeight="1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</row>
    <row r="486" spans="2:16" ht="17.100000000000001" customHeight="1" x14ac:dyDescent="0.2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</row>
    <row r="487" spans="2:16" ht="17.100000000000001" customHeight="1" x14ac:dyDescent="0.2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</row>
    <row r="488" spans="2:16" ht="17.100000000000001" customHeight="1" x14ac:dyDescent="0.2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</row>
    <row r="489" spans="2:16" ht="17.100000000000001" customHeight="1" x14ac:dyDescent="0.2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</row>
    <row r="490" spans="2:16" ht="17.100000000000001" customHeight="1" x14ac:dyDescent="0.2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</row>
    <row r="491" spans="2:16" ht="17.100000000000001" customHeight="1" x14ac:dyDescent="0.2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</row>
    <row r="492" spans="2:16" ht="17.100000000000001" customHeight="1" x14ac:dyDescent="0.2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</row>
    <row r="493" spans="2:16" ht="17.100000000000001" customHeight="1" x14ac:dyDescent="0.2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</row>
    <row r="494" spans="2:16" ht="17.100000000000001" customHeight="1" x14ac:dyDescent="0.2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</row>
    <row r="495" spans="2:16" ht="17.100000000000001" customHeight="1" x14ac:dyDescent="0.2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</row>
    <row r="496" spans="2:16" ht="17.100000000000001" customHeight="1" x14ac:dyDescent="0.2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</row>
    <row r="497" spans="2:16" ht="17.100000000000001" customHeight="1" x14ac:dyDescent="0.2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</row>
    <row r="498" spans="2:16" ht="17.100000000000001" customHeight="1" x14ac:dyDescent="0.2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2:16" ht="17.100000000000001" customHeight="1" x14ac:dyDescent="0.2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</row>
    <row r="500" spans="2:16" ht="17.100000000000001" customHeight="1" x14ac:dyDescent="0.2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</row>
    <row r="501" spans="2:16" ht="17.100000000000001" customHeight="1" x14ac:dyDescent="0.2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</row>
    <row r="502" spans="2:16" ht="17.100000000000001" customHeight="1" x14ac:dyDescent="0.2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</row>
    <row r="503" spans="2:16" ht="17.100000000000001" customHeight="1" x14ac:dyDescent="0.2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</row>
    <row r="504" spans="2:16" ht="17.100000000000001" customHeight="1" x14ac:dyDescent="0.2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</row>
    <row r="505" spans="2:16" ht="17.100000000000001" customHeight="1" x14ac:dyDescent="0.2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</row>
    <row r="506" spans="2:16" ht="17.100000000000001" customHeight="1" x14ac:dyDescent="0.2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</row>
    <row r="507" spans="2:16" ht="17.100000000000001" customHeight="1" x14ac:dyDescent="0.2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</row>
    <row r="508" spans="2:16" ht="17.100000000000001" customHeight="1" x14ac:dyDescent="0.2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</row>
    <row r="509" spans="2:16" ht="17.100000000000001" customHeight="1" x14ac:dyDescent="0.2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</row>
    <row r="510" spans="2:16" ht="17.100000000000001" customHeight="1" x14ac:dyDescent="0.2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</row>
    <row r="511" spans="2:16" ht="17.100000000000001" customHeight="1" x14ac:dyDescent="0.2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</row>
  </sheetData>
  <mergeCells count="4">
    <mergeCell ref="J5:P5"/>
    <mergeCell ref="B5:H5"/>
    <mergeCell ref="E6:H6"/>
    <mergeCell ref="M6:P6"/>
  </mergeCells>
  <phoneticPr fontId="6" type="noConversion"/>
  <conditionalFormatting sqref="B58:F59">
    <cfRule type="cellIs" dxfId="3" priority="6" stopIfTrue="1" operator="equal">
      <formula>0</formula>
    </cfRule>
  </conditionalFormatting>
  <conditionalFormatting sqref="G58:H59">
    <cfRule type="cellIs" dxfId="2" priority="5" stopIfTrue="1" operator="equal">
      <formula>0</formula>
    </cfRule>
  </conditionalFormatting>
  <conditionalFormatting sqref="B60:F63">
    <cfRule type="cellIs" dxfId="1" priority="4" stopIfTrue="1" operator="equal">
      <formula>0</formula>
    </cfRule>
  </conditionalFormatting>
  <conditionalFormatting sqref="G60:H63">
    <cfRule type="cellIs" dxfId="0" priority="3" stopIfTrue="1" operator="equal">
      <formula>0</formula>
    </cfRule>
  </conditionalFormatting>
  <printOptions horizontalCentered="1" verticalCentered="1"/>
  <pageMargins left="0.75" right="0.75" top="1" bottom="1" header="0" footer="0"/>
  <pageSetup scale="1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85"/>
  <sheetViews>
    <sheetView zoomScale="80" zoomScaleNormal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2" sqref="A22"/>
    </sheetView>
  </sheetViews>
  <sheetFormatPr defaultColWidth="10.85546875" defaultRowHeight="12.75" x14ac:dyDescent="0.2"/>
  <cols>
    <col min="1" max="1" width="32" style="1" customWidth="1"/>
    <col min="2" max="5" width="17" style="20" customWidth="1"/>
    <col min="6" max="34" width="11.5703125" style="15" customWidth="1"/>
  </cols>
  <sheetData>
    <row r="2" spans="1:34" ht="18.75" x14ac:dyDescent="0.3">
      <c r="A2" s="3" t="s">
        <v>64</v>
      </c>
    </row>
    <row r="3" spans="1:34" x14ac:dyDescent="0.2">
      <c r="A3" s="1" t="s">
        <v>21</v>
      </c>
    </row>
    <row r="4" spans="1:34" x14ac:dyDescent="0.2">
      <c r="A4" s="1" t="s">
        <v>31</v>
      </c>
    </row>
    <row r="5" spans="1:34" s="18" customFormat="1" ht="13.5" thickBot="1" x14ac:dyDescent="0.25">
      <c r="A5" s="5"/>
      <c r="B5" s="21"/>
      <c r="C5" s="21"/>
      <c r="D5" s="21"/>
      <c r="E5" s="21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</row>
    <row r="6" spans="1:34" s="16" customFormat="1" ht="13.5" thickTop="1" x14ac:dyDescent="0.2">
      <c r="A6" s="19"/>
      <c r="B6" s="22" t="s">
        <v>170</v>
      </c>
      <c r="C6" s="22" t="s">
        <v>171</v>
      </c>
      <c r="D6" s="22" t="s">
        <v>172</v>
      </c>
      <c r="E6" s="22" t="s">
        <v>173</v>
      </c>
    </row>
    <row r="7" spans="1:34" ht="15.75" x14ac:dyDescent="0.2">
      <c r="A7" s="6" t="s">
        <v>89</v>
      </c>
    </row>
    <row r="8" spans="1:34" ht="15" x14ac:dyDescent="0.25">
      <c r="A8" s="9" t="s">
        <v>49</v>
      </c>
      <c r="B8" s="23"/>
      <c r="C8" s="23"/>
      <c r="D8" s="23"/>
      <c r="E8" s="23"/>
    </row>
    <row r="9" spans="1:34" x14ac:dyDescent="0.2">
      <c r="A9" s="11">
        <v>2011</v>
      </c>
      <c r="B9" s="23">
        <f>'indices pci'!B284-'intervals pci'!B286</f>
        <v>-2.6603049999999961E-2</v>
      </c>
      <c r="C9" s="23">
        <f>'indices ei'!B284-'intervals ei'!B287</f>
        <v>0</v>
      </c>
      <c r="D9" s="23">
        <f>'indices lmi'!B271-'intervals lmi'!B264</f>
        <v>7.4276819999999966E-2</v>
      </c>
      <c r="E9" s="23" t="e">
        <f>'indices ni'!B200-'intervals ni'!#REF!</f>
        <v>#REF!</v>
      </c>
    </row>
    <row r="10" spans="1:34" ht="15" x14ac:dyDescent="0.25">
      <c r="A10" s="9" t="s">
        <v>46</v>
      </c>
      <c r="B10" s="23"/>
      <c r="C10" s="23"/>
      <c r="D10" s="23"/>
      <c r="E10" s="23"/>
    </row>
    <row r="11" spans="1:34" x14ac:dyDescent="0.2">
      <c r="A11" s="11">
        <v>1998</v>
      </c>
      <c r="B11" s="23">
        <f>'indices pci'!B342-'intervals pci'!B345</f>
        <v>0</v>
      </c>
      <c r="C11" s="23">
        <f>'indices ei'!B342-'intervals ei'!B345</f>
        <v>0</v>
      </c>
      <c r="D11" s="23">
        <f>'indices lmi'!B327-'intervals lmi'!B319</f>
        <v>5.1803129999999975E-2</v>
      </c>
      <c r="E11" s="23">
        <f>'indices ni'!B245-'intervals ni'!B182</f>
        <v>-3.2019999999965965E-5</v>
      </c>
    </row>
    <row r="12" spans="1:34" x14ac:dyDescent="0.2">
      <c r="A12" s="11">
        <v>2005</v>
      </c>
      <c r="B12" s="23">
        <f>'indices pci'!B344-'intervals pci'!B347</f>
        <v>0</v>
      </c>
      <c r="C12" s="23">
        <f>'indices ei'!B344-'intervals ei'!B347</f>
        <v>0</v>
      </c>
      <c r="D12" s="23">
        <f>'indices lmi'!B329-'intervals lmi'!B321</f>
        <v>8.4663049999999962E-2</v>
      </c>
      <c r="E12" s="23">
        <f>'indices ni'!B247-'intervals ni'!B185</f>
        <v>0.57944342000000004</v>
      </c>
    </row>
    <row r="13" spans="1:34" ht="15" x14ac:dyDescent="0.25">
      <c r="A13" s="9" t="s">
        <v>58</v>
      </c>
      <c r="B13" s="23"/>
      <c r="C13" s="23"/>
      <c r="D13" s="23"/>
      <c r="E13" s="23"/>
    </row>
    <row r="14" spans="1:34" x14ac:dyDescent="0.2">
      <c r="A14" s="11">
        <v>2007</v>
      </c>
      <c r="B14" s="23">
        <f>'indices pci'!B362-'intervals pci'!B365</f>
        <v>0</v>
      </c>
      <c r="C14" s="23">
        <f>'indices ei'!B362-'intervals ei'!B365</f>
        <v>0</v>
      </c>
      <c r="D14" s="23">
        <f>'indices lmi'!B345-'intervals lmi'!B338</f>
        <v>-9.1740699999999786E-3</v>
      </c>
      <c r="E14" s="23"/>
    </row>
    <row r="15" spans="1:34" x14ac:dyDescent="0.2">
      <c r="A15" s="11">
        <v>2008</v>
      </c>
      <c r="B15" s="23">
        <f>'indices pci'!B363-'intervals pci'!B366</f>
        <v>0</v>
      </c>
      <c r="C15" s="23">
        <f>'indices ei'!B363-'intervals ei'!B366</f>
        <v>0</v>
      </c>
      <c r="D15" s="23" t="e">
        <f>'indices lmi'!B346-'intervals lmi'!#REF!</f>
        <v>#REF!</v>
      </c>
      <c r="E15" s="23"/>
    </row>
    <row r="16" spans="1:34" x14ac:dyDescent="0.2">
      <c r="A16" s="12" t="s">
        <v>153</v>
      </c>
      <c r="B16" s="23"/>
      <c r="C16" s="23"/>
      <c r="D16" s="23"/>
      <c r="E16" s="23"/>
    </row>
    <row r="17" spans="1:5" x14ac:dyDescent="0.2">
      <c r="A17" s="11">
        <v>2008</v>
      </c>
      <c r="B17" s="23">
        <f>'indices pci'!B365-'intervals pci'!B368</f>
        <v>0</v>
      </c>
      <c r="C17" s="23">
        <f>'indices ei'!B365-'intervals ei'!B368</f>
        <v>0</v>
      </c>
      <c r="D17" s="23">
        <f>'indices lmi'!B345-'intervals lmi'!B338</f>
        <v>-9.1740699999999786E-3</v>
      </c>
      <c r="E17" s="23"/>
    </row>
    <row r="18" spans="1:5" x14ac:dyDescent="0.2">
      <c r="A18" s="11">
        <v>2013</v>
      </c>
      <c r="B18" s="23">
        <f>'indices pci'!B370-'intervals pci'!B373</f>
        <v>0</v>
      </c>
      <c r="C18" s="23">
        <f>'indices ei'!B370-'intervals ei'!B373</f>
        <v>0</v>
      </c>
      <c r="D18" s="23">
        <f>'indices lmi'!B350-'intervals lmi'!B341</f>
        <v>-4.704655000000002E-2</v>
      </c>
      <c r="E18" s="23"/>
    </row>
    <row r="19" spans="1:5" ht="15" x14ac:dyDescent="0.25">
      <c r="A19" s="9" t="s">
        <v>44</v>
      </c>
      <c r="B19" s="23"/>
      <c r="C19" s="23"/>
      <c r="D19" s="23"/>
      <c r="E19" s="23"/>
    </row>
    <row r="20" spans="1:5" x14ac:dyDescent="0.2">
      <c r="A20" s="11">
        <v>1998</v>
      </c>
      <c r="B20" s="23">
        <f>'indices pci'!B405-'intervals pci'!B408</f>
        <v>0</v>
      </c>
      <c r="C20" s="23">
        <f>'indices ei'!B405-'intervals ei'!B408</f>
        <v>0</v>
      </c>
      <c r="D20" s="23">
        <f>'indices lmi'!B386-'intervals lmi'!B373</f>
        <v>-0.50028225999999998</v>
      </c>
      <c r="E20" s="23">
        <f>'indices ni'!B271-'intervals ni'!B204</f>
        <v>3.2832719999999982E-2</v>
      </c>
    </row>
    <row r="21" spans="1:5" x14ac:dyDescent="0.2">
      <c r="A21" s="11">
        <v>1999</v>
      </c>
      <c r="B21" s="23">
        <f>'indices pci'!B406-'intervals pci'!B409</f>
        <v>0</v>
      </c>
      <c r="C21" s="23">
        <f>'indices ei'!B406-'intervals ei'!B409</f>
        <v>0</v>
      </c>
      <c r="D21" s="23">
        <f>'indices lmi'!B387-'intervals lmi'!B374</f>
        <v>-3.1985380000000008E-2</v>
      </c>
      <c r="E21" s="23">
        <f>'indices ni'!B272-'intervals ni'!B205</f>
        <v>0.40692821000000001</v>
      </c>
    </row>
    <row r="22" spans="1:5" x14ac:dyDescent="0.2">
      <c r="A22" s="11">
        <v>2000</v>
      </c>
      <c r="B22" s="23">
        <f>'indices pci'!B407-'intervals pci'!B410</f>
        <v>0</v>
      </c>
      <c r="C22" s="23">
        <f>'indices ei'!B407-'intervals ei'!B410</f>
        <v>0</v>
      </c>
      <c r="D22" s="23">
        <f>'indices lmi'!B388-'intervals lmi'!B375</f>
        <v>1.0220839999999953E-2</v>
      </c>
      <c r="E22" s="23">
        <f>'indices ni'!B273-'intervals ni'!B206</f>
        <v>0.36323916000000001</v>
      </c>
    </row>
    <row r="23" spans="1:5" x14ac:dyDescent="0.2">
      <c r="A23" s="10" t="s">
        <v>76</v>
      </c>
      <c r="B23" s="23"/>
      <c r="C23" s="23"/>
      <c r="D23" s="23"/>
      <c r="E23" s="23">
        <f>'indices ni'!B274-'intervals ni'!B207</f>
        <v>0</v>
      </c>
    </row>
    <row r="24" spans="1:5" x14ac:dyDescent="0.2">
      <c r="A24" s="11">
        <v>2001</v>
      </c>
      <c r="B24" s="23">
        <f>'indices pci'!B409-'intervals pci'!B412</f>
        <v>0</v>
      </c>
      <c r="C24" s="23">
        <f>'indices ei'!B409-'intervals ei'!B412</f>
        <v>0</v>
      </c>
      <c r="D24" s="23">
        <f>'indices lmi'!B390-'intervals lmi'!B377</f>
        <v>-2.010265E-2</v>
      </c>
      <c r="E24" s="23" t="e">
        <f>'indices ni'!B275-'intervals ni'!#REF!</f>
        <v>#REF!</v>
      </c>
    </row>
    <row r="25" spans="1:5" x14ac:dyDescent="0.2">
      <c r="A25" s="11">
        <v>2002</v>
      </c>
      <c r="B25" s="23">
        <f>'indices pci'!B410-'intervals pci'!B413</f>
        <v>0</v>
      </c>
      <c r="C25" s="23">
        <f>'indices ei'!B410-'intervals ei'!B413</f>
        <v>0</v>
      </c>
      <c r="D25" s="23">
        <f>'indices lmi'!B391-'intervals lmi'!B378</f>
        <v>-0.42855697999999998</v>
      </c>
      <c r="E25" s="23" t="e">
        <f>'indices ni'!B276-'intervals ni'!#REF!</f>
        <v>#REF!</v>
      </c>
    </row>
    <row r="26" spans="1:5" x14ac:dyDescent="0.2">
      <c r="A26" s="11">
        <v>2003</v>
      </c>
      <c r="B26" s="23">
        <f>'indices pci'!B411-'intervals pci'!B414</f>
        <v>0</v>
      </c>
      <c r="C26" s="23">
        <f>'indices ei'!B411-'intervals ei'!B414</f>
        <v>0</v>
      </c>
      <c r="D26" s="23">
        <f>'indices lmi'!B392-'intervals lmi'!B379</f>
        <v>4.3714819999999988E-2</v>
      </c>
      <c r="E26" s="23" t="e">
        <f>'indices ni'!B277-'intervals ni'!#REF!</f>
        <v>#REF!</v>
      </c>
    </row>
    <row r="27" spans="1:5" x14ac:dyDescent="0.2">
      <c r="A27" s="10" t="s">
        <v>86</v>
      </c>
      <c r="B27" s="23"/>
      <c r="C27" s="23"/>
      <c r="D27" s="23"/>
      <c r="E27" s="23" t="e">
        <f>'indices ni'!B278-'intervals ni'!#REF!</f>
        <v>#REF!</v>
      </c>
    </row>
    <row r="28" spans="1:5" x14ac:dyDescent="0.2">
      <c r="A28" s="11">
        <v>2003</v>
      </c>
      <c r="B28" s="23">
        <f>'indices pci'!B413-'intervals pci'!B416</f>
        <v>0</v>
      </c>
      <c r="C28" s="23">
        <f>'indices ei'!B413-'intervals ei'!B416</f>
        <v>0</v>
      </c>
      <c r="D28" s="23">
        <f>'indices lmi'!B394-'intervals lmi'!B381</f>
        <v>4.2930519999999972E-2</v>
      </c>
      <c r="E28" s="23">
        <f>'indices ni'!B279-'intervals ni'!B208</f>
        <v>-0.11096497999999999</v>
      </c>
    </row>
    <row r="29" spans="1:5" x14ac:dyDescent="0.2">
      <c r="A29" s="11">
        <v>2004</v>
      </c>
      <c r="B29" s="23">
        <f>'indices pci'!B414-'intervals pci'!B417</f>
        <v>0</v>
      </c>
      <c r="C29" s="23">
        <f>'indices ei'!B414-'intervals ei'!B417</f>
        <v>0</v>
      </c>
      <c r="D29" s="23">
        <f>'indices lmi'!B395-'intervals lmi'!B382</f>
        <v>-0.45783467999999999</v>
      </c>
      <c r="E29" s="23">
        <f>'indices ni'!B280-'intervals ni'!B209</f>
        <v>-0.10314147000000001</v>
      </c>
    </row>
    <row r="30" spans="1:5" x14ac:dyDescent="0.2">
      <c r="A30" s="11">
        <v>2005</v>
      </c>
      <c r="B30" s="23">
        <f>'indices pci'!B415-'intervals pci'!B418</f>
        <v>0</v>
      </c>
      <c r="C30" s="23">
        <f>'indices ei'!B415-'intervals ei'!B418</f>
        <v>0</v>
      </c>
      <c r="D30" s="23">
        <f>'indices lmi'!B396-'intervals lmi'!B383</f>
        <v>6.0970699999999989E-2</v>
      </c>
      <c r="E30" s="23">
        <f>'indices ni'!B281-'intervals ni'!B210</f>
        <v>-0.15539844000000003</v>
      </c>
    </row>
    <row r="31" spans="1:5" x14ac:dyDescent="0.2">
      <c r="A31" s="11">
        <v>2006</v>
      </c>
      <c r="B31" s="23">
        <f>'indices pci'!B416-'intervals pci'!B419</f>
        <v>0</v>
      </c>
      <c r="C31" s="23">
        <f>'indices ei'!B416-'intervals ei'!B419</f>
        <v>0</v>
      </c>
      <c r="D31" s="23">
        <f>'indices lmi'!B397-'intervals lmi'!B384</f>
        <v>1.3220620000000016E-2</v>
      </c>
      <c r="E31" s="23">
        <f>'indices ni'!B282-'intervals ni'!B211</f>
        <v>-0.15118067000000002</v>
      </c>
    </row>
    <row r="32" spans="1:5" x14ac:dyDescent="0.2">
      <c r="A32" s="11">
        <v>2007</v>
      </c>
      <c r="B32" s="23">
        <f>'indices pci'!B417-'intervals pci'!B420</f>
        <v>0</v>
      </c>
      <c r="C32" s="23">
        <f>'indices ei'!B417-'intervals ei'!B420</f>
        <v>0</v>
      </c>
      <c r="D32" s="23">
        <f>'indices lmi'!B398-'intervals lmi'!B385</f>
        <v>2.4035289999999987E-2</v>
      </c>
      <c r="E32" s="23">
        <f>'indices ni'!B283-'intervals ni'!B212</f>
        <v>-0.16535943000000003</v>
      </c>
    </row>
    <row r="33" spans="1:5" x14ac:dyDescent="0.2">
      <c r="A33" s="11">
        <v>2008</v>
      </c>
      <c r="B33" s="23">
        <f>'indices pci'!B418-'intervals pci'!B421</f>
        <v>0</v>
      </c>
      <c r="C33" s="23">
        <f>'indices ei'!B418-'intervals ei'!B421</f>
        <v>0</v>
      </c>
      <c r="D33" s="23">
        <f>'indices lmi'!B399-'intervals lmi'!B386</f>
        <v>3.5535100000000375E-3</v>
      </c>
      <c r="E33" s="23">
        <f>'indices ni'!B284-'intervals ni'!B213</f>
        <v>-0.16366907999999997</v>
      </c>
    </row>
    <row r="34" spans="1:5" x14ac:dyDescent="0.2">
      <c r="A34" s="11">
        <v>2009</v>
      </c>
      <c r="B34" s="23">
        <f>'indices pci'!B419-'intervals pci'!B422</f>
        <v>0</v>
      </c>
      <c r="C34" s="23">
        <f>'indices ei'!B419-'intervals ei'!B422</f>
        <v>0</v>
      </c>
      <c r="D34" s="23">
        <f>'indices lmi'!B400-'intervals lmi'!B388</f>
        <v>0.46662466000000002</v>
      </c>
      <c r="E34" s="23">
        <f>'indices ni'!B285-'intervals ni'!B214</f>
        <v>0.36083753000000002</v>
      </c>
    </row>
    <row r="35" spans="1:5" x14ac:dyDescent="0.2">
      <c r="A35" s="11">
        <v>2010</v>
      </c>
      <c r="B35" s="23">
        <f>'indices pci'!B420-'intervals pci'!B423</f>
        <v>0</v>
      </c>
      <c r="C35" s="23">
        <f>'indices ei'!B420-'intervals ei'!B423</f>
        <v>0</v>
      </c>
      <c r="D35" s="23">
        <f>'indices lmi'!B401-'intervals lmi'!B389</f>
        <v>0.45338710999999998</v>
      </c>
      <c r="E35" s="23">
        <f>'indices ni'!B286-'intervals ni'!B215</f>
        <v>-0.16051947999999999</v>
      </c>
    </row>
    <row r="36" spans="1:5" x14ac:dyDescent="0.2">
      <c r="A36" s="11">
        <v>2011</v>
      </c>
      <c r="B36" s="23">
        <f>'indices pci'!B421-'intervals pci'!B424</f>
        <v>0</v>
      </c>
      <c r="C36" s="23">
        <f>'indices ei'!B421-'intervals ei'!B424</f>
        <v>0</v>
      </c>
      <c r="D36" s="23">
        <f>'indices lmi'!B402-'intervals lmi'!B390</f>
        <v>-2.3411589999999982E-2</v>
      </c>
      <c r="E36" s="23">
        <f>'indices ni'!B287-'intervals ni'!B216</f>
        <v>-0.19597872</v>
      </c>
    </row>
    <row r="37" spans="1:5" x14ac:dyDescent="0.2">
      <c r="A37" s="11">
        <v>2012</v>
      </c>
      <c r="B37" s="23">
        <f>'indices pci'!B422-'intervals pci'!B425</f>
        <v>0</v>
      </c>
      <c r="C37" s="23">
        <f>'indices ei'!B422-'intervals ei'!B425</f>
        <v>0</v>
      </c>
      <c r="D37" s="23">
        <f>'indices lmi'!B403-'intervals lmi'!B391</f>
        <v>-5.1107619999999965E-2</v>
      </c>
      <c r="E37" s="23">
        <f>'indices ni'!B288-'intervals ni'!B217</f>
        <v>-0.17101339999999998</v>
      </c>
    </row>
    <row r="38" spans="1:5" x14ac:dyDescent="0.2">
      <c r="A38" s="11">
        <v>2013</v>
      </c>
      <c r="B38" s="23">
        <f>'indices pci'!B423-'intervals pci'!B426</f>
        <v>0</v>
      </c>
      <c r="C38" s="23">
        <f>'indices ei'!B423-'intervals ei'!B426</f>
        <v>0</v>
      </c>
      <c r="D38" s="23">
        <f>'indices lmi'!B404-'intervals lmi'!B392</f>
        <v>-8.2277480000000014E-2</v>
      </c>
      <c r="E38" s="23">
        <f>'indices ni'!B289-'intervals ni'!B218</f>
        <v>0.33514732000000003</v>
      </c>
    </row>
    <row r="39" spans="1:5" ht="15" x14ac:dyDescent="0.25">
      <c r="A39" s="9" t="s">
        <v>24</v>
      </c>
      <c r="B39" s="23"/>
      <c r="C39" s="23"/>
      <c r="D39" s="23"/>
      <c r="E39" s="23"/>
    </row>
    <row r="40" spans="1:5" x14ac:dyDescent="0.2">
      <c r="A40" s="11">
        <v>2006</v>
      </c>
      <c r="B40" s="23">
        <f>'indices pci'!B443-'intervals pci'!B446</f>
        <v>-4.593999999999987E-4</v>
      </c>
      <c r="C40" s="23">
        <f>'indices ei'!B443-'intervals ei'!B446</f>
        <v>-1.7369000000000412E-4</v>
      </c>
      <c r="D40" s="23"/>
      <c r="E40" s="23">
        <f>'indices ni'!B309-'intervals ni'!B227</f>
        <v>-5.4294579999999981E-2</v>
      </c>
    </row>
    <row r="41" spans="1:5" ht="15" x14ac:dyDescent="0.25">
      <c r="A41" s="9" t="s">
        <v>54</v>
      </c>
      <c r="B41" s="23"/>
      <c r="C41" s="23"/>
      <c r="D41" s="23"/>
      <c r="E41" s="23"/>
    </row>
    <row r="42" spans="1:5" x14ac:dyDescent="0.2">
      <c r="A42" s="11">
        <v>1989</v>
      </c>
      <c r="B42" s="23">
        <f>'indices pci'!B459-'intervals pci'!B462</f>
        <v>0</v>
      </c>
      <c r="C42" s="23">
        <f>'indices ei'!B459-'intervals ei'!B462</f>
        <v>0</v>
      </c>
      <c r="D42" s="23">
        <f>'indices lmi'!B439-'intervals lmi'!B416</f>
        <v>-3.916670000000011E-3</v>
      </c>
      <c r="E42" s="23" t="e">
        <f>'indices ni'!B322-'intervals ni'!#REF!</f>
        <v>#REF!</v>
      </c>
    </row>
    <row r="43" spans="1:5" x14ac:dyDescent="0.2">
      <c r="A43" s="11">
        <v>1992</v>
      </c>
      <c r="B43" s="23">
        <f>'indices pci'!B460-'intervals pci'!B463</f>
        <v>0</v>
      </c>
      <c r="C43" s="23">
        <f>'indices ei'!B460-'intervals ei'!B463</f>
        <v>0</v>
      </c>
      <c r="D43" s="23">
        <f>'indices lmi'!B441-'intervals lmi'!B417</f>
        <v>-0.45098556000000001</v>
      </c>
      <c r="E43" s="23" t="e">
        <f>'indices ni'!B325-'intervals ni'!#REF!</f>
        <v>#REF!</v>
      </c>
    </row>
    <row r="44" spans="1:5" x14ac:dyDescent="0.2">
      <c r="A44" s="11">
        <v>1995</v>
      </c>
      <c r="B44" s="23">
        <f>'indices pci'!B461-'intervals pci'!B464</f>
        <v>0</v>
      </c>
      <c r="C44" s="23">
        <f>'indices ei'!B461-'intervals ei'!B464</f>
        <v>0</v>
      </c>
      <c r="D44" s="23">
        <f>'indices lmi'!B442-'intervals lmi'!B418</f>
        <v>-7.6828620000000014E-2</v>
      </c>
      <c r="E44" s="23" t="e">
        <f>'indices ni'!#REF!-'intervals ni'!B240</f>
        <v>#REF!</v>
      </c>
    </row>
    <row r="45" spans="1:5" x14ac:dyDescent="0.2">
      <c r="A45" s="11">
        <v>1997</v>
      </c>
      <c r="B45" s="23">
        <f>'indices pci'!B462-'intervals pci'!B465</f>
        <v>0</v>
      </c>
      <c r="C45" s="23">
        <f>'indices ei'!B462-'intervals ei'!B465</f>
        <v>0</v>
      </c>
      <c r="D45" s="23">
        <f>'indices lmi'!B443-'intervals lmi'!B419</f>
        <v>-6.5658919999999954E-2</v>
      </c>
      <c r="E45" s="23">
        <f>'indices ni'!B326-'intervals ni'!B241</f>
        <v>-5.4165699999999539E-3</v>
      </c>
    </row>
    <row r="46" spans="1:5" x14ac:dyDescent="0.2">
      <c r="A46" s="11">
        <v>1998</v>
      </c>
      <c r="B46" s="23">
        <f>'indices pci'!B463-'intervals pci'!B466</f>
        <v>0</v>
      </c>
      <c r="C46" s="23">
        <f>'indices ei'!B463-'intervals ei'!B466</f>
        <v>0</v>
      </c>
      <c r="D46" s="23">
        <f>'indices lmi'!B444-'intervals lmi'!B420</f>
        <v>-4.5520670000000041E-2</v>
      </c>
      <c r="E46" s="23">
        <f>'indices ni'!B327-'intervals ni'!B242</f>
        <v>2.1969149999999993E-2</v>
      </c>
    </row>
    <row r="47" spans="1:5" x14ac:dyDescent="0.2">
      <c r="A47" s="11">
        <v>1999</v>
      </c>
      <c r="B47" s="23">
        <f>'indices pci'!B464-'intervals pci'!B467</f>
        <v>0</v>
      </c>
      <c r="C47" s="23">
        <f>'indices ei'!B464-'intervals ei'!B467</f>
        <v>0</v>
      </c>
      <c r="D47" s="23">
        <f>'indices lmi'!B445-'intervals lmi'!B426</f>
        <v>-5.3667650000000011E-2</v>
      </c>
      <c r="E47" s="23">
        <f>'indices ni'!B328-'intervals ni'!B243</f>
        <v>6.1329000000000022E-2</v>
      </c>
    </row>
    <row r="48" spans="1:5" x14ac:dyDescent="0.2">
      <c r="A48" s="11">
        <v>2000</v>
      </c>
      <c r="B48" s="23">
        <f>'indices pci'!B465-'intervals pci'!B468</f>
        <v>0</v>
      </c>
      <c r="C48" s="23">
        <f>'indices ei'!B465-'intervals ei'!B468</f>
        <v>0</v>
      </c>
      <c r="D48" s="23">
        <f>'indices lmi'!B446-'intervals lmi'!B427</f>
        <v>-6.599687999999998E-2</v>
      </c>
      <c r="E48" s="23">
        <f>'indices ni'!B329-'intervals ni'!B244</f>
        <v>6.4128789999999991E-2</v>
      </c>
    </row>
    <row r="49" spans="1:5" x14ac:dyDescent="0.2">
      <c r="A49" s="11">
        <v>2001</v>
      </c>
      <c r="B49" s="23">
        <f>'indices pci'!B466-'intervals pci'!B469</f>
        <v>0</v>
      </c>
      <c r="C49" s="23">
        <f>'indices ei'!B466-'intervals ei'!B469</f>
        <v>0</v>
      </c>
      <c r="D49" s="23" t="e">
        <f>'indices lmi'!B447-'intervals lmi'!#REF!</f>
        <v>#REF!</v>
      </c>
      <c r="E49" s="23">
        <f>'indices ni'!B330-'intervals ni'!B245</f>
        <v>7.9505139999999974E-2</v>
      </c>
    </row>
    <row r="50" spans="1:5" x14ac:dyDescent="0.2">
      <c r="A50" s="11">
        <v>2002</v>
      </c>
      <c r="B50" s="23">
        <f>'indices pci'!B467-'intervals pci'!B470</f>
        <v>0</v>
      </c>
      <c r="C50" s="23">
        <f>'indices ei'!B467-'intervals ei'!B470</f>
        <v>0</v>
      </c>
      <c r="D50" s="23" t="e">
        <f>'indices lmi'!B448-'intervals lmi'!#REF!</f>
        <v>#REF!</v>
      </c>
      <c r="E50" s="23">
        <f>'indices ni'!B331-'intervals ni'!B246</f>
        <v>0.47486898999999999</v>
      </c>
    </row>
    <row r="51" spans="1:5" x14ac:dyDescent="0.2">
      <c r="A51" s="11">
        <v>2003</v>
      </c>
      <c r="B51" s="23">
        <f>'indices pci'!B468-'intervals pci'!B471</f>
        <v>0</v>
      </c>
      <c r="C51" s="23">
        <f>'indices ei'!B468-'intervals ei'!B471</f>
        <v>0</v>
      </c>
      <c r="D51" s="23">
        <f>'indices lmi'!B449-'intervals lmi'!B428</f>
        <v>-7.8199109999999961E-2</v>
      </c>
      <c r="E51" s="23">
        <f>'indices ni'!B332-'intervals ni'!B247</f>
        <v>0.46071048999999997</v>
      </c>
    </row>
    <row r="52" spans="1:5" x14ac:dyDescent="0.2">
      <c r="A52" s="11">
        <v>2004</v>
      </c>
      <c r="B52" s="23">
        <f>'indices pci'!B469-'intervals pci'!B472</f>
        <v>0</v>
      </c>
      <c r="C52" s="23">
        <f>'indices ei'!B469-'intervals ei'!B472</f>
        <v>0</v>
      </c>
      <c r="D52" s="23">
        <f>'indices lmi'!B450-'intervals lmi'!B429</f>
        <v>-8.9930519999999958E-2</v>
      </c>
      <c r="E52" s="23" t="e">
        <f>'indices ni'!B333-'intervals ni'!#REF!</f>
        <v>#REF!</v>
      </c>
    </row>
    <row r="53" spans="1:5" x14ac:dyDescent="0.2">
      <c r="A53" s="7">
        <v>2005</v>
      </c>
      <c r="B53" s="23">
        <f>'indices pci'!B470-'intervals pci'!B473</f>
        <v>0</v>
      </c>
      <c r="C53" s="23">
        <f>'indices ei'!B470-'intervals ei'!B473</f>
        <v>0</v>
      </c>
      <c r="D53" s="23">
        <f>'indices lmi'!B451-'intervals lmi'!B430</f>
        <v>-6.802836000000001E-2</v>
      </c>
      <c r="E53" s="23" t="e">
        <f>'indices ni'!B334-'intervals ni'!#REF!</f>
        <v>#REF!</v>
      </c>
    </row>
    <row r="54" spans="1:5" x14ac:dyDescent="0.2">
      <c r="A54" s="7">
        <v>2006</v>
      </c>
      <c r="B54" s="23">
        <f>'indices pci'!B471-'intervals pci'!B474</f>
        <v>0</v>
      </c>
      <c r="C54" s="23">
        <f>'indices ei'!B471-'intervals ei'!B474</f>
        <v>0</v>
      </c>
      <c r="D54" s="23">
        <f>'indices lmi'!B452-'intervals lmi'!B431</f>
        <v>-7.0722049999999981E-2</v>
      </c>
      <c r="E54" s="23" t="e">
        <f>'indices ni'!B335-'intervals ni'!#REF!</f>
        <v>#REF!</v>
      </c>
    </row>
    <row r="55" spans="1:5" x14ac:dyDescent="0.2">
      <c r="A55" s="8"/>
      <c r="B55" s="23"/>
    </row>
    <row r="56" spans="1:5" x14ac:dyDescent="0.2">
      <c r="A56" s="8"/>
      <c r="B56" s="23"/>
    </row>
    <row r="57" spans="1:5" ht="15.75" x14ac:dyDescent="0.2">
      <c r="A57" s="6" t="s">
        <v>93</v>
      </c>
      <c r="B57" s="23"/>
    </row>
    <row r="58" spans="1:5" ht="15" x14ac:dyDescent="0.25">
      <c r="A58" s="13" t="s">
        <v>91</v>
      </c>
      <c r="B58" s="23"/>
    </row>
    <row r="59" spans="1:5" x14ac:dyDescent="0.2">
      <c r="A59" s="7">
        <v>1993</v>
      </c>
      <c r="B59" s="23"/>
    </row>
    <row r="60" spans="1:5" x14ac:dyDescent="0.2">
      <c r="A60" s="7">
        <v>1994</v>
      </c>
      <c r="B60" s="23"/>
    </row>
    <row r="61" spans="1:5" x14ac:dyDescent="0.2">
      <c r="A61" s="7">
        <v>1997</v>
      </c>
      <c r="B61" s="23"/>
    </row>
    <row r="62" spans="1:5" x14ac:dyDescent="0.2">
      <c r="A62" s="7">
        <v>1998</v>
      </c>
      <c r="B62" s="23"/>
    </row>
    <row r="63" spans="1:5" x14ac:dyDescent="0.2">
      <c r="A63" s="7">
        <v>1999</v>
      </c>
      <c r="B63" s="23"/>
    </row>
    <row r="64" spans="1:5" ht="15" x14ac:dyDescent="0.25">
      <c r="A64" s="9" t="s">
        <v>92</v>
      </c>
      <c r="B64" s="23"/>
    </row>
    <row r="65" spans="1:2" x14ac:dyDescent="0.2">
      <c r="A65" s="7" t="s">
        <v>104</v>
      </c>
      <c r="B65" s="23"/>
    </row>
    <row r="66" spans="1:2" ht="15" x14ac:dyDescent="0.25">
      <c r="A66" s="9" t="s">
        <v>50</v>
      </c>
      <c r="B66" s="23"/>
    </row>
    <row r="67" spans="1:2" x14ac:dyDescent="0.2">
      <c r="A67" s="11">
        <v>2001</v>
      </c>
      <c r="B67" s="23"/>
    </row>
    <row r="68" spans="1:2" ht="15" x14ac:dyDescent="0.25">
      <c r="A68" s="9" t="s">
        <v>55</v>
      </c>
      <c r="B68" s="23"/>
    </row>
    <row r="69" spans="1:2" x14ac:dyDescent="0.2">
      <c r="A69" s="11">
        <v>1990</v>
      </c>
      <c r="B69" s="23"/>
    </row>
    <row r="70" spans="1:2" x14ac:dyDescent="0.2">
      <c r="A70" s="11">
        <v>1996</v>
      </c>
      <c r="B70" s="23"/>
    </row>
    <row r="71" spans="1:2" x14ac:dyDescent="0.2">
      <c r="A71" s="11">
        <v>1999</v>
      </c>
      <c r="B71" s="23"/>
    </row>
    <row r="72" spans="1:2" x14ac:dyDescent="0.2">
      <c r="A72" s="11">
        <v>2001</v>
      </c>
      <c r="B72" s="23"/>
    </row>
    <row r="73" spans="1:2" x14ac:dyDescent="0.2">
      <c r="A73" s="11">
        <v>2002</v>
      </c>
      <c r="B73" s="23"/>
    </row>
    <row r="74" spans="1:2" ht="15" x14ac:dyDescent="0.25">
      <c r="A74" s="9" t="s">
        <v>59</v>
      </c>
      <c r="B74" s="23"/>
    </row>
    <row r="75" spans="1:2" x14ac:dyDescent="0.2">
      <c r="A75" s="14">
        <v>1999</v>
      </c>
      <c r="B75" s="24"/>
    </row>
    <row r="76" spans="1:2" x14ac:dyDescent="0.2">
      <c r="A76" s="4"/>
    </row>
    <row r="77" spans="1:2" x14ac:dyDescent="0.2">
      <c r="A77" s="4"/>
    </row>
    <row r="78" spans="1:2" x14ac:dyDescent="0.2">
      <c r="A78" s="4"/>
    </row>
    <row r="79" spans="1:2" x14ac:dyDescent="0.2">
      <c r="A79" s="4"/>
    </row>
    <row r="80" spans="1: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</sheetData>
  <conditionalFormatting sqref="B8:E54">
    <cfRule type="cellIs" dxfId="128" priority="4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FE474"/>
  <sheetViews>
    <sheetView zoomScale="80" zoomScaleNormal="80" workbookViewId="0">
      <pane xSplit="1" ySplit="8" topLeftCell="B87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defaultColWidth="11.42578125" defaultRowHeight="17.45" customHeight="1" x14ac:dyDescent="0.2"/>
  <cols>
    <col min="1" max="1" width="32" style="25" customWidth="1"/>
    <col min="2" max="11" width="10.42578125" style="25" customWidth="1"/>
    <col min="12" max="12" width="2.140625" style="25" customWidth="1"/>
    <col min="13" max="13" width="10.42578125" style="25" customWidth="1"/>
    <col min="14" max="14" width="2.140625" style="25" customWidth="1"/>
    <col min="15" max="19" width="10.42578125" style="25" customWidth="1"/>
    <col min="20" max="37" width="8.140625" style="26" customWidth="1"/>
    <col min="38" max="16384" width="11.42578125" style="25"/>
  </cols>
  <sheetData>
    <row r="1" spans="1:37" s="65" customFormat="1" ht="17.45" customHeight="1" x14ac:dyDescent="0.25">
      <c r="A1" s="8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</row>
    <row r="2" spans="1:37" s="65" customFormat="1" ht="17.45" customHeight="1" x14ac:dyDescent="0.3">
      <c r="A2" s="118" t="s">
        <v>64</v>
      </c>
      <c r="Q2" s="68" t="s">
        <v>137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</row>
    <row r="3" spans="1:37" s="65" customFormat="1" ht="17.45" customHeight="1" x14ac:dyDescent="0.25">
      <c r="A3" s="65" t="s">
        <v>21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</row>
    <row r="4" spans="1:37" s="65" customFormat="1" ht="17.45" customHeight="1" x14ac:dyDescent="0.25">
      <c r="A4" s="65" t="s">
        <v>22</v>
      </c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</row>
    <row r="5" spans="1:37" s="65" customFormat="1" ht="17.45" customHeight="1" thickBot="1" x14ac:dyDescent="0.3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</row>
    <row r="6" spans="1:37" s="67" customFormat="1" ht="18.95" customHeight="1" thickTop="1" x14ac:dyDescent="0.25">
      <c r="A6" s="109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59" t="s">
        <v>110</v>
      </c>
      <c r="N6" s="159"/>
      <c r="O6" s="159"/>
      <c r="P6" s="159"/>
      <c r="Q6" s="159"/>
      <c r="R6" s="159"/>
      <c r="S6" s="159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</row>
    <row r="7" spans="1:37" s="67" customFormat="1" ht="18.95" customHeight="1" x14ac:dyDescent="0.25">
      <c r="A7" s="111"/>
      <c r="B7" s="158" t="s">
        <v>18</v>
      </c>
      <c r="C7" s="158"/>
      <c r="D7" s="158"/>
      <c r="E7" s="158"/>
      <c r="F7" s="158"/>
      <c r="G7" s="158"/>
      <c r="H7" s="158"/>
      <c r="I7" s="158"/>
      <c r="J7" s="158"/>
      <c r="K7" s="158"/>
      <c r="L7" s="113"/>
      <c r="M7" s="114" t="s">
        <v>94</v>
      </c>
      <c r="N7" s="115"/>
      <c r="O7" s="160" t="s">
        <v>111</v>
      </c>
      <c r="P7" s="160"/>
      <c r="Q7" s="160"/>
      <c r="R7" s="160"/>
      <c r="S7" s="16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</row>
    <row r="8" spans="1:37" s="67" customFormat="1" ht="18.95" customHeight="1" x14ac:dyDescent="0.25">
      <c r="A8" s="112"/>
      <c r="B8" s="114">
        <v>1</v>
      </c>
      <c r="C8" s="114">
        <v>2</v>
      </c>
      <c r="D8" s="114">
        <v>3</v>
      </c>
      <c r="E8" s="114">
        <v>4</v>
      </c>
      <c r="F8" s="114">
        <v>5</v>
      </c>
      <c r="G8" s="114">
        <v>6</v>
      </c>
      <c r="H8" s="114">
        <v>7</v>
      </c>
      <c r="I8" s="114">
        <v>8</v>
      </c>
      <c r="J8" s="114">
        <v>9</v>
      </c>
      <c r="K8" s="114">
        <v>10</v>
      </c>
      <c r="L8" s="114"/>
      <c r="M8" s="116" t="s">
        <v>6</v>
      </c>
      <c r="N8" s="117"/>
      <c r="O8" s="116" t="s">
        <v>7</v>
      </c>
      <c r="P8" s="116" t="s">
        <v>95</v>
      </c>
      <c r="Q8" s="116" t="s">
        <v>96</v>
      </c>
      <c r="R8" s="116" t="s">
        <v>97</v>
      </c>
      <c r="S8" s="116" t="s">
        <v>19</v>
      </c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</row>
    <row r="9" spans="1:37" s="32" customFormat="1" ht="18.600000000000001" customHeight="1" x14ac:dyDescent="0.25">
      <c r="A9" s="9" t="s">
        <v>61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1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</row>
    <row r="10" spans="1:37" s="32" customFormat="1" ht="18.600000000000001" customHeight="1" x14ac:dyDescent="0.2">
      <c r="A10" s="35" t="s">
        <v>80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1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</row>
    <row r="11" spans="1:37" s="32" customFormat="1" ht="18.600000000000001" customHeight="1" x14ac:dyDescent="0.2">
      <c r="A11" s="31">
        <v>1974</v>
      </c>
      <c r="B11" s="33">
        <v>2.7611895</v>
      </c>
      <c r="C11" s="33">
        <v>4.3649982999999999</v>
      </c>
      <c r="D11" s="33">
        <v>5.3508405999999997</v>
      </c>
      <c r="E11" s="33">
        <v>6.4833217000000003</v>
      </c>
      <c r="F11" s="33">
        <v>7.5959854</v>
      </c>
      <c r="G11" s="33">
        <v>8.9100294000000009</v>
      </c>
      <c r="H11" s="33">
        <v>10.362015</v>
      </c>
      <c r="I11" s="33">
        <v>12.340915000000001</v>
      </c>
      <c r="J11" s="33">
        <v>15.540792</v>
      </c>
      <c r="K11" s="33">
        <v>26.289912999999999</v>
      </c>
      <c r="L11" s="33"/>
      <c r="M11" s="33">
        <v>9.5131268999999996</v>
      </c>
      <c r="N11" s="33"/>
      <c r="O11" s="33">
        <v>4.8911151999999998</v>
      </c>
      <c r="P11" s="33">
        <v>7.4295149</v>
      </c>
      <c r="Q11" s="33">
        <v>2.7036965999999998</v>
      </c>
      <c r="R11" s="33">
        <v>2.7479100000000001</v>
      </c>
      <c r="S11" s="33">
        <v>1.6222179000000001</v>
      </c>
    </row>
    <row r="12" spans="1:37" s="32" customFormat="1" ht="18.600000000000001" customHeight="1" x14ac:dyDescent="0.2">
      <c r="A12" s="31">
        <v>1980</v>
      </c>
      <c r="B12" s="33">
        <v>2.2459946</v>
      </c>
      <c r="C12" s="33">
        <v>3.6767023000000001</v>
      </c>
      <c r="D12" s="33">
        <v>4.7217088</v>
      </c>
      <c r="E12" s="33">
        <v>5.8210220000000001</v>
      </c>
      <c r="F12" s="33">
        <v>6.994885</v>
      </c>
      <c r="G12" s="33">
        <v>8.3502826999999993</v>
      </c>
      <c r="H12" s="33">
        <v>10.039063000000001</v>
      </c>
      <c r="I12" s="33">
        <v>12.493534</v>
      </c>
      <c r="J12" s="33">
        <v>16.466156000000002</v>
      </c>
      <c r="K12" s="33">
        <v>29.190650999999999</v>
      </c>
      <c r="L12" s="33"/>
      <c r="M12" s="33">
        <v>12.982631</v>
      </c>
      <c r="N12" s="33"/>
      <c r="O12" s="33">
        <v>6.3382503999999997</v>
      </c>
      <c r="P12" s="33">
        <v>10.684714</v>
      </c>
      <c r="Q12" s="33">
        <v>3.2134263999999999</v>
      </c>
      <c r="R12" s="33">
        <v>3.3250221999999998</v>
      </c>
      <c r="S12" s="33">
        <v>1.7262535999999999</v>
      </c>
    </row>
    <row r="13" spans="1:37" s="32" customFormat="1" ht="18.600000000000001" customHeight="1" x14ac:dyDescent="0.2">
      <c r="A13" s="37">
        <v>1986</v>
      </c>
      <c r="B13" s="33">
        <v>2.0504310000000001</v>
      </c>
      <c r="C13" s="33">
        <v>3.4125608999999999</v>
      </c>
      <c r="D13" s="33">
        <v>4.3999537999999996</v>
      </c>
      <c r="E13" s="33">
        <v>5.5370584000000003</v>
      </c>
      <c r="F13" s="33">
        <v>6.6591171999999998</v>
      </c>
      <c r="G13" s="33">
        <v>7.9712129000000003</v>
      </c>
      <c r="H13" s="33">
        <v>9.7023401000000007</v>
      </c>
      <c r="I13" s="33">
        <v>12.033989999999999</v>
      </c>
      <c r="J13" s="33">
        <v>16.232520999999998</v>
      </c>
      <c r="K13" s="33">
        <v>32.000813000000001</v>
      </c>
      <c r="L13" s="33"/>
      <c r="M13" s="33">
        <v>15.585423</v>
      </c>
      <c r="N13" s="33"/>
      <c r="O13" s="33">
        <v>6.7378033999999998</v>
      </c>
      <c r="P13" s="33">
        <v>12.158481</v>
      </c>
      <c r="Q13" s="33">
        <v>3.5015399999999999</v>
      </c>
      <c r="R13" s="33">
        <v>3.472324</v>
      </c>
      <c r="S13" s="33">
        <v>1.8684198999999999</v>
      </c>
    </row>
    <row r="14" spans="1:37" s="32" customFormat="1" ht="18.600000000000001" customHeight="1" x14ac:dyDescent="0.2">
      <c r="A14" s="37">
        <v>1987</v>
      </c>
      <c r="B14" s="33">
        <v>1.7327074</v>
      </c>
      <c r="C14" s="33">
        <v>3.0791979</v>
      </c>
      <c r="D14" s="33">
        <v>4.1523943000000001</v>
      </c>
      <c r="E14" s="33">
        <v>5.2144475000000003</v>
      </c>
      <c r="F14" s="33">
        <v>6.3442211000000004</v>
      </c>
      <c r="G14" s="33">
        <v>7.7217979000000003</v>
      </c>
      <c r="H14" s="33">
        <v>9.4926100000000009</v>
      </c>
      <c r="I14" s="33">
        <v>11.897541</v>
      </c>
      <c r="J14" s="33">
        <v>16.28022</v>
      </c>
      <c r="K14" s="33">
        <v>34.084862000000001</v>
      </c>
      <c r="L14" s="33"/>
      <c r="M14" s="33">
        <v>19.665607000000001</v>
      </c>
      <c r="N14" s="33"/>
      <c r="O14" s="33">
        <v>8.0196014000000009</v>
      </c>
      <c r="P14" s="33">
        <v>14.841609</v>
      </c>
      <c r="Q14" s="33">
        <v>3.752259</v>
      </c>
      <c r="R14" s="33">
        <v>3.9553796000000001</v>
      </c>
      <c r="S14" s="33">
        <v>1.9307424</v>
      </c>
    </row>
    <row r="15" spans="1:37" s="32" customFormat="1" ht="18.600000000000001" customHeight="1" x14ac:dyDescent="0.2">
      <c r="A15" s="37">
        <v>1988</v>
      </c>
      <c r="B15" s="33">
        <v>1.5659879000000001</v>
      </c>
      <c r="C15" s="33">
        <v>2.8342329999999998</v>
      </c>
      <c r="D15" s="33">
        <v>3.9725568</v>
      </c>
      <c r="E15" s="33">
        <v>5.0861859000000003</v>
      </c>
      <c r="F15" s="33">
        <v>6.3496341999999997</v>
      </c>
      <c r="G15" s="33">
        <v>7.7057036999999999</v>
      </c>
      <c r="H15" s="33">
        <v>9.6263094000000002</v>
      </c>
      <c r="I15" s="33">
        <v>12.253791</v>
      </c>
      <c r="J15" s="33">
        <v>16.674386999999999</v>
      </c>
      <c r="K15" s="33">
        <v>33.931213</v>
      </c>
      <c r="L15" s="33"/>
      <c r="M15" s="33">
        <v>21.652839</v>
      </c>
      <c r="N15" s="33"/>
      <c r="O15" s="33">
        <v>9.0680391999999994</v>
      </c>
      <c r="P15" s="33">
        <v>17.210051</v>
      </c>
      <c r="Q15" s="33">
        <v>3.9328612000000001</v>
      </c>
      <c r="R15" s="33">
        <v>4.3759619000000001</v>
      </c>
      <c r="S15" s="33">
        <v>1.9956273</v>
      </c>
    </row>
    <row r="16" spans="1:37" s="32" customFormat="1" ht="18.600000000000001" customHeight="1" x14ac:dyDescent="0.2">
      <c r="A16" s="37">
        <v>1991</v>
      </c>
      <c r="B16" s="33">
        <v>1.8474014999999999</v>
      </c>
      <c r="C16" s="33">
        <v>3.0756806999999999</v>
      </c>
      <c r="D16" s="33">
        <v>4.0729451000000001</v>
      </c>
      <c r="E16" s="33">
        <v>5.0112762000000002</v>
      </c>
      <c r="F16" s="33">
        <v>6.0591768999999998</v>
      </c>
      <c r="G16" s="33">
        <v>7.2343067999999997</v>
      </c>
      <c r="H16" s="33">
        <v>8.8773049999999998</v>
      </c>
      <c r="I16" s="33">
        <v>11.396006</v>
      </c>
      <c r="J16" s="33">
        <v>15.897608999999999</v>
      </c>
      <c r="K16" s="33">
        <v>36.528294000000002</v>
      </c>
      <c r="L16" s="33"/>
      <c r="M16" s="33">
        <v>19.763304000000002</v>
      </c>
      <c r="N16" s="33"/>
      <c r="O16" s="33">
        <v>7.4843624999999996</v>
      </c>
      <c r="P16" s="33">
        <v>14.339696999999999</v>
      </c>
      <c r="Q16" s="33">
        <v>4.0059714</v>
      </c>
      <c r="R16" s="33">
        <v>3.5795804000000002</v>
      </c>
      <c r="S16" s="33">
        <v>2.0238584999999998</v>
      </c>
    </row>
    <row r="17" spans="1:19" s="32" customFormat="1" ht="18.600000000000001" customHeight="1" x14ac:dyDescent="0.2">
      <c r="A17" s="37">
        <v>1992</v>
      </c>
      <c r="B17" s="33">
        <v>1.9053146999999999</v>
      </c>
      <c r="C17" s="33">
        <v>3.1298656</v>
      </c>
      <c r="D17" s="33">
        <v>4.2156301000000003</v>
      </c>
      <c r="E17" s="33">
        <v>5.0959268</v>
      </c>
      <c r="F17" s="33">
        <v>6.3288096999999999</v>
      </c>
      <c r="G17" s="33">
        <v>7.6747756000000003</v>
      </c>
      <c r="H17" s="33">
        <v>9.3435515999999996</v>
      </c>
      <c r="I17" s="33">
        <v>12.075003000000001</v>
      </c>
      <c r="J17" s="33">
        <v>16.576435</v>
      </c>
      <c r="K17" s="33">
        <v>33.654690000000002</v>
      </c>
      <c r="L17" s="33"/>
      <c r="M17" s="33">
        <v>17.647811000000001</v>
      </c>
      <c r="N17" s="33"/>
      <c r="O17" s="33">
        <v>7.8037127000000002</v>
      </c>
      <c r="P17" s="33">
        <v>13.486545</v>
      </c>
      <c r="Q17" s="33">
        <v>3.9180809000000001</v>
      </c>
      <c r="R17" s="33">
        <v>3.4421303999999999</v>
      </c>
      <c r="S17" s="33">
        <v>1.9666688000000001</v>
      </c>
    </row>
    <row r="18" spans="1:19" s="32" customFormat="1" ht="18.600000000000001" customHeight="1" x14ac:dyDescent="0.2">
      <c r="A18" s="35" t="s">
        <v>81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1:19" s="32" customFormat="1" ht="18.600000000000001" customHeight="1" x14ac:dyDescent="0.2">
      <c r="A19" s="37">
        <v>1992</v>
      </c>
      <c r="B19" s="33">
        <v>1.7895875999999999</v>
      </c>
      <c r="C19" s="33">
        <v>3.0443568000000001</v>
      </c>
      <c r="D19" s="33">
        <v>4.1015978000000004</v>
      </c>
      <c r="E19" s="33">
        <v>5.1351890999999998</v>
      </c>
      <c r="F19" s="33">
        <v>6.2195916000000002</v>
      </c>
      <c r="G19" s="33">
        <v>7.6461762999999996</v>
      </c>
      <c r="H19" s="33">
        <v>9.3936986999999998</v>
      </c>
      <c r="I19" s="33">
        <v>12.036180999999999</v>
      </c>
      <c r="J19" s="33">
        <v>16.511838999999998</v>
      </c>
      <c r="K19" s="33">
        <v>34.121780000000001</v>
      </c>
      <c r="L19" s="33"/>
      <c r="M19" s="33">
        <v>19.055776999999999</v>
      </c>
      <c r="N19" s="33"/>
      <c r="O19" s="33">
        <v>7.8605805999999996</v>
      </c>
      <c r="P19" s="33">
        <v>15.015413000000001</v>
      </c>
      <c r="Q19" s="33">
        <v>3.9804442</v>
      </c>
      <c r="R19" s="33">
        <v>3.7722958000000002</v>
      </c>
      <c r="S19" s="33">
        <v>1.9944701</v>
      </c>
    </row>
    <row r="20" spans="1:19" s="32" customFormat="1" ht="18.600000000000001" customHeight="1" x14ac:dyDescent="0.2">
      <c r="A20" s="37">
        <v>1993</v>
      </c>
      <c r="B20" s="33">
        <v>1.6636386000000001</v>
      </c>
      <c r="C20" s="33">
        <v>3.0172697999999998</v>
      </c>
      <c r="D20" s="33">
        <v>4.1365824</v>
      </c>
      <c r="E20" s="33">
        <v>5.2320260999999997</v>
      </c>
      <c r="F20" s="33">
        <v>6.4271459999999996</v>
      </c>
      <c r="G20" s="33">
        <v>7.8901811000000004</v>
      </c>
      <c r="H20" s="33">
        <v>9.6560773999999991</v>
      </c>
      <c r="I20" s="33">
        <v>12.300373</v>
      </c>
      <c r="J20" s="33">
        <v>16.636202000000001</v>
      </c>
      <c r="K20" s="33">
        <v>33.040503999999999</v>
      </c>
      <c r="L20" s="33"/>
      <c r="M20" s="33">
        <v>19.846267999999998</v>
      </c>
      <c r="N20" s="33"/>
      <c r="O20" s="33">
        <v>8.1175256999999998</v>
      </c>
      <c r="P20" s="33">
        <v>15.530602</v>
      </c>
      <c r="Q20" s="33">
        <v>3.737854</v>
      </c>
      <c r="R20" s="33">
        <v>4.1549512999999996</v>
      </c>
      <c r="S20" s="33">
        <v>1.8780698</v>
      </c>
    </row>
    <row r="21" spans="1:19" s="32" customFormat="1" ht="18.600000000000001" customHeight="1" x14ac:dyDescent="0.2">
      <c r="A21" s="37">
        <v>1994</v>
      </c>
      <c r="B21" s="33">
        <v>1.7459918000000001</v>
      </c>
      <c r="C21" s="33">
        <v>2.9417426999999998</v>
      </c>
      <c r="D21" s="33">
        <v>4.0118007999999996</v>
      </c>
      <c r="E21" s="33">
        <v>5.0919552000000001</v>
      </c>
      <c r="F21" s="33">
        <v>6.3215108000000004</v>
      </c>
      <c r="G21" s="33">
        <v>7.7116647</v>
      </c>
      <c r="H21" s="33">
        <v>9.4786328999999991</v>
      </c>
      <c r="I21" s="33">
        <v>12.049682000000001</v>
      </c>
      <c r="J21" s="33">
        <v>16.432013000000001</v>
      </c>
      <c r="K21" s="33">
        <v>34.215007999999997</v>
      </c>
      <c r="L21" s="33"/>
      <c r="M21" s="33">
        <v>19.596169</v>
      </c>
      <c r="N21" s="33"/>
      <c r="O21" s="33">
        <v>8.2136738999999999</v>
      </c>
      <c r="P21" s="33">
        <v>14.921523000000001</v>
      </c>
      <c r="Q21" s="33">
        <v>3.8426976000000002</v>
      </c>
      <c r="R21" s="33">
        <v>3.8830852999999999</v>
      </c>
      <c r="S21" s="33">
        <v>1.942458</v>
      </c>
    </row>
    <row r="22" spans="1:19" s="32" customFormat="1" ht="18.600000000000001" customHeight="1" x14ac:dyDescent="0.2">
      <c r="A22" s="37">
        <v>1995</v>
      </c>
      <c r="B22" s="33">
        <v>1.4236557000000001</v>
      </c>
      <c r="C22" s="33">
        <v>2.7241398999999999</v>
      </c>
      <c r="D22" s="33">
        <v>3.7470069000000001</v>
      </c>
      <c r="E22" s="33">
        <v>4.7580333000000001</v>
      </c>
      <c r="F22" s="33">
        <v>5.9498758</v>
      </c>
      <c r="G22" s="33">
        <v>7.3408179000000002</v>
      </c>
      <c r="H22" s="33">
        <v>9.0478305999999993</v>
      </c>
      <c r="I22" s="33">
        <v>11.631354999999999</v>
      </c>
      <c r="J22" s="33">
        <v>16.712540000000001</v>
      </c>
      <c r="K22" s="33">
        <v>36.664745000000003</v>
      </c>
      <c r="L22" s="33"/>
      <c r="M22" s="33">
        <v>25.727471999999999</v>
      </c>
      <c r="N22" s="33"/>
      <c r="O22" s="33">
        <v>9.6199525000000001</v>
      </c>
      <c r="P22" s="33">
        <v>20.336393000000001</v>
      </c>
      <c r="Q22" s="33">
        <v>4.2875509000000003</v>
      </c>
      <c r="R22" s="33">
        <v>4.7431257000000002</v>
      </c>
      <c r="S22" s="33">
        <v>2.1240483000000001</v>
      </c>
    </row>
    <row r="23" spans="1:19" s="32" customFormat="1" ht="18.600000000000001" customHeight="1" x14ac:dyDescent="0.2">
      <c r="A23" s="37">
        <v>1996</v>
      </c>
      <c r="B23" s="33">
        <v>1.3781022000000001</v>
      </c>
      <c r="C23" s="33">
        <v>2.6062392999999999</v>
      </c>
      <c r="D23" s="33">
        <v>3.6358088999999998</v>
      </c>
      <c r="E23" s="33">
        <v>4.6872047999999999</v>
      </c>
      <c r="F23" s="33">
        <v>5.8651266</v>
      </c>
      <c r="G23" s="33">
        <v>7.2895560000000001</v>
      </c>
      <c r="H23" s="33">
        <v>9.1733417999999993</v>
      </c>
      <c r="I23" s="33">
        <v>11.92013</v>
      </c>
      <c r="J23" s="33">
        <v>16.946694999999998</v>
      </c>
      <c r="K23" s="33">
        <v>36.497799000000001</v>
      </c>
      <c r="L23" s="33"/>
      <c r="M23" s="33">
        <v>26.464559000000001</v>
      </c>
      <c r="N23" s="33"/>
      <c r="O23" s="33">
        <v>10.095935000000001</v>
      </c>
      <c r="P23" s="33">
        <v>19.972180999999999</v>
      </c>
      <c r="Q23" s="33">
        <v>4.3036599000000004</v>
      </c>
      <c r="R23" s="33">
        <v>4.6407435000000001</v>
      </c>
      <c r="S23" s="33">
        <v>2.0436093</v>
      </c>
    </row>
    <row r="24" spans="1:19" s="32" customFormat="1" ht="18.600000000000001" customHeight="1" x14ac:dyDescent="0.2">
      <c r="A24" s="37">
        <v>1997</v>
      </c>
      <c r="B24" s="33">
        <v>1.3495702999999999</v>
      </c>
      <c r="C24" s="33">
        <v>2.5557221999999999</v>
      </c>
      <c r="D24" s="33">
        <v>3.5884825999999999</v>
      </c>
      <c r="E24" s="33">
        <v>4.7308569</v>
      </c>
      <c r="F24" s="33">
        <v>5.9580269000000001</v>
      </c>
      <c r="G24" s="33">
        <v>7.3059067999999998</v>
      </c>
      <c r="H24" s="33">
        <v>9.2470379000000005</v>
      </c>
      <c r="I24" s="33">
        <v>12.027238000000001</v>
      </c>
      <c r="J24" s="33">
        <v>17.173556999999999</v>
      </c>
      <c r="K24" s="33">
        <v>36.063602000000003</v>
      </c>
      <c r="L24" s="33"/>
      <c r="M24" s="33">
        <v>26.693546000000001</v>
      </c>
      <c r="N24" s="33"/>
      <c r="O24" s="33">
        <v>10.528566</v>
      </c>
      <c r="P24" s="33">
        <v>21.534179000000002</v>
      </c>
      <c r="Q24" s="33">
        <v>4.3932403999999998</v>
      </c>
      <c r="R24" s="33">
        <v>4.9016618000000003</v>
      </c>
      <c r="S24" s="33">
        <v>2.0955623000000001</v>
      </c>
    </row>
    <row r="25" spans="1:19" s="32" customFormat="1" ht="18.600000000000001" customHeight="1" x14ac:dyDescent="0.2">
      <c r="A25" s="37">
        <v>1998</v>
      </c>
      <c r="B25" s="33">
        <v>1.2507273999999999</v>
      </c>
      <c r="C25" s="33">
        <v>2.3980060000000001</v>
      </c>
      <c r="D25" s="33">
        <v>3.3979113000000001</v>
      </c>
      <c r="E25" s="33">
        <v>4.4646486999999997</v>
      </c>
      <c r="F25" s="33">
        <v>5.6514367999999999</v>
      </c>
      <c r="G25" s="33">
        <v>7.0325049999999996</v>
      </c>
      <c r="H25" s="33">
        <v>9.0259762000000006</v>
      </c>
      <c r="I25" s="33">
        <v>11.981490000000001</v>
      </c>
      <c r="J25" s="33">
        <v>17.067838999999999</v>
      </c>
      <c r="K25" s="33">
        <v>37.729461999999998</v>
      </c>
      <c r="L25" s="33"/>
      <c r="M25" s="33">
        <v>30.155757000000001</v>
      </c>
      <c r="N25" s="33"/>
      <c r="O25" s="33">
        <v>11.155669</v>
      </c>
      <c r="P25" s="33">
        <v>22.738935999999999</v>
      </c>
      <c r="Q25" s="33">
        <v>4.6426616000000003</v>
      </c>
      <c r="R25" s="33">
        <v>4.8978232999999998</v>
      </c>
      <c r="S25" s="33">
        <v>2.1027273000000002</v>
      </c>
    </row>
    <row r="26" spans="1:19" s="32" customFormat="1" ht="18.600000000000001" customHeight="1" x14ac:dyDescent="0.2">
      <c r="A26" s="35" t="s">
        <v>82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</row>
    <row r="27" spans="1:19" s="32" customFormat="1" ht="18.600000000000001" customHeight="1" x14ac:dyDescent="0.2">
      <c r="A27" s="37">
        <v>1998</v>
      </c>
      <c r="B27" s="33">
        <v>1.2641518</v>
      </c>
      <c r="C27" s="33">
        <v>2.4173168999999999</v>
      </c>
      <c r="D27" s="33">
        <v>3.4142849000000002</v>
      </c>
      <c r="E27" s="33">
        <v>4.4719195000000003</v>
      </c>
      <c r="F27" s="33">
        <v>5.6468920999999996</v>
      </c>
      <c r="G27" s="33">
        <v>7.0718278999999997</v>
      </c>
      <c r="H27" s="33">
        <v>9.0371742000000008</v>
      </c>
      <c r="I27" s="33">
        <v>11.922506</v>
      </c>
      <c r="J27" s="33">
        <v>16.947814999999999</v>
      </c>
      <c r="K27" s="33">
        <v>37.789943999999998</v>
      </c>
      <c r="L27" s="33"/>
      <c r="M27" s="33">
        <v>29.886892</v>
      </c>
      <c r="N27" s="33"/>
      <c r="O27" s="33">
        <v>11.040409</v>
      </c>
      <c r="P27" s="33">
        <v>22.953153</v>
      </c>
      <c r="Q27" s="33">
        <v>4.6335261000000001</v>
      </c>
      <c r="R27" s="33">
        <v>4.9537117999999998</v>
      </c>
      <c r="S27" s="33">
        <v>2.1391206999999999</v>
      </c>
    </row>
    <row r="28" spans="1:19" s="32" customFormat="1" ht="18.600000000000001" customHeight="1" x14ac:dyDescent="0.2">
      <c r="A28" s="37">
        <v>1999</v>
      </c>
      <c r="B28" s="33">
        <v>1.3147655</v>
      </c>
      <c r="C28" s="33">
        <v>2.5117471</v>
      </c>
      <c r="D28" s="33">
        <v>3.5265306999999999</v>
      </c>
      <c r="E28" s="33">
        <v>4.556273</v>
      </c>
      <c r="F28" s="33">
        <v>5.8275541999999998</v>
      </c>
      <c r="G28" s="33">
        <v>7.2873945000000004</v>
      </c>
      <c r="H28" s="33">
        <v>9.1707420000000006</v>
      </c>
      <c r="I28" s="33">
        <v>12.0418</v>
      </c>
      <c r="J28" s="33">
        <v>17.017745999999999</v>
      </c>
      <c r="K28" s="33">
        <v>36.745449000000001</v>
      </c>
      <c r="L28" s="33"/>
      <c r="M28" s="33">
        <v>27.940660000000001</v>
      </c>
      <c r="N28" s="33"/>
      <c r="O28" s="33">
        <v>10.883150000000001</v>
      </c>
      <c r="P28" s="33">
        <v>21.309851999999999</v>
      </c>
      <c r="Q28" s="33">
        <v>4.3329712000000002</v>
      </c>
      <c r="R28" s="33">
        <v>4.9180691000000003</v>
      </c>
      <c r="S28" s="33">
        <v>2.0561254999999998</v>
      </c>
    </row>
    <row r="29" spans="1:19" s="32" customFormat="1" ht="18.600000000000001" customHeight="1" x14ac:dyDescent="0.2">
      <c r="A29" s="37">
        <v>2000</v>
      </c>
      <c r="B29" s="33">
        <v>1.1655892000000001</v>
      </c>
      <c r="C29" s="33">
        <v>2.3217677999999999</v>
      </c>
      <c r="D29" s="33">
        <v>3.3020703999999999</v>
      </c>
      <c r="E29" s="33">
        <v>4.3776359999999999</v>
      </c>
      <c r="F29" s="33">
        <v>5.6247014999999996</v>
      </c>
      <c r="G29" s="33">
        <v>7.1809267999999999</v>
      </c>
      <c r="H29" s="33">
        <v>9.0906304999999996</v>
      </c>
      <c r="I29" s="33">
        <v>12.166335</v>
      </c>
      <c r="J29" s="33">
        <v>17.358328</v>
      </c>
      <c r="K29" s="33">
        <v>37.412013999999999</v>
      </c>
      <c r="L29" s="33"/>
      <c r="M29" s="33">
        <v>32.087986999999998</v>
      </c>
      <c r="N29" s="33"/>
      <c r="O29" s="33">
        <v>11.797508000000001</v>
      </c>
      <c r="P29" s="33">
        <v>24.606061</v>
      </c>
      <c r="Q29" s="33">
        <v>4.5729945000000001</v>
      </c>
      <c r="R29" s="33">
        <v>5.3807327999999996</v>
      </c>
      <c r="S29" s="33">
        <v>2.0745567</v>
      </c>
    </row>
    <row r="30" spans="1:19" s="32" customFormat="1" ht="18.600000000000001" customHeight="1" x14ac:dyDescent="0.2">
      <c r="A30" s="37">
        <v>2001</v>
      </c>
      <c r="B30" s="33">
        <v>0.97197098000000004</v>
      </c>
      <c r="C30" s="33">
        <v>2.1036438999999998</v>
      </c>
      <c r="D30" s="33">
        <v>3.1283767</v>
      </c>
      <c r="E30" s="33">
        <v>4.1470399000000002</v>
      </c>
      <c r="F30" s="33">
        <v>5.3974791</v>
      </c>
      <c r="G30" s="33">
        <v>6.9383439999999998</v>
      </c>
      <c r="H30" s="33">
        <v>8.9755734999999994</v>
      </c>
      <c r="I30" s="33">
        <v>12.01826</v>
      </c>
      <c r="J30" s="33">
        <v>17.373540999999999</v>
      </c>
      <c r="K30" s="33">
        <v>38.945770000000003</v>
      </c>
      <c r="L30" s="33"/>
      <c r="M30" s="33">
        <v>40.065142000000002</v>
      </c>
      <c r="N30" s="33"/>
      <c r="O30" s="33">
        <v>13.946885999999999</v>
      </c>
      <c r="P30" s="33">
        <v>31.853224000000001</v>
      </c>
      <c r="Q30" s="33">
        <v>5.0493690000000004</v>
      </c>
      <c r="R30" s="33">
        <v>6.3083571999999997</v>
      </c>
      <c r="S30" s="33">
        <v>2.1916707</v>
      </c>
    </row>
    <row r="31" spans="1:19" s="32" customFormat="1" ht="18.600000000000001" customHeight="1" x14ac:dyDescent="0.2">
      <c r="A31" s="37">
        <v>2002</v>
      </c>
      <c r="B31" s="33">
        <v>1.0221286000000001</v>
      </c>
      <c r="C31" s="33">
        <v>1.9522128999999999</v>
      </c>
      <c r="D31" s="33">
        <v>2.9563980000000001</v>
      </c>
      <c r="E31" s="33">
        <v>4.0827055000000003</v>
      </c>
      <c r="F31" s="33">
        <v>5.3533391999999997</v>
      </c>
      <c r="G31" s="33">
        <v>6.8484043999999997</v>
      </c>
      <c r="H31" s="33">
        <v>8.6815929000000001</v>
      </c>
      <c r="I31" s="33">
        <v>11.628489999999999</v>
      </c>
      <c r="J31" s="33">
        <v>17.198767</v>
      </c>
      <c r="K31" s="33">
        <v>40.275959</v>
      </c>
      <c r="L31" s="33"/>
      <c r="M31" s="33">
        <v>39.382544000000003</v>
      </c>
      <c r="N31" s="33"/>
      <c r="O31" s="33">
        <v>14.285194000000001</v>
      </c>
      <c r="P31" s="33">
        <v>30.484473000000001</v>
      </c>
      <c r="Q31" s="33">
        <v>5.1906295</v>
      </c>
      <c r="R31" s="33">
        <v>5.8729819000000001</v>
      </c>
      <c r="S31" s="33">
        <v>2.2940855</v>
      </c>
    </row>
    <row r="32" spans="1:19" s="32" customFormat="1" ht="18.600000000000001" customHeight="1" x14ac:dyDescent="0.2">
      <c r="A32" s="31">
        <v>2003</v>
      </c>
      <c r="B32" s="33">
        <v>1.1434911000000001</v>
      </c>
      <c r="C32" s="33">
        <v>2.0931454</v>
      </c>
      <c r="D32" s="33">
        <v>2.9977596000000002</v>
      </c>
      <c r="E32" s="33">
        <v>4.0115499000000003</v>
      </c>
      <c r="F32" s="33">
        <v>5.2450694999999996</v>
      </c>
      <c r="G32" s="33">
        <v>6.8336797000000002</v>
      </c>
      <c r="H32" s="33">
        <v>8.7875222999999991</v>
      </c>
      <c r="I32" s="33">
        <v>11.845736</v>
      </c>
      <c r="J32" s="33">
        <v>17.293268000000001</v>
      </c>
      <c r="K32" s="33">
        <v>39.748778999999999</v>
      </c>
      <c r="L32" s="33"/>
      <c r="M32" s="33">
        <v>34.755262999999999</v>
      </c>
      <c r="N32" s="33"/>
      <c r="O32" s="33">
        <v>13.500565999999999</v>
      </c>
      <c r="P32" s="33">
        <v>25.647753999999999</v>
      </c>
      <c r="Q32" s="33">
        <v>5.0860348000000002</v>
      </c>
      <c r="R32" s="33">
        <v>5.0427797999999999</v>
      </c>
      <c r="S32" s="33">
        <v>2.1970562</v>
      </c>
    </row>
    <row r="33" spans="1:37" s="32" customFormat="1" ht="18.600000000000001" customHeight="1" x14ac:dyDescent="0.2">
      <c r="A33" s="35" t="s">
        <v>120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</row>
    <row r="34" spans="1:37" s="32" customFormat="1" ht="18.600000000000001" customHeight="1" x14ac:dyDescent="0.2">
      <c r="A34" s="37" t="s">
        <v>114</v>
      </c>
      <c r="B34" s="33">
        <v>1.0712360999999999</v>
      </c>
      <c r="C34" s="33">
        <v>2.2043021</v>
      </c>
      <c r="D34" s="33">
        <v>3.1989217000000001</v>
      </c>
      <c r="E34" s="33">
        <v>4.3494662999999996</v>
      </c>
      <c r="F34" s="33">
        <v>5.5844468999999997</v>
      </c>
      <c r="G34" s="33">
        <v>7.1282896999999998</v>
      </c>
      <c r="H34" s="33">
        <v>9.2478037000000004</v>
      </c>
      <c r="I34" s="33">
        <v>12.258858</v>
      </c>
      <c r="J34" s="33">
        <v>17.202781999999999</v>
      </c>
      <c r="K34" s="33">
        <v>36.892795999999997</v>
      </c>
      <c r="L34" s="33"/>
      <c r="M34" s="33">
        <v>34.426222000000003</v>
      </c>
      <c r="N34" s="33"/>
      <c r="O34" s="33">
        <v>12.398812</v>
      </c>
      <c r="P34" s="33">
        <v>27.492491000000001</v>
      </c>
      <c r="Q34" s="33">
        <v>4.6112782000000001</v>
      </c>
      <c r="R34" s="33">
        <v>5.9620109000000001</v>
      </c>
      <c r="S34" s="33">
        <v>2.0515192</v>
      </c>
    </row>
    <row r="35" spans="1:37" s="32" customFormat="1" ht="18.600000000000001" customHeight="1" x14ac:dyDescent="0.2">
      <c r="A35" s="37" t="s">
        <v>60</v>
      </c>
      <c r="B35" s="33">
        <v>1.1554728999999999</v>
      </c>
      <c r="C35" s="33">
        <v>2.3423444999999998</v>
      </c>
      <c r="D35" s="33">
        <v>3.3892517</v>
      </c>
      <c r="E35" s="33">
        <v>4.4770893999999997</v>
      </c>
      <c r="F35" s="33">
        <v>5.7658719999999999</v>
      </c>
      <c r="G35" s="33">
        <v>7.3911147000000001</v>
      </c>
      <c r="H35" s="33">
        <v>9.4254227000000004</v>
      </c>
      <c r="I35" s="33">
        <v>12.381771000000001</v>
      </c>
      <c r="J35" s="33">
        <v>17.312325999999999</v>
      </c>
      <c r="K35" s="33">
        <v>36.359336999999996</v>
      </c>
      <c r="L35" s="33"/>
      <c r="M35" s="33">
        <v>31.460259000000001</v>
      </c>
      <c r="N35" s="33"/>
      <c r="O35" s="33">
        <v>11.917446</v>
      </c>
      <c r="P35" s="33">
        <v>24.743749999999999</v>
      </c>
      <c r="Q35" s="33">
        <v>4.4123692999999999</v>
      </c>
      <c r="R35" s="33">
        <v>5.6078149000000002</v>
      </c>
      <c r="S35" s="33">
        <v>2.0181054999999999</v>
      </c>
    </row>
    <row r="36" spans="1:37" s="32" customFormat="1" ht="18.600000000000001" customHeight="1" x14ac:dyDescent="0.2">
      <c r="A36" s="37" t="s">
        <v>68</v>
      </c>
      <c r="B36" s="33">
        <v>1.1892853000000001</v>
      </c>
      <c r="C36" s="33">
        <v>2.3668952000000001</v>
      </c>
      <c r="D36" s="33">
        <v>3.4667585000000001</v>
      </c>
      <c r="E36" s="33">
        <v>4.651618</v>
      </c>
      <c r="F36" s="33">
        <v>6.0104566000000004</v>
      </c>
      <c r="G36" s="33">
        <v>7.5857377000000001</v>
      </c>
      <c r="H36" s="33">
        <v>9.5760517000000007</v>
      </c>
      <c r="I36" s="33">
        <v>12.557038</v>
      </c>
      <c r="J36" s="33">
        <v>17.337796999999998</v>
      </c>
      <c r="K36" s="33">
        <v>35.258361999999998</v>
      </c>
      <c r="L36" s="33"/>
      <c r="M36" s="33">
        <v>29.633375999999998</v>
      </c>
      <c r="N36" s="33"/>
      <c r="O36" s="33">
        <v>11.518464</v>
      </c>
      <c r="P36" s="33">
        <v>24.381855000000002</v>
      </c>
      <c r="Q36" s="33">
        <v>4.1690563000000003</v>
      </c>
      <c r="R36" s="33">
        <v>5.8482911</v>
      </c>
      <c r="S36" s="33">
        <v>1.9594826999999999</v>
      </c>
    </row>
    <row r="37" spans="1:37" s="32" customFormat="1" ht="18.600000000000001" customHeight="1" x14ac:dyDescent="0.2">
      <c r="A37" s="37" t="s">
        <v>77</v>
      </c>
      <c r="B37" s="33">
        <v>1.2252460000000001</v>
      </c>
      <c r="C37" s="33">
        <v>2.4684528999999999</v>
      </c>
      <c r="D37" s="33">
        <v>3.589159</v>
      </c>
      <c r="E37" s="33">
        <v>4.7145662000000002</v>
      </c>
      <c r="F37" s="33">
        <v>5.9941025000000003</v>
      </c>
      <c r="G37" s="33">
        <v>7.6012744999999997</v>
      </c>
      <c r="H37" s="33">
        <v>9.6260366000000008</v>
      </c>
      <c r="I37" s="33">
        <v>12.448003999999999</v>
      </c>
      <c r="J37" s="33">
        <v>17.196327</v>
      </c>
      <c r="K37" s="33">
        <v>35.136833000000003</v>
      </c>
      <c r="L37" s="33"/>
      <c r="M37" s="33">
        <v>28.664981000000001</v>
      </c>
      <c r="N37" s="33"/>
      <c r="O37" s="33">
        <v>11.166513999999999</v>
      </c>
      <c r="P37" s="33">
        <v>23.051815000000001</v>
      </c>
      <c r="Q37" s="33">
        <v>4.2089753999999999</v>
      </c>
      <c r="R37" s="33">
        <v>5.4768233000000004</v>
      </c>
      <c r="S37" s="33">
        <v>1.9746262000000001</v>
      </c>
    </row>
    <row r="38" spans="1:37" s="32" customFormat="1" ht="18.600000000000001" customHeight="1" x14ac:dyDescent="0.2">
      <c r="A38" s="37" t="s">
        <v>79</v>
      </c>
      <c r="B38" s="33">
        <v>1.2377290000000001</v>
      </c>
      <c r="C38" s="33">
        <v>2.4791324000000001</v>
      </c>
      <c r="D38" s="33">
        <v>3.5607095000000002</v>
      </c>
      <c r="E38" s="33">
        <v>4.7673373000000003</v>
      </c>
      <c r="F38" s="33">
        <v>6.0940441999999999</v>
      </c>
      <c r="G38" s="33">
        <v>7.6597605</v>
      </c>
      <c r="H38" s="33">
        <v>9.6629600999999994</v>
      </c>
      <c r="I38" s="33">
        <v>12.456163</v>
      </c>
      <c r="J38" s="33">
        <v>17.144682</v>
      </c>
      <c r="K38" s="33">
        <v>34.937480999999998</v>
      </c>
      <c r="L38" s="33"/>
      <c r="M38" s="33">
        <v>28.217381</v>
      </c>
      <c r="N38" s="33"/>
      <c r="O38" s="33">
        <v>10.975116999999999</v>
      </c>
      <c r="P38" s="33">
        <v>22.547274000000002</v>
      </c>
      <c r="Q38" s="33">
        <v>4.0909822</v>
      </c>
      <c r="R38" s="33">
        <v>5.5114571999999997</v>
      </c>
      <c r="S38" s="33">
        <v>1.9561322000000001</v>
      </c>
    </row>
    <row r="39" spans="1:37" s="32" customFormat="1" ht="18.600000000000001" customHeight="1" x14ac:dyDescent="0.2">
      <c r="A39" s="37" t="s">
        <v>87</v>
      </c>
      <c r="B39" s="33">
        <v>1.2209413</v>
      </c>
      <c r="C39" s="33">
        <v>2.5117370999999999</v>
      </c>
      <c r="D39" s="33">
        <v>3.6103714</v>
      </c>
      <c r="E39" s="33">
        <v>4.8568958999999996</v>
      </c>
      <c r="F39" s="33">
        <v>6.2767787000000004</v>
      </c>
      <c r="G39" s="33">
        <v>7.8477138999999996</v>
      </c>
      <c r="H39" s="33">
        <v>9.8689356000000004</v>
      </c>
      <c r="I39" s="33">
        <v>12.656634</v>
      </c>
      <c r="J39" s="33">
        <v>17.295995999999999</v>
      </c>
      <c r="K39" s="33">
        <v>33.848835000000001</v>
      </c>
      <c r="L39" s="33"/>
      <c r="M39" s="33">
        <v>27.720199999999998</v>
      </c>
      <c r="N39" s="33"/>
      <c r="O39" s="33">
        <v>10.903855</v>
      </c>
      <c r="P39" s="33">
        <v>22.631598</v>
      </c>
      <c r="Q39" s="33">
        <v>3.9529006</v>
      </c>
      <c r="R39" s="33">
        <v>5.7253141999999997</v>
      </c>
      <c r="S39" s="33">
        <v>1.9147152000000001</v>
      </c>
    </row>
    <row r="40" spans="1:37" s="32" customFormat="1" ht="18.600000000000001" customHeight="1" x14ac:dyDescent="0.2">
      <c r="A40" s="37" t="s">
        <v>88</v>
      </c>
      <c r="B40" s="33">
        <v>1.2155737</v>
      </c>
      <c r="C40" s="33">
        <v>2.5720367</v>
      </c>
      <c r="D40" s="33">
        <v>3.7288017</v>
      </c>
      <c r="E40" s="33">
        <v>4.9394521999999998</v>
      </c>
      <c r="F40" s="33">
        <v>6.3015656</v>
      </c>
      <c r="G40" s="33">
        <v>7.9128183999999999</v>
      </c>
      <c r="H40" s="33">
        <v>9.9610909999999997</v>
      </c>
      <c r="I40" s="33">
        <v>12.598656999999999</v>
      </c>
      <c r="J40" s="33">
        <v>16.957377999999999</v>
      </c>
      <c r="K40" s="33">
        <v>33.812621999999998</v>
      </c>
      <c r="L40" s="33"/>
      <c r="M40" s="33">
        <v>27.815017000000001</v>
      </c>
      <c r="N40" s="33"/>
      <c r="O40" s="33">
        <v>10.614796999999999</v>
      </c>
      <c r="P40" s="33">
        <v>22.639099000000002</v>
      </c>
      <c r="Q40" s="33">
        <v>3.8713465</v>
      </c>
      <c r="R40" s="33">
        <v>5.8478615999999999</v>
      </c>
      <c r="S40" s="33">
        <v>1.9205154</v>
      </c>
    </row>
    <row r="41" spans="1:37" s="32" customFormat="1" ht="18.600000000000001" customHeight="1" x14ac:dyDescent="0.2">
      <c r="A41" s="37" t="s">
        <v>115</v>
      </c>
      <c r="B41" s="33">
        <v>1.2896209999999999</v>
      </c>
      <c r="C41" s="33">
        <v>2.6472323000000002</v>
      </c>
      <c r="D41" s="33">
        <v>3.8033323000000001</v>
      </c>
      <c r="E41" s="33">
        <v>5.0133685999999997</v>
      </c>
      <c r="F41" s="33">
        <v>6.3806224</v>
      </c>
      <c r="G41" s="33">
        <v>8.0115814000000007</v>
      </c>
      <c r="H41" s="33">
        <v>10.02064</v>
      </c>
      <c r="I41" s="33">
        <v>12.836522</v>
      </c>
      <c r="J41" s="33">
        <v>17.316756999999999</v>
      </c>
      <c r="K41" s="33">
        <v>32.668587000000002</v>
      </c>
      <c r="L41" s="33"/>
      <c r="M41" s="33">
        <v>25.330878999999999</v>
      </c>
      <c r="N41" s="33"/>
      <c r="O41" s="33">
        <v>10.217390999999999</v>
      </c>
      <c r="P41" s="33">
        <v>20.820371999999999</v>
      </c>
      <c r="Q41" s="33">
        <v>3.7309169999999998</v>
      </c>
      <c r="R41" s="33">
        <v>5.5804973000000002</v>
      </c>
      <c r="S41" s="33">
        <v>1.8354527</v>
      </c>
    </row>
    <row r="42" spans="1:37" s="32" customFormat="1" ht="18.600000000000001" customHeight="1" x14ac:dyDescent="0.2">
      <c r="A42" s="37" t="s">
        <v>116</v>
      </c>
      <c r="B42" s="33">
        <v>1.3379445000000001</v>
      </c>
      <c r="C42" s="33">
        <v>2.6291487</v>
      </c>
      <c r="D42" s="33">
        <v>3.6800001</v>
      </c>
      <c r="E42" s="33">
        <v>4.9199814999999996</v>
      </c>
      <c r="F42" s="33">
        <v>6.2896980999999998</v>
      </c>
      <c r="G42" s="33">
        <v>7.9145532000000003</v>
      </c>
      <c r="H42" s="33">
        <v>9.9481087000000006</v>
      </c>
      <c r="I42" s="33">
        <v>12.561176</v>
      </c>
      <c r="J42" s="33">
        <v>16.976704000000002</v>
      </c>
      <c r="K42" s="33">
        <v>33.483367999999999</v>
      </c>
      <c r="L42" s="33"/>
      <c r="M42" s="33">
        <v>25.035556</v>
      </c>
      <c r="N42" s="33"/>
      <c r="O42" s="33">
        <v>9.8882998999999998</v>
      </c>
      <c r="P42" s="33">
        <v>20.119016999999999</v>
      </c>
      <c r="Q42" s="33">
        <v>3.8650992999999998</v>
      </c>
      <c r="R42" s="33">
        <v>5.2053041000000002</v>
      </c>
      <c r="S42" s="33">
        <v>1.902423</v>
      </c>
    </row>
    <row r="43" spans="1:37" s="32" customFormat="1" ht="18.600000000000001" customHeight="1" x14ac:dyDescent="0.2">
      <c r="A43" s="37" t="s">
        <v>117</v>
      </c>
      <c r="B43" s="33">
        <v>1.2919023999999999</v>
      </c>
      <c r="C43" s="33">
        <v>2.7363038</v>
      </c>
      <c r="D43" s="33">
        <v>3.9667767999999999</v>
      </c>
      <c r="E43" s="33">
        <v>5.2471433000000003</v>
      </c>
      <c r="F43" s="33">
        <v>6.5871643999999998</v>
      </c>
      <c r="G43" s="33">
        <v>8.1921864000000006</v>
      </c>
      <c r="H43" s="33">
        <v>10.241925999999999</v>
      </c>
      <c r="I43" s="33">
        <v>12.865126999999999</v>
      </c>
      <c r="J43" s="33">
        <v>16.967601999999999</v>
      </c>
      <c r="K43" s="33">
        <v>31.903867999999999</v>
      </c>
      <c r="L43" s="33"/>
      <c r="M43" s="33">
        <v>24.686481000000001</v>
      </c>
      <c r="N43" s="33"/>
      <c r="O43" s="33">
        <v>9.9987428999999999</v>
      </c>
      <c r="P43" s="33">
        <v>20.148047999999999</v>
      </c>
      <c r="Q43" s="33">
        <v>3.6181014999999999</v>
      </c>
      <c r="R43" s="33">
        <v>5.5686796000000003</v>
      </c>
      <c r="S43" s="33">
        <v>1.8215421000000001</v>
      </c>
    </row>
    <row r="44" spans="1:37" s="32" customFormat="1" ht="18.600000000000001" customHeight="1" x14ac:dyDescent="0.2">
      <c r="A44" s="37" t="s">
        <v>118</v>
      </c>
      <c r="B44" s="33">
        <v>1.3137075</v>
      </c>
      <c r="C44" s="33">
        <v>2.7270596</v>
      </c>
      <c r="D44" s="33">
        <v>3.9121009999999998</v>
      </c>
      <c r="E44" s="33">
        <v>5.1343017</v>
      </c>
      <c r="F44" s="33">
        <v>6.4606842999999996</v>
      </c>
      <c r="G44" s="33">
        <v>8.0730190000000004</v>
      </c>
      <c r="H44" s="33">
        <v>10.052835</v>
      </c>
      <c r="I44" s="33">
        <v>12.79105</v>
      </c>
      <c r="J44" s="33">
        <v>17.058254000000002</v>
      </c>
      <c r="K44" s="33">
        <v>32.476985999999997</v>
      </c>
      <c r="L44" s="33"/>
      <c r="M44" s="33">
        <v>24.718896999999998</v>
      </c>
      <c r="N44" s="33"/>
      <c r="O44" s="33">
        <v>9.9356598999999992</v>
      </c>
      <c r="P44" s="33">
        <v>19.966581999999999</v>
      </c>
      <c r="Q44" s="33">
        <v>3.689492</v>
      </c>
      <c r="R44" s="33">
        <v>5.4117430000000004</v>
      </c>
      <c r="S44" s="33">
        <v>1.8438924999999999</v>
      </c>
    </row>
    <row r="45" spans="1:37" s="32" customFormat="1" ht="18.600000000000001" customHeight="1" x14ac:dyDescent="0.2">
      <c r="A45" s="37" t="s">
        <v>119</v>
      </c>
      <c r="B45" s="33">
        <v>1.2921765999999999</v>
      </c>
      <c r="C45" s="33">
        <v>2.7279973000000002</v>
      </c>
      <c r="D45" s="33">
        <v>3.9488219999999998</v>
      </c>
      <c r="E45" s="33">
        <v>5.1818460999999996</v>
      </c>
      <c r="F45" s="33">
        <v>6.5533190000000001</v>
      </c>
      <c r="G45" s="33">
        <v>8.1669482999999996</v>
      </c>
      <c r="H45" s="33">
        <v>10.139633999999999</v>
      </c>
      <c r="I45" s="33">
        <v>12.757237</v>
      </c>
      <c r="J45" s="33">
        <v>17.079488999999999</v>
      </c>
      <c r="K45" s="33">
        <v>32.152531000000003</v>
      </c>
      <c r="L45" s="33"/>
      <c r="M45" s="33">
        <v>24.873124000000001</v>
      </c>
      <c r="N45" s="33"/>
      <c r="O45" s="33">
        <v>9.8087409999999995</v>
      </c>
      <c r="P45" s="33">
        <v>20.786201999999999</v>
      </c>
      <c r="Q45" s="33">
        <v>3.6385044999999998</v>
      </c>
      <c r="R45" s="33">
        <v>5.7128420999999996</v>
      </c>
      <c r="S45" s="33">
        <v>1.8347424000000001</v>
      </c>
    </row>
    <row r="46" spans="1:37" s="32" customFormat="1" ht="18.600000000000001" customHeight="1" x14ac:dyDescent="0.2">
      <c r="A46" s="37" t="s">
        <v>135</v>
      </c>
      <c r="B46" s="33">
        <v>1.344376</v>
      </c>
      <c r="C46" s="33">
        <v>2.7987695000000001</v>
      </c>
      <c r="D46" s="33">
        <v>4.0300878999999998</v>
      </c>
      <c r="E46" s="33">
        <v>5.2960004999999999</v>
      </c>
      <c r="F46" s="33">
        <v>6.6781397</v>
      </c>
      <c r="G46" s="33">
        <v>8.2888097999999992</v>
      </c>
      <c r="H46" s="33">
        <v>10.232029000000001</v>
      </c>
      <c r="I46" s="33">
        <v>12.867362</v>
      </c>
      <c r="J46" s="33">
        <v>17.105734000000002</v>
      </c>
      <c r="K46" s="33">
        <v>31.358689999999999</v>
      </c>
      <c r="L46" s="33"/>
      <c r="M46" s="33">
        <v>23.319496000000001</v>
      </c>
      <c r="N46" s="33"/>
      <c r="O46" s="33">
        <v>9.5588341999999997</v>
      </c>
      <c r="P46" s="33">
        <v>19.163965000000001</v>
      </c>
      <c r="Q46" s="33">
        <v>3.5101827000000001</v>
      </c>
      <c r="R46" s="33">
        <v>5.4595348000000001</v>
      </c>
      <c r="S46" s="33">
        <v>1.8017601999999999</v>
      </c>
    </row>
    <row r="47" spans="1:37" s="32" customFormat="1" ht="18.600000000000001" customHeight="1" x14ac:dyDescent="0.2">
      <c r="A47" s="37" t="s">
        <v>142</v>
      </c>
      <c r="B47" s="33">
        <v>1.3359311</v>
      </c>
      <c r="C47" s="33">
        <v>2.7899389000000001</v>
      </c>
      <c r="D47" s="33">
        <v>4.0197668000000002</v>
      </c>
      <c r="E47" s="33">
        <v>5.2611021999999998</v>
      </c>
      <c r="F47" s="33">
        <v>6.6242089000000002</v>
      </c>
      <c r="G47" s="33">
        <v>8.2469882999999999</v>
      </c>
      <c r="H47" s="33">
        <v>10.247763000000001</v>
      </c>
      <c r="I47" s="33">
        <v>12.915327</v>
      </c>
      <c r="J47" s="33">
        <v>17.133016999999999</v>
      </c>
      <c r="K47" s="33">
        <v>31.425957</v>
      </c>
      <c r="L47" s="33"/>
      <c r="M47" s="33">
        <v>23.519306</v>
      </c>
      <c r="N47" s="33"/>
      <c r="O47" s="33">
        <v>9.6989701000000004</v>
      </c>
      <c r="P47" s="33">
        <v>19.710502999999999</v>
      </c>
      <c r="Q47" s="33">
        <v>3.5604222000000001</v>
      </c>
      <c r="R47" s="33">
        <v>5.5360016999999999</v>
      </c>
      <c r="S47" s="33">
        <v>1.7995846</v>
      </c>
    </row>
    <row r="48" spans="1:37" s="32" customFormat="1" ht="18.600000000000001" customHeight="1" x14ac:dyDescent="0.2">
      <c r="A48" s="37" t="s">
        <v>144</v>
      </c>
      <c r="B48" s="33">
        <v>1.3666227</v>
      </c>
      <c r="C48" s="33">
        <v>2.8173332000000002</v>
      </c>
      <c r="D48" s="33">
        <v>4.0036144</v>
      </c>
      <c r="E48" s="33">
        <v>5.2330027000000001</v>
      </c>
      <c r="F48" s="33">
        <v>6.6426945000000002</v>
      </c>
      <c r="G48" s="33">
        <v>8.2560987000000008</v>
      </c>
      <c r="H48" s="33">
        <v>10.113574</v>
      </c>
      <c r="I48" s="33">
        <v>12.630587999999999</v>
      </c>
      <c r="J48" s="33">
        <v>16.969567999999999</v>
      </c>
      <c r="K48" s="33">
        <v>31.966904</v>
      </c>
      <c r="L48" s="33"/>
      <c r="M48" s="33">
        <v>23.37978</v>
      </c>
      <c r="N48" s="33"/>
      <c r="O48" s="33">
        <v>9.4313166000000006</v>
      </c>
      <c r="P48" s="33">
        <v>19.411829999999998</v>
      </c>
      <c r="Q48" s="33">
        <v>3.5632201000000001</v>
      </c>
      <c r="R48" s="33">
        <v>5.4478334999999998</v>
      </c>
      <c r="S48" s="33">
        <v>1.8499212</v>
      </c>
    </row>
    <row r="49" spans="1:70" s="32" customFormat="1" ht="18.600000000000001" customHeight="1" x14ac:dyDescent="0.2">
      <c r="A49" s="37" t="s">
        <v>145</v>
      </c>
      <c r="B49" s="33">
        <v>1.6952341</v>
      </c>
      <c r="C49" s="33">
        <v>3.1034953999999999</v>
      </c>
      <c r="D49" s="33">
        <v>4.2287768999999997</v>
      </c>
      <c r="E49" s="33">
        <v>5.4470004999999997</v>
      </c>
      <c r="F49" s="33">
        <v>6.7705254999999998</v>
      </c>
      <c r="G49" s="33">
        <v>8.3180828000000009</v>
      </c>
      <c r="H49" s="33">
        <v>10.223018</v>
      </c>
      <c r="I49" s="33">
        <v>12.775928</v>
      </c>
      <c r="J49" s="33">
        <v>16.885383999999998</v>
      </c>
      <c r="K49" s="33">
        <v>30.552557</v>
      </c>
      <c r="L49" s="33"/>
      <c r="M49" s="33">
        <v>18.021806999999999</v>
      </c>
      <c r="N49" s="33"/>
      <c r="O49" s="33">
        <v>8.0148013000000002</v>
      </c>
      <c r="P49" s="33">
        <v>14.946211999999999</v>
      </c>
      <c r="Q49" s="33">
        <v>3.4424269999999999</v>
      </c>
      <c r="R49" s="33">
        <v>4.3417658000000001</v>
      </c>
      <c r="S49" s="33">
        <v>1.7994631000000001</v>
      </c>
    </row>
    <row r="50" spans="1:70" s="32" customFormat="1" ht="18.600000000000001" customHeight="1" x14ac:dyDescent="0.2">
      <c r="A50" s="37" t="s">
        <v>150</v>
      </c>
      <c r="B50" s="33">
        <v>1.7401457</v>
      </c>
      <c r="C50" s="33">
        <v>3.0871263</v>
      </c>
      <c r="D50" s="33">
        <v>4.2134537999999999</v>
      </c>
      <c r="E50" s="33">
        <v>5.4286284</v>
      </c>
      <c r="F50" s="33">
        <v>6.7324424</v>
      </c>
      <c r="G50" s="33">
        <v>8.2950602</v>
      </c>
      <c r="H50" s="33">
        <v>10.107044999999999</v>
      </c>
      <c r="I50" s="33">
        <v>12.625277000000001</v>
      </c>
      <c r="J50" s="33">
        <v>16.828607999999999</v>
      </c>
      <c r="K50" s="33">
        <v>30.942215000000001</v>
      </c>
      <c r="L50" s="33"/>
      <c r="M50" s="33">
        <v>17.780588999999999</v>
      </c>
      <c r="N50" s="33"/>
      <c r="O50" s="33">
        <v>8.0827220999999998</v>
      </c>
      <c r="P50" s="33">
        <v>14.518438</v>
      </c>
      <c r="Q50" s="33">
        <v>3.4930512</v>
      </c>
      <c r="R50" s="33">
        <v>4.1563771000000003</v>
      </c>
      <c r="S50" s="33">
        <v>1.8168001</v>
      </c>
    </row>
    <row r="51" spans="1:70" s="32" customFormat="1" ht="18.600000000000001" customHeight="1" x14ac:dyDescent="0.2">
      <c r="A51" s="37" t="s">
        <v>151</v>
      </c>
      <c r="B51" s="33">
        <v>1.7390448000000001</v>
      </c>
      <c r="C51" s="33">
        <v>3.1253107</v>
      </c>
      <c r="D51" s="33">
        <v>4.2843584999999997</v>
      </c>
      <c r="E51" s="33">
        <v>5.5658021</v>
      </c>
      <c r="F51" s="33">
        <v>6.9666461999999996</v>
      </c>
      <c r="G51" s="33">
        <v>8.5533543000000005</v>
      </c>
      <c r="H51" s="33">
        <v>10.382379999999999</v>
      </c>
      <c r="I51" s="33">
        <v>12.825931000000001</v>
      </c>
      <c r="J51" s="33">
        <v>16.799454000000001</v>
      </c>
      <c r="K51" s="33">
        <v>29.757719000000002</v>
      </c>
      <c r="L51" s="33"/>
      <c r="M51" s="33">
        <v>17.111477000000001</v>
      </c>
      <c r="N51" s="33"/>
      <c r="O51" s="33">
        <v>8.0040443000000003</v>
      </c>
      <c r="P51" s="33">
        <v>14.387941</v>
      </c>
      <c r="Q51" s="33">
        <v>3.2821357</v>
      </c>
      <c r="R51" s="33">
        <v>4.3837128999999999</v>
      </c>
      <c r="S51" s="33">
        <v>1.7661671999999999</v>
      </c>
    </row>
    <row r="52" spans="1:70" s="32" customFormat="1" ht="18.600000000000001" customHeight="1" x14ac:dyDescent="0.2">
      <c r="A52" s="37" t="s">
        <v>166</v>
      </c>
      <c r="B52" s="33">
        <v>1.7650678</v>
      </c>
      <c r="C52" s="33">
        <v>3.2462916000000002</v>
      </c>
      <c r="D52" s="33">
        <v>4.3793058</v>
      </c>
      <c r="E52" s="33">
        <v>5.5776515</v>
      </c>
      <c r="F52" s="33">
        <v>6.8952947</v>
      </c>
      <c r="G52" s="33">
        <v>8.4953441999999999</v>
      </c>
      <c r="H52" s="33">
        <v>10.351335000000001</v>
      </c>
      <c r="I52" s="33">
        <v>12.808526000000001</v>
      </c>
      <c r="J52" s="33">
        <v>16.804933999999999</v>
      </c>
      <c r="K52" s="33">
        <v>29.670567999999999</v>
      </c>
      <c r="L52" s="33"/>
      <c r="M52" s="33">
        <v>16.805686000000001</v>
      </c>
      <c r="N52" s="33"/>
      <c r="O52" s="33">
        <v>7.6106800000000003</v>
      </c>
      <c r="P52" s="33">
        <v>13.939553</v>
      </c>
      <c r="Q52" s="33">
        <v>3.3080683999999998</v>
      </c>
      <c r="R52" s="33">
        <v>4.2138043999999999</v>
      </c>
      <c r="S52" s="33">
        <v>1.7625727</v>
      </c>
    </row>
    <row r="53" spans="1:70" s="32" customFormat="1" ht="18.600000000000001" customHeight="1" x14ac:dyDescent="0.2">
      <c r="A53" s="37" t="s">
        <v>167</v>
      </c>
      <c r="B53" s="33">
        <v>1.8223834000000001</v>
      </c>
      <c r="C53" s="33">
        <v>3.1804749999999999</v>
      </c>
      <c r="D53" s="33">
        <v>4.3551598</v>
      </c>
      <c r="E53" s="33">
        <v>5.5832477000000003</v>
      </c>
      <c r="F53" s="33">
        <v>6.8628292000000002</v>
      </c>
      <c r="G53" s="33">
        <v>8.4306993000000006</v>
      </c>
      <c r="H53" s="33">
        <v>10.287367</v>
      </c>
      <c r="I53" s="33">
        <v>12.637662000000001</v>
      </c>
      <c r="J53" s="33">
        <v>16.447659999999999</v>
      </c>
      <c r="K53" s="33">
        <v>30.392517000000002</v>
      </c>
      <c r="L53" s="33"/>
      <c r="M53" s="33">
        <v>16.670985999999999</v>
      </c>
      <c r="N53" s="33"/>
      <c r="O53" s="33">
        <v>7.5670120000000001</v>
      </c>
      <c r="P53" s="33">
        <v>13.672909000000001</v>
      </c>
      <c r="Q53" s="33">
        <v>3.3649803</v>
      </c>
      <c r="R53" s="33">
        <v>4.0632953000000001</v>
      </c>
      <c r="S53" s="33">
        <v>1.8051336</v>
      </c>
    </row>
    <row r="54" spans="1:70" s="32" customFormat="1" ht="18.600000000000001" customHeight="1" x14ac:dyDescent="0.2">
      <c r="A54" s="38" t="s">
        <v>168</v>
      </c>
      <c r="B54" s="33">
        <v>1.8194366</v>
      </c>
      <c r="C54" s="33">
        <v>3.2519743000000001</v>
      </c>
      <c r="D54" s="33">
        <v>4.3992562</v>
      </c>
      <c r="E54" s="33">
        <v>5.6243777000000001</v>
      </c>
      <c r="F54" s="33">
        <v>6.9975781000000001</v>
      </c>
      <c r="G54" s="33">
        <v>8.5762815000000003</v>
      </c>
      <c r="H54" s="33">
        <v>10.417234000000001</v>
      </c>
      <c r="I54" s="33">
        <v>12.832141999999999</v>
      </c>
      <c r="J54" s="33">
        <v>16.732627999999998</v>
      </c>
      <c r="K54" s="33">
        <v>29.349091000000001</v>
      </c>
      <c r="L54" s="33"/>
      <c r="M54" s="33">
        <v>16.129004999999999</v>
      </c>
      <c r="N54" s="33"/>
      <c r="O54" s="33">
        <v>7.5963592000000002</v>
      </c>
      <c r="P54" s="33">
        <v>13.358320000000001</v>
      </c>
      <c r="Q54" s="33">
        <v>3.2498575999999999</v>
      </c>
      <c r="R54" s="33">
        <v>4.1104324999999999</v>
      </c>
      <c r="S54" s="33">
        <v>1.7412243000000001</v>
      </c>
    </row>
    <row r="55" spans="1:70" s="32" customFormat="1" ht="18.600000000000001" customHeight="1" x14ac:dyDescent="0.2">
      <c r="A55" s="37" t="s">
        <v>174</v>
      </c>
      <c r="B55" s="33">
        <v>1.8685802</v>
      </c>
      <c r="C55" s="33">
        <v>3.2856766999999998</v>
      </c>
      <c r="D55" s="33">
        <v>4.3835964000000001</v>
      </c>
      <c r="E55" s="33">
        <v>5.5881495000000001</v>
      </c>
      <c r="F55" s="33">
        <v>6.9135021999999999</v>
      </c>
      <c r="G55" s="33">
        <v>8.4603509999999993</v>
      </c>
      <c r="H55" s="33">
        <v>10.33231</v>
      </c>
      <c r="I55" s="33">
        <v>12.872230999999999</v>
      </c>
      <c r="J55" s="33">
        <v>16.823547000000001</v>
      </c>
      <c r="K55" s="33">
        <v>29.472055000000001</v>
      </c>
      <c r="L55" s="33"/>
      <c r="M55" s="33">
        <v>15.766844000000001</v>
      </c>
      <c r="N55" s="33"/>
      <c r="O55" s="33">
        <v>7.4471252999999997</v>
      </c>
      <c r="P55" s="33">
        <v>13.133875</v>
      </c>
      <c r="Q55" s="33">
        <v>3.2992458999999998</v>
      </c>
      <c r="R55" s="33">
        <v>3.9808716999999998</v>
      </c>
      <c r="S55" s="33">
        <v>1.7340845</v>
      </c>
    </row>
    <row r="56" spans="1:70" s="32" customFormat="1" ht="18.600000000000001" customHeight="1" x14ac:dyDescent="0.2">
      <c r="A56" s="38" t="s">
        <v>175</v>
      </c>
      <c r="B56" s="33">
        <v>1.8620585999999999</v>
      </c>
      <c r="C56" s="33">
        <v>3.2292339999999999</v>
      </c>
      <c r="D56" s="33">
        <v>4.3208761000000004</v>
      </c>
      <c r="E56" s="33">
        <v>5.4484816</v>
      </c>
      <c r="F56" s="33">
        <v>6.8230928999999998</v>
      </c>
      <c r="G56" s="33">
        <v>8.3790683999999995</v>
      </c>
      <c r="H56" s="33">
        <v>10.289643999999999</v>
      </c>
      <c r="I56" s="33">
        <v>12.834709</v>
      </c>
      <c r="J56" s="33">
        <v>16.906262999999999</v>
      </c>
      <c r="K56" s="33">
        <v>29.906569999999999</v>
      </c>
      <c r="L56" s="33"/>
      <c r="M56" s="33">
        <v>16.056567000000001</v>
      </c>
      <c r="N56" s="33"/>
      <c r="O56" s="33">
        <v>7.5473182999999997</v>
      </c>
      <c r="P56" s="33">
        <v>13.239352</v>
      </c>
      <c r="Q56" s="33">
        <v>3.3260968000000002</v>
      </c>
      <c r="R56" s="33">
        <v>3.9804469</v>
      </c>
      <c r="S56" s="33">
        <v>1.7394404999999999</v>
      </c>
    </row>
    <row r="57" spans="1:70" s="32" customFormat="1" ht="18.600000000000001" customHeight="1" x14ac:dyDescent="0.2">
      <c r="A57" s="38" t="s">
        <v>176</v>
      </c>
      <c r="B57" s="33">
        <v>1.9193723</v>
      </c>
      <c r="C57" s="33">
        <v>3.2855886999999999</v>
      </c>
      <c r="D57" s="33">
        <v>4.3997520999999997</v>
      </c>
      <c r="E57" s="33">
        <v>5.5899777000000004</v>
      </c>
      <c r="F57" s="33">
        <v>6.9528927999999999</v>
      </c>
      <c r="G57" s="33">
        <v>8.5188742000000008</v>
      </c>
      <c r="H57" s="33">
        <v>10.408308999999999</v>
      </c>
      <c r="I57" s="33">
        <v>12.896255</v>
      </c>
      <c r="J57" s="33">
        <v>16.793234000000002</v>
      </c>
      <c r="K57" s="33">
        <v>29.227957</v>
      </c>
      <c r="L57" s="33"/>
      <c r="M57" s="33">
        <v>15.225367</v>
      </c>
      <c r="N57" s="33"/>
      <c r="O57" s="33">
        <v>7.3352399000000004</v>
      </c>
      <c r="P57" s="33">
        <v>12.527767000000001</v>
      </c>
      <c r="Q57" s="33">
        <v>3.2553228000000001</v>
      </c>
      <c r="R57" s="33">
        <v>3.8483949000000002</v>
      </c>
      <c r="S57" s="33">
        <v>1.7254769000000001</v>
      </c>
    </row>
    <row r="58" spans="1:70" s="30" customFormat="1" ht="8.25" customHeight="1" x14ac:dyDescent="0.2">
      <c r="A58" s="37"/>
      <c r="B58" s="33"/>
      <c r="C58" s="33"/>
      <c r="D58" s="33"/>
      <c r="E58" s="33"/>
      <c r="F58" s="33"/>
      <c r="G58" s="123"/>
      <c r="H58" s="33"/>
      <c r="I58" s="33"/>
      <c r="J58" s="33"/>
      <c r="K58" s="33"/>
      <c r="L58" s="33"/>
      <c r="M58" s="33"/>
      <c r="N58" s="123"/>
      <c r="O58" s="33"/>
      <c r="P58" s="33"/>
      <c r="Q58" s="33"/>
      <c r="R58" s="33"/>
      <c r="S58" s="33"/>
      <c r="T58" s="33"/>
      <c r="U58" s="123"/>
      <c r="V58" s="33"/>
      <c r="W58" s="33"/>
      <c r="X58" s="33"/>
      <c r="Y58" s="33"/>
      <c r="Z58" s="33"/>
      <c r="AA58" s="33"/>
      <c r="AB58" s="123"/>
      <c r="AC58" s="33"/>
      <c r="AD58" s="33"/>
      <c r="AE58" s="33"/>
      <c r="AF58" s="33"/>
      <c r="AG58" s="33"/>
      <c r="AH58" s="33"/>
      <c r="AI58" s="12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</row>
    <row r="59" spans="1:70" s="35" customFormat="1" ht="18.600000000000001" customHeight="1" x14ac:dyDescent="0.2">
      <c r="A59" s="31" t="s">
        <v>177</v>
      </c>
      <c r="B59" s="36">
        <v>1.7922677</v>
      </c>
      <c r="C59" s="36">
        <v>3.1632053999999998</v>
      </c>
      <c r="D59" s="36">
        <v>4.2917185</v>
      </c>
      <c r="E59" s="36">
        <v>5.4867119999999998</v>
      </c>
      <c r="F59" s="36">
        <v>6.8161826000000003</v>
      </c>
      <c r="G59" s="36">
        <v>8.3614110999999998</v>
      </c>
      <c r="H59" s="36">
        <v>10.1638</v>
      </c>
      <c r="I59" s="36">
        <v>12.738424</v>
      </c>
      <c r="J59" s="36">
        <v>16.793984999999999</v>
      </c>
      <c r="K59" s="36">
        <v>30.392292000000001</v>
      </c>
      <c r="L59" s="36"/>
      <c r="M59" s="36">
        <v>16.956721000000002</v>
      </c>
      <c r="N59" s="36"/>
      <c r="O59" s="36">
        <v>7.7271082</v>
      </c>
      <c r="P59" s="36">
        <v>14.077181</v>
      </c>
      <c r="Q59" s="36">
        <v>3.3966452999999999</v>
      </c>
      <c r="R59" s="36">
        <v>4.1444367</v>
      </c>
      <c r="S59" s="36">
        <v>1.7848618000000001</v>
      </c>
    </row>
    <row r="60" spans="1:70" s="35" customFormat="1" ht="18.600000000000001" customHeight="1" x14ac:dyDescent="0.2">
      <c r="A60" s="31" t="s">
        <v>178</v>
      </c>
      <c r="B60" s="36">
        <v>1.6821347</v>
      </c>
      <c r="C60" s="36">
        <v>3.184104</v>
      </c>
      <c r="D60" s="36">
        <v>4.3446379000000004</v>
      </c>
      <c r="E60" s="36">
        <v>5.4914584</v>
      </c>
      <c r="F60" s="36">
        <v>6.8666067000000002</v>
      </c>
      <c r="G60" s="36">
        <v>8.4439983000000005</v>
      </c>
      <c r="H60" s="36">
        <v>10.271375000000001</v>
      </c>
      <c r="I60" s="36">
        <v>12.809946</v>
      </c>
      <c r="J60" s="36">
        <v>17.028479000000001</v>
      </c>
      <c r="K60" s="36">
        <v>29.87726</v>
      </c>
      <c r="L60" s="36"/>
      <c r="M60" s="36">
        <v>17.755524999999999</v>
      </c>
      <c r="N60" s="36"/>
      <c r="O60" s="36">
        <v>7.9486350999999997</v>
      </c>
      <c r="P60" s="36">
        <v>15.405099999999999</v>
      </c>
      <c r="Q60" s="36">
        <v>3.4079926</v>
      </c>
      <c r="R60" s="36">
        <v>4.5202857999999999</v>
      </c>
      <c r="S60" s="36">
        <v>1.7842583999999999</v>
      </c>
    </row>
    <row r="61" spans="1:70" s="35" customFormat="1" ht="18.600000000000001" customHeight="1" x14ac:dyDescent="0.2">
      <c r="A61" s="31" t="s">
        <v>181</v>
      </c>
      <c r="B61" s="36">
        <v>1.8100445000000001</v>
      </c>
      <c r="C61" s="36">
        <v>3.2962589000000002</v>
      </c>
      <c r="D61" s="36">
        <v>4.4238857999999999</v>
      </c>
      <c r="E61" s="36">
        <v>5.6015606</v>
      </c>
      <c r="F61" s="36">
        <v>6.9391727000000003</v>
      </c>
      <c r="G61" s="36">
        <v>8.4695940000000007</v>
      </c>
      <c r="H61" s="36">
        <v>10.299111</v>
      </c>
      <c r="I61" s="36">
        <v>12.760211999999999</v>
      </c>
      <c r="J61" s="36">
        <v>16.715591</v>
      </c>
      <c r="K61" s="36">
        <v>29.684567999999999</v>
      </c>
      <c r="L61" s="36"/>
      <c r="M61" s="36">
        <v>16.387454999999999</v>
      </c>
      <c r="N61" s="36"/>
      <c r="O61" s="36">
        <v>7.4601734999999998</v>
      </c>
      <c r="P61" s="36">
        <v>13.708315000000001</v>
      </c>
      <c r="Q61" s="36">
        <v>3.3179265</v>
      </c>
      <c r="R61" s="36">
        <v>4.1315909</v>
      </c>
      <c r="S61" s="36">
        <v>1.7555027000000001</v>
      </c>
    </row>
    <row r="62" spans="1:70" s="35" customFormat="1" ht="18.600000000000001" customHeight="1" x14ac:dyDescent="0.2">
      <c r="A62" s="31" t="s">
        <v>184</v>
      </c>
      <c r="B62" s="36">
        <v>1.8165568999999999</v>
      </c>
      <c r="C62" s="36">
        <v>3.2014651000000001</v>
      </c>
      <c r="D62" s="36">
        <v>4.3478111999999998</v>
      </c>
      <c r="E62" s="36">
        <v>5.5363940999999999</v>
      </c>
      <c r="F62" s="36">
        <v>6.8429365000000004</v>
      </c>
      <c r="G62" s="36">
        <v>8.3798027000000008</v>
      </c>
      <c r="H62" s="36">
        <v>10.190039000000001</v>
      </c>
      <c r="I62" s="36">
        <v>12.642991</v>
      </c>
      <c r="J62" s="36">
        <v>16.715060999999999</v>
      </c>
      <c r="K62" s="36">
        <v>30.326941999999999</v>
      </c>
      <c r="L62" s="36"/>
      <c r="M62" s="36">
        <v>16.687622000000001</v>
      </c>
      <c r="N62" s="36"/>
      <c r="O62" s="36">
        <v>7.6503601000000003</v>
      </c>
      <c r="P62" s="36">
        <v>13.702242999999999</v>
      </c>
      <c r="Q62" s="36">
        <v>3.3905090000000002</v>
      </c>
      <c r="R62" s="36">
        <v>4.0413528000000003</v>
      </c>
      <c r="S62" s="36">
        <v>1.8013345000000001</v>
      </c>
    </row>
    <row r="63" spans="1:70" s="35" customFormat="1" ht="18.600000000000001" customHeight="1" x14ac:dyDescent="0.2">
      <c r="A63" s="31" t="s">
        <v>185</v>
      </c>
      <c r="B63" s="36">
        <v>1.7830743</v>
      </c>
      <c r="C63" s="36">
        <v>3.2355339999999999</v>
      </c>
      <c r="D63" s="36">
        <v>4.3888778999999998</v>
      </c>
      <c r="E63" s="36">
        <v>5.6129502999999996</v>
      </c>
      <c r="F63" s="36">
        <v>6.9410705999999998</v>
      </c>
      <c r="G63" s="36">
        <v>8.4693003000000004</v>
      </c>
      <c r="H63" s="36">
        <v>10.313203</v>
      </c>
      <c r="I63" s="36">
        <v>12.737735000000001</v>
      </c>
      <c r="J63" s="36">
        <v>16.679487000000002</v>
      </c>
      <c r="K63" s="36">
        <v>29.788059000000001</v>
      </c>
      <c r="L63" s="36"/>
      <c r="M63" s="36">
        <v>16.708651</v>
      </c>
      <c r="N63" s="36"/>
      <c r="O63" s="36">
        <v>7.5663428000000001</v>
      </c>
      <c r="P63" s="36">
        <v>13.709599000000001</v>
      </c>
      <c r="Q63" s="36">
        <v>3.2513051000000002</v>
      </c>
      <c r="R63" s="36">
        <v>4.2166446999999998</v>
      </c>
      <c r="S63" s="36">
        <v>1.7558285</v>
      </c>
    </row>
    <row r="64" spans="1:70" s="35" customFormat="1" ht="18.600000000000001" customHeight="1" x14ac:dyDescent="0.2">
      <c r="A64" s="31" t="s">
        <v>186</v>
      </c>
      <c r="B64" s="36">
        <v>1.7197038</v>
      </c>
      <c r="C64" s="36">
        <v>3.1025562</v>
      </c>
      <c r="D64" s="36">
        <v>4.2460084</v>
      </c>
      <c r="E64" s="36">
        <v>5.4122453000000004</v>
      </c>
      <c r="F64" s="36">
        <v>6.7433890999999999</v>
      </c>
      <c r="G64" s="36">
        <v>8.2909851000000003</v>
      </c>
      <c r="H64" s="36">
        <v>10.144574</v>
      </c>
      <c r="I64" s="36">
        <v>12.656241</v>
      </c>
      <c r="J64" s="36">
        <v>16.992035000000001</v>
      </c>
      <c r="K64" s="36">
        <v>30.692263000000001</v>
      </c>
      <c r="L64" s="36"/>
      <c r="M64" s="36">
        <v>17.846207</v>
      </c>
      <c r="N64" s="36"/>
      <c r="O64" s="36">
        <v>8.1289084999999996</v>
      </c>
      <c r="P64" s="36">
        <v>14.914889000000001</v>
      </c>
      <c r="Q64" s="36">
        <v>3.4496975999999999</v>
      </c>
      <c r="R64" s="36">
        <v>4.3235352999999996</v>
      </c>
      <c r="S64" s="36">
        <v>1.8091181999999999</v>
      </c>
    </row>
    <row r="65" spans="1:19" s="32" customFormat="1" ht="18.600000000000001" customHeight="1" x14ac:dyDescent="0.25">
      <c r="A65" s="9" t="s">
        <v>52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</row>
    <row r="66" spans="1:19" s="32" customFormat="1" ht="18.600000000000001" customHeight="1" x14ac:dyDescent="0.2">
      <c r="A66" s="35" t="s">
        <v>62</v>
      </c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</row>
    <row r="67" spans="1:19" s="32" customFormat="1" ht="18.600000000000001" customHeight="1" x14ac:dyDescent="0.2">
      <c r="A67" s="38">
        <v>1992</v>
      </c>
      <c r="B67" s="33">
        <v>1.8438171000000001</v>
      </c>
      <c r="C67" s="33">
        <v>2.9705772000000001</v>
      </c>
      <c r="D67" s="33">
        <v>3.8044430999999999</v>
      </c>
      <c r="E67" s="33">
        <v>4.7205496</v>
      </c>
      <c r="F67" s="33">
        <v>5.6543869999999998</v>
      </c>
      <c r="G67" s="33">
        <v>6.8743385999999997</v>
      </c>
      <c r="H67" s="33">
        <v>8.5438547000000007</v>
      </c>
      <c r="I67" s="33">
        <v>11.091419999999999</v>
      </c>
      <c r="J67" s="33">
        <v>15.508718</v>
      </c>
      <c r="K67" s="33">
        <v>38.987892000000002</v>
      </c>
      <c r="L67" s="33"/>
      <c r="M67" s="33">
        <v>21.140789000000002</v>
      </c>
      <c r="N67" s="33"/>
      <c r="O67" s="33">
        <v>7.6560205000000003</v>
      </c>
      <c r="P67" s="33">
        <v>14.096361999999999</v>
      </c>
      <c r="Q67" s="33">
        <v>4.2884206000000002</v>
      </c>
      <c r="R67" s="33">
        <v>3.2870754999999998</v>
      </c>
      <c r="S67" s="33">
        <v>2.0937803000000001</v>
      </c>
    </row>
    <row r="68" spans="1:19" s="32" customFormat="1" ht="18.600000000000001" customHeight="1" x14ac:dyDescent="0.2">
      <c r="A68" s="38">
        <v>1993</v>
      </c>
      <c r="B68" s="33">
        <v>1.4821914</v>
      </c>
      <c r="C68" s="33">
        <v>2.5047576</v>
      </c>
      <c r="D68" s="33">
        <v>3.3820052</v>
      </c>
      <c r="E68" s="33">
        <v>4.2130856999999997</v>
      </c>
      <c r="F68" s="33">
        <v>5.1827502000000001</v>
      </c>
      <c r="G68" s="33">
        <v>6.3670087000000004</v>
      </c>
      <c r="H68" s="33">
        <v>8.1049022999999991</v>
      </c>
      <c r="I68" s="33">
        <v>10.658286</v>
      </c>
      <c r="J68" s="33">
        <v>15.21809</v>
      </c>
      <c r="K68" s="33">
        <v>42.886924999999998</v>
      </c>
      <c r="L68" s="33"/>
      <c r="M68" s="33">
        <v>28.921046</v>
      </c>
      <c r="N68" s="33"/>
      <c r="O68" s="33">
        <v>9.2756889999999999</v>
      </c>
      <c r="P68" s="33">
        <v>19.053947999999998</v>
      </c>
      <c r="Q68" s="33">
        <v>5.0180914999999997</v>
      </c>
      <c r="R68" s="33">
        <v>3.7970506999999998</v>
      </c>
      <c r="S68" s="33">
        <v>2.3356962999999999</v>
      </c>
    </row>
    <row r="69" spans="1:19" s="32" customFormat="1" ht="18.600000000000001" customHeight="1" x14ac:dyDescent="0.2">
      <c r="A69" s="38">
        <v>1997</v>
      </c>
      <c r="B69" s="33">
        <v>1.3736993</v>
      </c>
      <c r="C69" s="33">
        <v>2.4725909000000001</v>
      </c>
      <c r="D69" s="33">
        <v>3.3344616999999999</v>
      </c>
      <c r="E69" s="33">
        <v>4.2478514000000001</v>
      </c>
      <c r="F69" s="33">
        <v>5.2408108999999996</v>
      </c>
      <c r="G69" s="33">
        <v>6.4366794000000001</v>
      </c>
      <c r="H69" s="33">
        <v>8.2071295000000006</v>
      </c>
      <c r="I69" s="33">
        <v>10.973622000000001</v>
      </c>
      <c r="J69" s="33">
        <v>15.977841</v>
      </c>
      <c r="K69" s="33">
        <v>41.735312999999998</v>
      </c>
      <c r="L69" s="33"/>
      <c r="M69" s="33">
        <v>30.355899000000001</v>
      </c>
      <c r="N69" s="33"/>
      <c r="O69" s="33">
        <v>10.194589000000001</v>
      </c>
      <c r="P69" s="33">
        <v>20.000218</v>
      </c>
      <c r="Q69" s="33">
        <v>4.9648256999999996</v>
      </c>
      <c r="R69" s="33">
        <v>4.0283826999999999</v>
      </c>
      <c r="S69" s="33">
        <v>2.2552968999999998</v>
      </c>
    </row>
    <row r="70" spans="1:19" s="32" customFormat="1" ht="18.600000000000001" customHeight="1" x14ac:dyDescent="0.2">
      <c r="A70" s="35" t="s">
        <v>63</v>
      </c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</row>
    <row r="71" spans="1:19" s="32" customFormat="1" ht="18.600000000000001" customHeight="1" x14ac:dyDescent="0.2">
      <c r="A71" s="38">
        <v>1997</v>
      </c>
      <c r="B71" s="33">
        <v>0.51952206999999995</v>
      </c>
      <c r="C71" s="33">
        <v>1.5847087</v>
      </c>
      <c r="D71" s="33">
        <v>2.6614857000000001</v>
      </c>
      <c r="E71" s="33">
        <v>3.7366766999999999</v>
      </c>
      <c r="F71" s="33">
        <v>4.8994865000000001</v>
      </c>
      <c r="G71" s="33">
        <v>6.2252150000000004</v>
      </c>
      <c r="H71" s="33">
        <v>8.0002259999999996</v>
      </c>
      <c r="I71" s="33">
        <v>10.83398</v>
      </c>
      <c r="J71" s="33">
        <v>16.273240999999999</v>
      </c>
      <c r="K71" s="33">
        <v>45.265456999999998</v>
      </c>
      <c r="L71" s="33"/>
      <c r="M71" s="33">
        <v>87.103075000000004</v>
      </c>
      <c r="N71" s="33"/>
      <c r="O71" s="33">
        <v>21.457414</v>
      </c>
      <c r="P71" s="33">
        <v>63.438581999999997</v>
      </c>
      <c r="Q71" s="33">
        <v>5.6067596000000002</v>
      </c>
      <c r="R71" s="33">
        <v>11.314660999999999</v>
      </c>
      <c r="S71" s="33">
        <v>2.3586228999999999</v>
      </c>
    </row>
    <row r="72" spans="1:19" s="32" customFormat="1" ht="18.600000000000001" customHeight="1" x14ac:dyDescent="0.2">
      <c r="A72" s="38">
        <v>1999</v>
      </c>
      <c r="B72" s="33">
        <v>0.28451662999999999</v>
      </c>
      <c r="C72" s="33">
        <v>1.0587698000000001</v>
      </c>
      <c r="D72" s="33">
        <v>2.2754493</v>
      </c>
      <c r="E72" s="33">
        <v>3.5242418999999998</v>
      </c>
      <c r="F72" s="33">
        <v>4.9715233000000003</v>
      </c>
      <c r="G72" s="33">
        <v>6.7056398000000002</v>
      </c>
      <c r="H72" s="33">
        <v>8.9082346000000001</v>
      </c>
      <c r="I72" s="33">
        <v>11.894133999999999</v>
      </c>
      <c r="J72" s="33">
        <v>17.891473999999999</v>
      </c>
      <c r="K72" s="33">
        <v>42.486018999999999</v>
      </c>
      <c r="L72" s="33"/>
      <c r="M72" s="33">
        <v>149.2441</v>
      </c>
      <c r="N72" s="33"/>
      <c r="O72" s="33">
        <v>41.255853000000002</v>
      </c>
      <c r="P72" s="33">
        <v>127.22793</v>
      </c>
      <c r="Q72" s="33">
        <v>5.7149925000000001</v>
      </c>
      <c r="R72" s="33">
        <v>22.262134</v>
      </c>
      <c r="S72" s="33">
        <v>2.3581506999999999</v>
      </c>
    </row>
    <row r="73" spans="1:19" s="32" customFormat="1" ht="18.600000000000001" customHeight="1" x14ac:dyDescent="0.2">
      <c r="A73" s="38">
        <v>2000</v>
      </c>
      <c r="B73" s="33">
        <v>0.25507274000000002</v>
      </c>
      <c r="C73" s="33">
        <v>0.86732995999999996</v>
      </c>
      <c r="D73" s="33">
        <v>2.0598258999999999</v>
      </c>
      <c r="E73" s="33">
        <v>3.2678460999999999</v>
      </c>
      <c r="F73" s="33">
        <v>4.6416664000000001</v>
      </c>
      <c r="G73" s="33">
        <v>6.0505446999999997</v>
      </c>
      <c r="H73" s="33">
        <v>7.9020337999999999</v>
      </c>
      <c r="I73" s="33">
        <v>10.907061000000001</v>
      </c>
      <c r="J73" s="33">
        <v>16.215792</v>
      </c>
      <c r="K73" s="33">
        <v>47.832828999999997</v>
      </c>
      <c r="L73" s="33"/>
      <c r="M73" s="33">
        <v>186.68532999999999</v>
      </c>
      <c r="N73" s="33"/>
      <c r="O73" s="33">
        <v>46.193089000000001</v>
      </c>
      <c r="P73" s="33">
        <v>136.73587000000001</v>
      </c>
      <c r="Q73" s="33">
        <v>6.3772155000000001</v>
      </c>
      <c r="R73" s="33">
        <v>21.441313000000001</v>
      </c>
      <c r="S73" s="33">
        <v>2.6167118999999999</v>
      </c>
    </row>
    <row r="74" spans="1:19" s="32" customFormat="1" ht="18.600000000000001" customHeight="1" x14ac:dyDescent="0.2">
      <c r="A74" s="38">
        <v>2001</v>
      </c>
      <c r="B74" s="33">
        <v>0.48229471000000002</v>
      </c>
      <c r="C74" s="33">
        <v>1.440215</v>
      </c>
      <c r="D74" s="33">
        <v>2.6306877000000002</v>
      </c>
      <c r="E74" s="33">
        <v>3.8548167000000002</v>
      </c>
      <c r="F74" s="33">
        <v>5.0659003</v>
      </c>
      <c r="G74" s="33">
        <v>6.5120810999999996</v>
      </c>
      <c r="H74" s="33">
        <v>8.2677574000000007</v>
      </c>
      <c r="I74" s="33">
        <v>11.182473</v>
      </c>
      <c r="J74" s="33">
        <v>16.437401000000001</v>
      </c>
      <c r="K74" s="33">
        <v>44.126373000000001</v>
      </c>
      <c r="L74" s="33"/>
      <c r="M74" s="33">
        <v>91.378763000000006</v>
      </c>
      <c r="N74" s="33"/>
      <c r="O74" s="33">
        <v>23.797014999999998</v>
      </c>
      <c r="P74" s="33">
        <v>69.666055</v>
      </c>
      <c r="Q74" s="33">
        <v>5.4995596999999998</v>
      </c>
      <c r="R74" s="33">
        <v>12.66757</v>
      </c>
      <c r="S74" s="33">
        <v>2.4004447999999998</v>
      </c>
    </row>
    <row r="75" spans="1:19" s="32" customFormat="1" ht="18.600000000000001" customHeight="1" x14ac:dyDescent="0.2">
      <c r="A75" s="38">
        <v>2002</v>
      </c>
      <c r="B75" s="33">
        <v>0.38021827000000002</v>
      </c>
      <c r="C75" s="33">
        <v>1.3163806</v>
      </c>
      <c r="D75" s="33">
        <v>2.4415171</v>
      </c>
      <c r="E75" s="33">
        <v>3.6176583999999998</v>
      </c>
      <c r="F75" s="33">
        <v>4.8384533000000003</v>
      </c>
      <c r="G75" s="33">
        <v>6.2049469999999998</v>
      </c>
      <c r="H75" s="33">
        <v>8.0221481000000008</v>
      </c>
      <c r="I75" s="33">
        <v>10.833349999999999</v>
      </c>
      <c r="J75" s="33">
        <v>15.742065</v>
      </c>
      <c r="K75" s="33">
        <v>46.603264000000003</v>
      </c>
      <c r="L75" s="33"/>
      <c r="M75" s="33">
        <v>122.54353</v>
      </c>
      <c r="N75" s="33"/>
      <c r="O75" s="33">
        <v>26.824484999999999</v>
      </c>
      <c r="P75" s="33">
        <v>98.212484000000003</v>
      </c>
      <c r="Q75" s="33">
        <v>5.8213100000000004</v>
      </c>
      <c r="R75" s="33">
        <v>16.871200000000002</v>
      </c>
      <c r="S75" s="33">
        <v>2.5071056</v>
      </c>
    </row>
    <row r="76" spans="1:19" s="32" customFormat="1" ht="18.600000000000001" customHeight="1" x14ac:dyDescent="0.2">
      <c r="A76" s="38">
        <v>2005</v>
      </c>
      <c r="B76" s="33">
        <v>0.50770300999999995</v>
      </c>
      <c r="C76" s="33">
        <v>1.4665463999999999</v>
      </c>
      <c r="D76" s="33">
        <v>2.5417516</v>
      </c>
      <c r="E76" s="33">
        <v>3.5863805000000002</v>
      </c>
      <c r="F76" s="33">
        <v>4.6638484</v>
      </c>
      <c r="G76" s="33">
        <v>6.1201290999999998</v>
      </c>
      <c r="H76" s="33">
        <v>8.0410775999999995</v>
      </c>
      <c r="I76" s="33">
        <v>11.129541</v>
      </c>
      <c r="J76" s="33">
        <v>16.676476000000001</v>
      </c>
      <c r="K76" s="33">
        <v>45.266548</v>
      </c>
      <c r="L76" s="33"/>
      <c r="M76" s="33">
        <v>89.121238000000005</v>
      </c>
      <c r="N76" s="33"/>
      <c r="O76" s="33">
        <v>24.464441000000001</v>
      </c>
      <c r="P76" s="33">
        <v>64.449352000000005</v>
      </c>
      <c r="Q76" s="33">
        <v>5.9971920000000001</v>
      </c>
      <c r="R76" s="33">
        <v>10.746587999999999</v>
      </c>
      <c r="S76" s="33">
        <v>2.4048647999999999</v>
      </c>
    </row>
    <row r="77" spans="1:19" s="32" customFormat="1" ht="18.600000000000001" customHeight="1" x14ac:dyDescent="0.2">
      <c r="A77" s="38">
        <v>2006</v>
      </c>
      <c r="B77" s="33">
        <v>0.59016078999999999</v>
      </c>
      <c r="C77" s="33">
        <v>1.7003748000000001</v>
      </c>
      <c r="D77" s="33">
        <v>2.7292755</v>
      </c>
      <c r="E77" s="33">
        <v>3.7518126999999999</v>
      </c>
      <c r="F77" s="33">
        <v>4.9385076000000003</v>
      </c>
      <c r="G77" s="33">
        <v>6.4082946999999999</v>
      </c>
      <c r="H77" s="33">
        <v>8.3856248999999998</v>
      </c>
      <c r="I77" s="33">
        <v>11.408818999999999</v>
      </c>
      <c r="J77" s="33">
        <v>16.561754000000001</v>
      </c>
      <c r="K77" s="33">
        <v>43.525379000000001</v>
      </c>
      <c r="L77" s="33"/>
      <c r="M77" s="33">
        <v>73.245001999999999</v>
      </c>
      <c r="N77" s="33"/>
      <c r="O77" s="33">
        <v>18.787445999999999</v>
      </c>
      <c r="P77" s="33">
        <v>57.804355000000001</v>
      </c>
      <c r="Q77" s="33">
        <v>5.7845852999999998</v>
      </c>
      <c r="R77" s="33">
        <v>9.9928261999999997</v>
      </c>
      <c r="S77" s="33">
        <v>2.4010539</v>
      </c>
    </row>
    <row r="78" spans="1:19" s="32" customFormat="1" ht="18.600000000000001" customHeight="1" x14ac:dyDescent="0.2">
      <c r="A78" s="38">
        <v>2007</v>
      </c>
      <c r="B78" s="33">
        <v>0.79444497999999997</v>
      </c>
      <c r="C78" s="33">
        <v>2.1132928999999998</v>
      </c>
      <c r="D78" s="33">
        <v>2.9720692999999998</v>
      </c>
      <c r="E78" s="33">
        <v>3.8499393</v>
      </c>
      <c r="F78" s="33">
        <v>5.1787567000000001</v>
      </c>
      <c r="G78" s="33">
        <v>6.6503239000000001</v>
      </c>
      <c r="H78" s="33">
        <v>8.5812159000000001</v>
      </c>
      <c r="I78" s="33">
        <v>11.188280000000001</v>
      </c>
      <c r="J78" s="33">
        <v>16.842447</v>
      </c>
      <c r="K78" s="33">
        <v>41.829231</v>
      </c>
      <c r="L78" s="33"/>
      <c r="M78" s="33">
        <v>52.649728000000003</v>
      </c>
      <c r="N78" s="33"/>
      <c r="O78" s="33">
        <v>14.466763</v>
      </c>
      <c r="P78" s="33">
        <v>41.850769</v>
      </c>
      <c r="Q78" s="33">
        <v>5.1043732999999998</v>
      </c>
      <c r="R78" s="33">
        <v>8.1990026</v>
      </c>
      <c r="S78" s="33">
        <v>2.2443230999999999</v>
      </c>
    </row>
    <row r="79" spans="1:19" s="32" customFormat="1" ht="18.600000000000001" customHeight="1" x14ac:dyDescent="0.2">
      <c r="A79" s="38">
        <v>2008</v>
      </c>
      <c r="B79" s="33">
        <v>0.87753599999999998</v>
      </c>
      <c r="C79" s="33">
        <v>2.2889197000000001</v>
      </c>
      <c r="D79" s="33">
        <v>3.4561473999999999</v>
      </c>
      <c r="E79" s="33">
        <v>4.5392256</v>
      </c>
      <c r="F79" s="33">
        <v>5.8233619000000001</v>
      </c>
      <c r="G79" s="33">
        <v>7.2554392999999999</v>
      </c>
      <c r="H79" s="33">
        <v>9.1373949000000003</v>
      </c>
      <c r="I79" s="33">
        <v>11.784202000000001</v>
      </c>
      <c r="J79" s="33">
        <v>16.287413000000001</v>
      </c>
      <c r="K79" s="33">
        <v>38.550362</v>
      </c>
      <c r="L79" s="33"/>
      <c r="M79" s="33">
        <v>43.884515999999998</v>
      </c>
      <c r="N79" s="33"/>
      <c r="O79" s="33">
        <v>12.959977</v>
      </c>
      <c r="P79" s="33">
        <v>36.578409000000001</v>
      </c>
      <c r="Q79" s="33">
        <v>4.4379065000000004</v>
      </c>
      <c r="R79" s="33">
        <v>8.2422667000000001</v>
      </c>
      <c r="S79" s="33">
        <v>2.1177405999999999</v>
      </c>
    </row>
    <row r="80" spans="1:19" s="32" customFormat="1" ht="18.600000000000001" customHeight="1" x14ac:dyDescent="0.2">
      <c r="A80" s="38">
        <v>2009</v>
      </c>
      <c r="B80" s="33">
        <v>0.84420209999999996</v>
      </c>
      <c r="C80" s="33">
        <v>2.3445621000000001</v>
      </c>
      <c r="D80" s="33">
        <v>3.6979434000000002</v>
      </c>
      <c r="E80" s="33">
        <v>4.8423882000000003</v>
      </c>
      <c r="F80" s="33">
        <v>6.1829308999999997</v>
      </c>
      <c r="G80" s="33">
        <v>7.6731695999999996</v>
      </c>
      <c r="H80" s="33">
        <v>9.4096183999999994</v>
      </c>
      <c r="I80" s="33">
        <v>11.863273</v>
      </c>
      <c r="J80" s="33">
        <v>16.235842000000002</v>
      </c>
      <c r="K80" s="33">
        <v>36.906070999999997</v>
      </c>
      <c r="L80" s="33"/>
      <c r="M80" s="33">
        <v>43.70693</v>
      </c>
      <c r="N80" s="33"/>
      <c r="O80" s="33">
        <v>13.045774</v>
      </c>
      <c r="P80" s="33">
        <v>34.147592000000003</v>
      </c>
      <c r="Q80" s="33">
        <v>3.895257</v>
      </c>
      <c r="R80" s="33">
        <v>8.7664541000000007</v>
      </c>
      <c r="S80" s="33">
        <v>1.9875187999999999</v>
      </c>
    </row>
    <row r="81" spans="1:19" s="32" customFormat="1" ht="18.600000000000001" customHeight="1" x14ac:dyDescent="0.2">
      <c r="A81" s="38">
        <v>2011</v>
      </c>
      <c r="B81" s="33">
        <v>1.1191819999999999</v>
      </c>
      <c r="C81" s="33">
        <v>2.6602833000000001</v>
      </c>
      <c r="D81" s="33">
        <v>3.9751069999999999</v>
      </c>
      <c r="E81" s="33">
        <v>5.2124176000000002</v>
      </c>
      <c r="F81" s="33">
        <v>6.4121299</v>
      </c>
      <c r="G81" s="33">
        <v>7.8691329999999997</v>
      </c>
      <c r="H81" s="33">
        <v>9.8223085000000001</v>
      </c>
      <c r="I81" s="33">
        <v>12.348083000000001</v>
      </c>
      <c r="J81" s="33">
        <v>16.897407999999999</v>
      </c>
      <c r="K81" s="33">
        <v>33.683948999999998</v>
      </c>
      <c r="L81" s="33"/>
      <c r="M81" s="33">
        <v>30.085232000000001</v>
      </c>
      <c r="N81" s="33"/>
      <c r="O81" s="33">
        <v>10.562450999999999</v>
      </c>
      <c r="P81" s="33">
        <v>25.823734999999999</v>
      </c>
      <c r="Q81" s="33">
        <v>3.8310255999999998</v>
      </c>
      <c r="R81" s="33">
        <v>6.7406845999999998</v>
      </c>
      <c r="S81" s="33">
        <v>1.9452993000000001</v>
      </c>
    </row>
    <row r="82" spans="1:19" s="32" customFormat="1" ht="18.600000000000001" customHeight="1" x14ac:dyDescent="0.2">
      <c r="A82" s="38">
        <v>2012</v>
      </c>
      <c r="B82" s="33">
        <v>0.93601811000000001</v>
      </c>
      <c r="C82" s="33">
        <v>2.5305691000000001</v>
      </c>
      <c r="D82" s="33">
        <v>3.8571314999999999</v>
      </c>
      <c r="E82" s="33">
        <v>5.1550250000000002</v>
      </c>
      <c r="F82" s="33">
        <v>6.4601088000000004</v>
      </c>
      <c r="G82" s="33">
        <v>7.9953121999999999</v>
      </c>
      <c r="H82" s="33">
        <v>9.9794598000000008</v>
      </c>
      <c r="I82" s="33">
        <v>12.477364</v>
      </c>
      <c r="J82" s="33">
        <v>16.955399</v>
      </c>
      <c r="K82" s="33">
        <v>33.653613999999997</v>
      </c>
      <c r="L82" s="33"/>
      <c r="M82" s="33">
        <v>35.940215000000002</v>
      </c>
      <c r="N82" s="33"/>
      <c r="O82" s="33">
        <v>11.817272000000001</v>
      </c>
      <c r="P82" s="33">
        <v>33.933126000000001</v>
      </c>
      <c r="Q82" s="33">
        <v>3.8155206000000002</v>
      </c>
      <c r="R82" s="33">
        <v>8.8934458999999997</v>
      </c>
      <c r="S82" s="33">
        <v>1.9285852999999999</v>
      </c>
    </row>
    <row r="83" spans="1:19" s="32" customFormat="1" ht="18.600000000000001" customHeight="1" x14ac:dyDescent="0.2">
      <c r="A83" s="38">
        <v>2013</v>
      </c>
      <c r="B83" s="33">
        <v>1.0129648</v>
      </c>
      <c r="C83" s="33">
        <v>2.5632676999999999</v>
      </c>
      <c r="D83" s="33">
        <v>3.7610771999999999</v>
      </c>
      <c r="E83" s="33">
        <v>5.0089411999999998</v>
      </c>
      <c r="F83" s="33">
        <v>6.2943734999999998</v>
      </c>
      <c r="G83" s="33">
        <v>7.7552104000000002</v>
      </c>
      <c r="H83" s="33">
        <v>9.5239133999999996</v>
      </c>
      <c r="I83" s="33">
        <v>12.155322999999999</v>
      </c>
      <c r="J83" s="33">
        <v>16.706980000000001</v>
      </c>
      <c r="K83" s="33">
        <v>35.217945</v>
      </c>
      <c r="L83" s="33"/>
      <c r="M83" s="33">
        <v>34.751212000000002</v>
      </c>
      <c r="N83" s="33"/>
      <c r="O83" s="33">
        <v>10.953336999999999</v>
      </c>
      <c r="P83" s="33">
        <v>29.469303</v>
      </c>
      <c r="Q83" s="33">
        <v>3.9491744</v>
      </c>
      <c r="R83" s="33">
        <v>7.4621427000000002</v>
      </c>
      <c r="S83" s="33">
        <v>1.971698</v>
      </c>
    </row>
    <row r="84" spans="1:19" s="32" customFormat="1" ht="18.600000000000001" customHeight="1" x14ac:dyDescent="0.2">
      <c r="A84" s="38">
        <v>2014</v>
      </c>
      <c r="B84" s="33">
        <v>1.1237565</v>
      </c>
      <c r="C84" s="33">
        <v>2.6490448</v>
      </c>
      <c r="D84" s="33">
        <v>3.8482048999999998</v>
      </c>
      <c r="E84" s="33">
        <v>4.9796018999999996</v>
      </c>
      <c r="F84" s="33">
        <v>6.2012299999999998</v>
      </c>
      <c r="G84" s="33">
        <v>7.6183757999999999</v>
      </c>
      <c r="H84" s="33">
        <v>9.3641462000000004</v>
      </c>
      <c r="I84" s="33">
        <v>11.903133</v>
      </c>
      <c r="J84" s="33">
        <v>16.268398000000001</v>
      </c>
      <c r="K84" s="33">
        <v>36.044105999999999</v>
      </c>
      <c r="L84" s="33"/>
      <c r="M84" s="33">
        <v>32.062430999999997</v>
      </c>
      <c r="N84" s="33"/>
      <c r="O84" s="33">
        <v>10.36581</v>
      </c>
      <c r="P84" s="33">
        <v>24.136227000000002</v>
      </c>
      <c r="Q84" s="33">
        <v>3.8214526000000002</v>
      </c>
      <c r="R84" s="33">
        <v>6.3159824000000002</v>
      </c>
      <c r="S84" s="33">
        <v>1.9511227</v>
      </c>
    </row>
    <row r="85" spans="1:19" s="32" customFormat="1" ht="18.600000000000001" customHeight="1" x14ac:dyDescent="0.2">
      <c r="A85" s="38">
        <v>2015</v>
      </c>
      <c r="B85" s="33">
        <v>1.1216698000000001</v>
      </c>
      <c r="C85" s="33">
        <v>2.758486</v>
      </c>
      <c r="D85" s="33">
        <v>3.9339439999999999</v>
      </c>
      <c r="E85" s="33">
        <v>5.0913773000000004</v>
      </c>
      <c r="F85" s="33">
        <v>6.3403764000000002</v>
      </c>
      <c r="G85" s="33">
        <v>7.8106112000000003</v>
      </c>
      <c r="H85" s="33">
        <v>9.6313028000000003</v>
      </c>
      <c r="I85" s="33">
        <v>12.161652999999999</v>
      </c>
      <c r="J85" s="33">
        <v>16.356956</v>
      </c>
      <c r="K85" s="33">
        <v>34.793624999999999</v>
      </c>
      <c r="L85" s="33"/>
      <c r="M85" s="33">
        <v>31.012922</v>
      </c>
      <c r="N85" s="33"/>
      <c r="O85" s="33">
        <v>9.7174045000000007</v>
      </c>
      <c r="P85" s="33">
        <v>24.126006</v>
      </c>
      <c r="Q85" s="33">
        <v>3.673772</v>
      </c>
      <c r="R85" s="33">
        <v>6.567094</v>
      </c>
      <c r="S85" s="33">
        <v>1.8845911</v>
      </c>
    </row>
    <row r="86" spans="1:19" s="32" customFormat="1" ht="18.600000000000001" customHeight="1" x14ac:dyDescent="0.2">
      <c r="A86" s="38">
        <v>2016</v>
      </c>
      <c r="B86" s="33">
        <v>1.1121947999999999</v>
      </c>
      <c r="C86" s="33">
        <v>2.7735132999999998</v>
      </c>
      <c r="D86" s="33">
        <v>4.1217874999999999</v>
      </c>
      <c r="E86" s="33">
        <v>5.3813371999999999</v>
      </c>
      <c r="F86" s="33">
        <v>6.7301617</v>
      </c>
      <c r="G86" s="33">
        <v>8.1633958999999994</v>
      </c>
      <c r="H86" s="33">
        <v>10.059879</v>
      </c>
      <c r="I86" s="33">
        <v>12.705924</v>
      </c>
      <c r="J86" s="33">
        <v>16.877023999999999</v>
      </c>
      <c r="K86" s="33">
        <v>32.074782999999996</v>
      </c>
      <c r="L86" s="33"/>
      <c r="M86" s="33">
        <v>28.830496</v>
      </c>
      <c r="N86" s="33"/>
      <c r="O86" s="33">
        <v>10.235037999999999</v>
      </c>
      <c r="P86" s="33">
        <v>24.33614</v>
      </c>
      <c r="Q86" s="33">
        <v>3.5576397000000002</v>
      </c>
      <c r="R86" s="33">
        <v>6.8405297999999997</v>
      </c>
      <c r="S86" s="33">
        <v>1.8409770999999999</v>
      </c>
    </row>
    <row r="87" spans="1:19" s="32" customFormat="1" ht="18.600000000000001" customHeight="1" x14ac:dyDescent="0.2">
      <c r="A87" s="38">
        <v>2017</v>
      </c>
      <c r="B87" s="33">
        <v>1.2436801</v>
      </c>
      <c r="C87" s="33">
        <v>2.8586809999999998</v>
      </c>
      <c r="D87" s="33">
        <v>4.1484512999999996</v>
      </c>
      <c r="E87" s="33">
        <v>5.4009413999999998</v>
      </c>
      <c r="F87" s="33">
        <v>6.7287930999999999</v>
      </c>
      <c r="G87" s="33">
        <v>8.2473048999999996</v>
      </c>
      <c r="H87" s="33">
        <v>10.150411</v>
      </c>
      <c r="I87" s="33">
        <v>12.695532999999999</v>
      </c>
      <c r="J87" s="33">
        <v>16.838932</v>
      </c>
      <c r="K87" s="33">
        <v>31.687273000000001</v>
      </c>
      <c r="L87" s="33"/>
      <c r="M87" s="33">
        <v>25.475151</v>
      </c>
      <c r="N87" s="33"/>
      <c r="O87" s="33">
        <v>9.4671860999999993</v>
      </c>
      <c r="P87" s="33">
        <v>22.958686</v>
      </c>
      <c r="Q87" s="33">
        <v>3.5394405</v>
      </c>
      <c r="R87" s="33">
        <v>6.4865297000000002</v>
      </c>
      <c r="S87" s="33">
        <v>1.8502897</v>
      </c>
    </row>
    <row r="88" spans="1:19" s="32" customFormat="1" ht="18.600000000000001" customHeight="1" x14ac:dyDescent="0.2">
      <c r="A88" s="38">
        <v>2018</v>
      </c>
      <c r="B88" s="33">
        <v>1.4535773999999999</v>
      </c>
      <c r="C88" s="33">
        <v>3.1167324000000001</v>
      </c>
      <c r="D88" s="33">
        <v>4.4318419000000002</v>
      </c>
      <c r="E88" s="33">
        <v>5.6569414</v>
      </c>
      <c r="F88" s="33">
        <v>6.9095936</v>
      </c>
      <c r="G88" s="33">
        <v>8.3502635999999999</v>
      </c>
      <c r="H88" s="33">
        <v>10.158561000000001</v>
      </c>
      <c r="I88" s="33">
        <v>12.723850000000001</v>
      </c>
      <c r="J88" s="33">
        <v>16.810784999999999</v>
      </c>
      <c r="K88" s="33">
        <v>30.387851999999999</v>
      </c>
      <c r="L88" s="33"/>
      <c r="M88" s="33">
        <v>20.898126000000001</v>
      </c>
      <c r="N88" s="33"/>
      <c r="O88" s="33">
        <v>8.5522887000000001</v>
      </c>
      <c r="P88" s="33">
        <v>17.261987000000001</v>
      </c>
      <c r="Q88" s="33">
        <v>3.3435484</v>
      </c>
      <c r="R88" s="33">
        <v>5.1627746999999999</v>
      </c>
      <c r="S88" s="33">
        <v>1.7687261999999999</v>
      </c>
    </row>
    <row r="89" spans="1:19" s="32" customFormat="1" ht="18.600000000000001" customHeight="1" x14ac:dyDescent="0.25">
      <c r="A89" s="9" t="s">
        <v>56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</row>
    <row r="90" spans="1:19" s="32" customFormat="1" ht="18.600000000000001" customHeight="1" x14ac:dyDescent="0.2">
      <c r="A90" s="39" t="s">
        <v>169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</row>
    <row r="91" spans="1:19" s="32" customFormat="1" ht="18.600000000000001" customHeight="1" x14ac:dyDescent="0.2">
      <c r="A91" s="31">
        <v>1981</v>
      </c>
      <c r="B91" s="33">
        <v>1.042367</v>
      </c>
      <c r="C91" s="33">
        <v>1.9299919999999999</v>
      </c>
      <c r="D91" s="33">
        <v>2.7198308</v>
      </c>
      <c r="E91" s="33">
        <v>3.5981540999999999</v>
      </c>
      <c r="F91" s="33">
        <v>4.6281233000000004</v>
      </c>
      <c r="G91" s="33">
        <v>5.9400759000000001</v>
      </c>
      <c r="H91" s="33">
        <v>7.7629260999999996</v>
      </c>
      <c r="I91" s="33">
        <v>10.635235</v>
      </c>
      <c r="J91" s="33">
        <v>16.322437000000001</v>
      </c>
      <c r="K91" s="33">
        <v>45.420859999999998</v>
      </c>
      <c r="L91" s="33"/>
      <c r="M91" s="33">
        <v>43.571714999999998</v>
      </c>
      <c r="N91" s="33"/>
      <c r="O91" s="33">
        <v>13.937766</v>
      </c>
      <c r="P91" s="33">
        <v>31.192921999999999</v>
      </c>
      <c r="Q91" s="33">
        <v>6.2454568999999998</v>
      </c>
      <c r="R91" s="33">
        <v>4.9944980000000001</v>
      </c>
      <c r="S91" s="33">
        <v>2.5871355999999999</v>
      </c>
    </row>
    <row r="92" spans="1:19" s="32" customFormat="1" ht="18.600000000000001" customHeight="1" x14ac:dyDescent="0.2">
      <c r="A92" s="31">
        <v>1982</v>
      </c>
      <c r="B92" s="33">
        <v>1.0215453000000001</v>
      </c>
      <c r="C92" s="33">
        <v>1.8603331999999999</v>
      </c>
      <c r="D92" s="33">
        <v>2.6285405000000002</v>
      </c>
      <c r="E92" s="33">
        <v>3.5159153999999999</v>
      </c>
      <c r="F92" s="33">
        <v>4.5432180999999998</v>
      </c>
      <c r="G92" s="33">
        <v>5.8601498999999997</v>
      </c>
      <c r="H92" s="33">
        <v>7.6980414000000001</v>
      </c>
      <c r="I92" s="33">
        <v>10.607456000000001</v>
      </c>
      <c r="J92" s="33">
        <v>16.443026</v>
      </c>
      <c r="K92" s="33">
        <v>45.752406999999998</v>
      </c>
      <c r="L92" s="33"/>
      <c r="M92" s="33">
        <v>44.788798</v>
      </c>
      <c r="N92" s="33"/>
      <c r="O92" s="33">
        <v>14.465505</v>
      </c>
      <c r="P92" s="33">
        <v>32.382078</v>
      </c>
      <c r="Q92" s="33">
        <v>6.4356378000000003</v>
      </c>
      <c r="R92" s="33">
        <v>5.0316812000000004</v>
      </c>
      <c r="S92" s="33">
        <v>2.6206923</v>
      </c>
    </row>
    <row r="93" spans="1:19" s="32" customFormat="1" ht="18.600000000000001" customHeight="1" x14ac:dyDescent="0.2">
      <c r="A93" s="31">
        <v>1983</v>
      </c>
      <c r="B93" s="33">
        <v>1.0516852999999999</v>
      </c>
      <c r="C93" s="33">
        <v>1.8588830000000001</v>
      </c>
      <c r="D93" s="33">
        <v>2.5837165999999998</v>
      </c>
      <c r="E93" s="33">
        <v>3.4224896</v>
      </c>
      <c r="F93" s="33">
        <v>4.4134802999999998</v>
      </c>
      <c r="G93" s="33">
        <v>5.7071003999999999</v>
      </c>
      <c r="H93" s="33">
        <v>7.5691686000000002</v>
      </c>
      <c r="I93" s="33">
        <v>10.530115</v>
      </c>
      <c r="J93" s="33">
        <v>16.577197999999999</v>
      </c>
      <c r="K93" s="33">
        <v>46.286160000000002</v>
      </c>
      <c r="L93" s="33"/>
      <c r="M93" s="33">
        <v>44.010216</v>
      </c>
      <c r="N93" s="33"/>
      <c r="O93" s="33">
        <v>14.656207</v>
      </c>
      <c r="P93" s="33">
        <v>30.816343</v>
      </c>
      <c r="Q93" s="33">
        <v>6.6449091999999998</v>
      </c>
      <c r="R93" s="33">
        <v>4.6375867</v>
      </c>
      <c r="S93" s="33">
        <v>2.6379847000000001</v>
      </c>
    </row>
    <row r="94" spans="1:19" s="32" customFormat="1" ht="18.600000000000001" customHeight="1" x14ac:dyDescent="0.2">
      <c r="A94" s="31">
        <v>1984</v>
      </c>
      <c r="B94" s="33">
        <v>1.090903</v>
      </c>
      <c r="C94" s="33">
        <v>1.9411986999999999</v>
      </c>
      <c r="D94" s="33">
        <v>2.668107</v>
      </c>
      <c r="E94" s="33">
        <v>3.5067213000000002</v>
      </c>
      <c r="F94" s="33">
        <v>4.4869346999999999</v>
      </c>
      <c r="G94" s="33">
        <v>5.7920666000000001</v>
      </c>
      <c r="H94" s="33">
        <v>7.6206607999999996</v>
      </c>
      <c r="I94" s="33">
        <v>10.478778</v>
      </c>
      <c r="J94" s="33">
        <v>16.271785999999999</v>
      </c>
      <c r="K94" s="33">
        <v>46.127251000000001</v>
      </c>
      <c r="L94" s="33"/>
      <c r="M94" s="33">
        <v>42.283420999999997</v>
      </c>
      <c r="N94" s="33"/>
      <c r="O94" s="33">
        <v>13.633957000000001</v>
      </c>
      <c r="P94" s="33">
        <v>30.058122999999998</v>
      </c>
      <c r="Q94" s="33">
        <v>6.5940044000000002</v>
      </c>
      <c r="R94" s="33">
        <v>4.5584020000000001</v>
      </c>
      <c r="S94" s="33">
        <v>2.6824946000000001</v>
      </c>
    </row>
    <row r="95" spans="1:19" s="32" customFormat="1" ht="18.600000000000001" customHeight="1" x14ac:dyDescent="0.2">
      <c r="A95" s="31">
        <v>1985</v>
      </c>
      <c r="B95" s="33">
        <v>1.1175208999999999</v>
      </c>
      <c r="C95" s="33">
        <v>2.0296251999999999</v>
      </c>
      <c r="D95" s="33">
        <v>2.8339748</v>
      </c>
      <c r="E95" s="33">
        <v>3.7657539999999998</v>
      </c>
      <c r="F95" s="33">
        <v>4.8392891999999996</v>
      </c>
      <c r="G95" s="33">
        <v>6.2891250000000003</v>
      </c>
      <c r="H95" s="33">
        <v>8.2764874000000006</v>
      </c>
      <c r="I95" s="33">
        <v>11.354563000000001</v>
      </c>
      <c r="J95" s="33">
        <v>17.327883</v>
      </c>
      <c r="K95" s="33">
        <v>42.161720000000003</v>
      </c>
      <c r="L95" s="33"/>
      <c r="M95" s="33">
        <v>37.727511999999997</v>
      </c>
      <c r="N95" s="33"/>
      <c r="O95" s="33">
        <v>13.760118</v>
      </c>
      <c r="P95" s="33">
        <v>29.081398</v>
      </c>
      <c r="Q95" s="33">
        <v>6.0460361000000002</v>
      </c>
      <c r="R95" s="33">
        <v>4.8099940999999999</v>
      </c>
      <c r="S95" s="33">
        <v>2.4600525000000002</v>
      </c>
    </row>
    <row r="96" spans="1:19" s="32" customFormat="1" ht="18.600000000000001" customHeight="1" x14ac:dyDescent="0.2">
      <c r="A96" s="31">
        <v>1986</v>
      </c>
      <c r="B96" s="33">
        <v>1.0267347</v>
      </c>
      <c r="C96" s="33">
        <v>1.8779030000000001</v>
      </c>
      <c r="D96" s="33">
        <v>2.6651292</v>
      </c>
      <c r="E96" s="33">
        <v>3.5077332999999999</v>
      </c>
      <c r="F96" s="33">
        <v>4.5354910000000004</v>
      </c>
      <c r="G96" s="33">
        <v>5.8520292999999999</v>
      </c>
      <c r="H96" s="33">
        <v>7.6783972</v>
      </c>
      <c r="I96" s="33">
        <v>10.457660000000001</v>
      </c>
      <c r="J96" s="33">
        <v>16.185879</v>
      </c>
      <c r="K96" s="33">
        <v>46.213042999999999</v>
      </c>
      <c r="L96" s="33"/>
      <c r="M96" s="33">
        <v>45.008057999999998</v>
      </c>
      <c r="N96" s="33"/>
      <c r="O96" s="33">
        <v>14.207203</v>
      </c>
      <c r="P96" s="33">
        <v>30.943943999999998</v>
      </c>
      <c r="Q96" s="33">
        <v>6.3032953000000003</v>
      </c>
      <c r="R96" s="33">
        <v>4.9091693000000003</v>
      </c>
      <c r="S96" s="33">
        <v>2.6119009000000002</v>
      </c>
    </row>
    <row r="97" spans="1:19" s="32" customFormat="1" ht="18.600000000000001" customHeight="1" x14ac:dyDescent="0.2">
      <c r="A97" s="31">
        <v>1987</v>
      </c>
      <c r="B97" s="33">
        <v>0.90874087999999997</v>
      </c>
      <c r="C97" s="33">
        <v>1.7232768999999999</v>
      </c>
      <c r="D97" s="33">
        <v>2.4965405000000001</v>
      </c>
      <c r="E97" s="33">
        <v>3.3594884999999999</v>
      </c>
      <c r="F97" s="33">
        <v>4.4113622000000001</v>
      </c>
      <c r="G97" s="33">
        <v>5.7584114</v>
      </c>
      <c r="H97" s="33">
        <v>7.6355485999999999</v>
      </c>
      <c r="I97" s="33">
        <v>10.475142</v>
      </c>
      <c r="J97" s="33">
        <v>16.241795</v>
      </c>
      <c r="K97" s="33">
        <v>46.989697</v>
      </c>
      <c r="L97" s="33"/>
      <c r="M97" s="33">
        <v>51.706417999999999</v>
      </c>
      <c r="N97" s="33"/>
      <c r="O97" s="33">
        <v>15.702299</v>
      </c>
      <c r="P97" s="33">
        <v>35.798153999999997</v>
      </c>
      <c r="Q97" s="33">
        <v>6.5427599000000001</v>
      </c>
      <c r="R97" s="33">
        <v>5.4714149000000001</v>
      </c>
      <c r="S97" s="33">
        <v>2.6276866999999999</v>
      </c>
    </row>
    <row r="98" spans="1:19" s="32" customFormat="1" ht="18.600000000000001" customHeight="1" x14ac:dyDescent="0.2">
      <c r="A98" s="31">
        <v>1988</v>
      </c>
      <c r="B98" s="33">
        <v>0.79907035999999998</v>
      </c>
      <c r="C98" s="33">
        <v>1.5901327999999999</v>
      </c>
      <c r="D98" s="33">
        <v>2.3196200999999999</v>
      </c>
      <c r="E98" s="33">
        <v>3.1448220999999998</v>
      </c>
      <c r="F98" s="33">
        <v>4.1671233000000001</v>
      </c>
      <c r="G98" s="33">
        <v>5.4851508000000004</v>
      </c>
      <c r="H98" s="33">
        <v>7.2963380999999998</v>
      </c>
      <c r="I98" s="33">
        <v>10.199007</v>
      </c>
      <c r="J98" s="33">
        <v>16.204844000000001</v>
      </c>
      <c r="K98" s="33">
        <v>48.772575000000003</v>
      </c>
      <c r="L98" s="33"/>
      <c r="M98" s="33">
        <v>61.031196999999999</v>
      </c>
      <c r="N98" s="33"/>
      <c r="O98" s="33">
        <v>17.546261000000001</v>
      </c>
      <c r="P98" s="33">
        <v>41.953063</v>
      </c>
      <c r="Q98" s="33">
        <v>7.0542151999999998</v>
      </c>
      <c r="R98" s="33">
        <v>5.9472332000000003</v>
      </c>
      <c r="S98" s="33">
        <v>2.7357317000000001</v>
      </c>
    </row>
    <row r="99" spans="1:19" s="32" customFormat="1" ht="18.600000000000001" customHeight="1" x14ac:dyDescent="0.2">
      <c r="A99" s="31">
        <v>1989</v>
      </c>
      <c r="B99" s="33">
        <v>0.75801700000000005</v>
      </c>
      <c r="C99" s="33">
        <v>1.4748979</v>
      </c>
      <c r="D99" s="33">
        <v>2.1572855</v>
      </c>
      <c r="E99" s="33">
        <v>2.9215125999999998</v>
      </c>
      <c r="F99" s="33">
        <v>3.8694415000000002</v>
      </c>
      <c r="G99" s="33">
        <v>5.1353454999999997</v>
      </c>
      <c r="H99" s="33">
        <v>6.9345879999999998</v>
      </c>
      <c r="I99" s="33">
        <v>9.8955459999999995</v>
      </c>
      <c r="J99" s="33">
        <v>16.115570000000002</v>
      </c>
      <c r="K99" s="33">
        <v>50.737793000000003</v>
      </c>
      <c r="L99" s="33"/>
      <c r="M99" s="33">
        <v>66.933396999999999</v>
      </c>
      <c r="N99" s="33"/>
      <c r="O99" s="33">
        <v>18.880773999999999</v>
      </c>
      <c r="P99" s="33">
        <v>44.261496000000001</v>
      </c>
      <c r="Q99" s="33">
        <v>7.6651474999999998</v>
      </c>
      <c r="R99" s="33">
        <v>5.7743827999999997</v>
      </c>
      <c r="S99" s="33">
        <v>2.8238013999999998</v>
      </c>
    </row>
    <row r="100" spans="1:19" s="32" customFormat="1" ht="18.600000000000001" customHeight="1" x14ac:dyDescent="0.2">
      <c r="A100" s="37">
        <v>1990</v>
      </c>
      <c r="B100" s="33">
        <v>0.84160738999999996</v>
      </c>
      <c r="C100" s="33">
        <v>1.6035595</v>
      </c>
      <c r="D100" s="33">
        <v>2.3464877999999998</v>
      </c>
      <c r="E100" s="33">
        <v>3.1671578999999999</v>
      </c>
      <c r="F100" s="33">
        <v>4.2120670999999996</v>
      </c>
      <c r="G100" s="33">
        <v>5.5369821000000004</v>
      </c>
      <c r="H100" s="33">
        <v>7.4418297000000004</v>
      </c>
      <c r="I100" s="33">
        <v>10.434099</v>
      </c>
      <c r="J100" s="33">
        <v>16.507431</v>
      </c>
      <c r="K100" s="33">
        <v>47.780448999999997</v>
      </c>
      <c r="L100" s="33"/>
      <c r="M100" s="33">
        <v>56.775246000000003</v>
      </c>
      <c r="N100" s="33"/>
      <c r="O100" s="33">
        <v>17.446708999999998</v>
      </c>
      <c r="P100" s="33">
        <v>39.380571000000003</v>
      </c>
      <c r="Q100" s="33">
        <v>6.9967594999999996</v>
      </c>
      <c r="R100" s="33">
        <v>5.6284014000000004</v>
      </c>
      <c r="S100" s="33">
        <v>2.6831192000000001</v>
      </c>
    </row>
    <row r="101" spans="1:19" s="32" customFormat="1" ht="18.600000000000001" customHeight="1" x14ac:dyDescent="0.2">
      <c r="A101" s="35" t="s">
        <v>90</v>
      </c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</row>
    <row r="102" spans="1:19" s="32" customFormat="1" ht="18.600000000000001" customHeight="1" x14ac:dyDescent="0.2">
      <c r="A102" s="37">
        <v>1993</v>
      </c>
      <c r="B102" s="33">
        <v>0.69366198999999995</v>
      </c>
      <c r="C102" s="33">
        <v>1.602176</v>
      </c>
      <c r="D102" s="33">
        <v>2.4081779000000001</v>
      </c>
      <c r="E102" s="33">
        <v>3.2980599000000002</v>
      </c>
      <c r="F102" s="33">
        <v>4.3300571000000003</v>
      </c>
      <c r="G102" s="33">
        <v>5.6640096</v>
      </c>
      <c r="H102" s="33">
        <v>7.4581356000000003</v>
      </c>
      <c r="I102" s="33">
        <v>10.269624</v>
      </c>
      <c r="J102" s="33">
        <v>16.063116000000001</v>
      </c>
      <c r="K102" s="33">
        <v>48.212986000000001</v>
      </c>
      <c r="L102" s="33"/>
      <c r="M102" s="33">
        <v>69.502920000000003</v>
      </c>
      <c r="N102" s="33"/>
      <c r="O102" s="33">
        <v>17.772667999999999</v>
      </c>
      <c r="P102" s="33">
        <v>48.572893000000001</v>
      </c>
      <c r="Q102" s="33">
        <v>6.8019908999999998</v>
      </c>
      <c r="R102" s="33">
        <v>7.1409817999999996</v>
      </c>
      <c r="S102" s="33">
        <v>2.7333457000000001</v>
      </c>
    </row>
    <row r="103" spans="1:19" s="32" customFormat="1" ht="18.600000000000001" customHeight="1" x14ac:dyDescent="0.2">
      <c r="A103" s="37">
        <v>1995</v>
      </c>
      <c r="B103" s="33">
        <v>0.76577234000000005</v>
      </c>
      <c r="C103" s="33">
        <v>1.6050335</v>
      </c>
      <c r="D103" s="33">
        <v>2.3746464</v>
      </c>
      <c r="E103" s="33">
        <v>3.2606239000000001</v>
      </c>
      <c r="F103" s="33">
        <v>4.3363509000000002</v>
      </c>
      <c r="G103" s="33">
        <v>5.6685910000000002</v>
      </c>
      <c r="H103" s="33">
        <v>7.5409322000000003</v>
      </c>
      <c r="I103" s="33">
        <v>10.530305</v>
      </c>
      <c r="J103" s="33">
        <v>16.604973000000001</v>
      </c>
      <c r="K103" s="33">
        <v>47.312770999999998</v>
      </c>
      <c r="L103" s="33"/>
      <c r="M103" s="33">
        <v>61.780118000000002</v>
      </c>
      <c r="N103" s="33"/>
      <c r="O103" s="33">
        <v>17.908811</v>
      </c>
      <c r="P103" s="33">
        <v>44.435957000000002</v>
      </c>
      <c r="Q103" s="33">
        <v>6.9265726000000001</v>
      </c>
      <c r="R103" s="33">
        <v>6.4152879</v>
      </c>
      <c r="S103" s="33">
        <v>2.7298966999999998</v>
      </c>
    </row>
    <row r="104" spans="1:19" s="32" customFormat="1" ht="18.600000000000001" customHeight="1" x14ac:dyDescent="0.2">
      <c r="A104" s="37">
        <v>1996</v>
      </c>
      <c r="B104" s="33">
        <v>0.70751554000000005</v>
      </c>
      <c r="C104" s="33">
        <v>1.5492425000000001</v>
      </c>
      <c r="D104" s="33">
        <v>2.3559127000000002</v>
      </c>
      <c r="E104" s="33">
        <v>3.2772771999999999</v>
      </c>
      <c r="F104" s="33">
        <v>4.3915829999999998</v>
      </c>
      <c r="G104" s="33">
        <v>5.7910304000000004</v>
      </c>
      <c r="H104" s="33">
        <v>7.7429743000000002</v>
      </c>
      <c r="I104" s="33">
        <v>10.865361</v>
      </c>
      <c r="J104" s="33">
        <v>16.898672000000001</v>
      </c>
      <c r="K104" s="33">
        <v>46.420428999999999</v>
      </c>
      <c r="L104" s="33"/>
      <c r="M104" s="33">
        <v>65.608047999999997</v>
      </c>
      <c r="N104" s="33"/>
      <c r="O104" s="33">
        <v>19.095019000000001</v>
      </c>
      <c r="P104" s="33">
        <v>47.590389999999999</v>
      </c>
      <c r="Q104" s="33">
        <v>6.7322031000000004</v>
      </c>
      <c r="R104" s="33">
        <v>7.0690662</v>
      </c>
      <c r="S104" s="33">
        <v>2.6134373000000002</v>
      </c>
    </row>
    <row r="105" spans="1:19" s="32" customFormat="1" ht="18.600000000000001" customHeight="1" x14ac:dyDescent="0.2">
      <c r="A105" s="37">
        <v>1997</v>
      </c>
      <c r="B105" s="33">
        <v>0.73839151999999997</v>
      </c>
      <c r="C105" s="33">
        <v>1.5862476999999999</v>
      </c>
      <c r="D105" s="33">
        <v>2.3832555000000002</v>
      </c>
      <c r="E105" s="33">
        <v>3.3234507999999998</v>
      </c>
      <c r="F105" s="33">
        <v>4.4583377999999998</v>
      </c>
      <c r="G105" s="33">
        <v>5.8923744999999998</v>
      </c>
      <c r="H105" s="33">
        <v>7.8452377000000002</v>
      </c>
      <c r="I105" s="33">
        <v>10.909941999999999</v>
      </c>
      <c r="J105" s="33">
        <v>16.804114999999999</v>
      </c>
      <c r="K105" s="33">
        <v>46.058650999999998</v>
      </c>
      <c r="L105" s="33"/>
      <c r="M105" s="33">
        <v>62.375653</v>
      </c>
      <c r="N105" s="33"/>
      <c r="O105" s="33">
        <v>18.35219</v>
      </c>
      <c r="P105" s="33">
        <v>45.380059000000003</v>
      </c>
      <c r="Q105" s="33">
        <v>6.5368444999999999</v>
      </c>
      <c r="R105" s="33">
        <v>6.9421964999999997</v>
      </c>
      <c r="S105" s="33">
        <v>2.5718535</v>
      </c>
    </row>
    <row r="106" spans="1:19" s="32" customFormat="1" ht="18.600000000000001" customHeight="1" x14ac:dyDescent="0.2">
      <c r="A106" s="37">
        <v>1998</v>
      </c>
      <c r="B106" s="33">
        <v>0.80797737999999997</v>
      </c>
      <c r="C106" s="33">
        <v>1.6684897000000001</v>
      </c>
      <c r="D106" s="33">
        <v>2.4898758000000001</v>
      </c>
      <c r="E106" s="33">
        <v>3.4041638000000001</v>
      </c>
      <c r="F106" s="33">
        <v>4.489439</v>
      </c>
      <c r="G106" s="33">
        <v>5.8680099999999999</v>
      </c>
      <c r="H106" s="33">
        <v>7.7819909999999997</v>
      </c>
      <c r="I106" s="33">
        <v>10.726796</v>
      </c>
      <c r="J106" s="33">
        <v>16.537994000000001</v>
      </c>
      <c r="K106" s="33">
        <v>46.225262000000001</v>
      </c>
      <c r="L106" s="33"/>
      <c r="M106" s="33">
        <v>57.208920999999997</v>
      </c>
      <c r="N106" s="33"/>
      <c r="O106" s="33">
        <v>17.055005000000001</v>
      </c>
      <c r="P106" s="33">
        <v>41.044020000000003</v>
      </c>
      <c r="Q106" s="33">
        <v>6.5187067000000001</v>
      </c>
      <c r="R106" s="33">
        <v>6.2963440000000004</v>
      </c>
      <c r="S106" s="33">
        <v>2.6267589</v>
      </c>
    </row>
    <row r="107" spans="1:19" s="32" customFormat="1" ht="18.600000000000001" customHeight="1" x14ac:dyDescent="0.2">
      <c r="A107" s="37">
        <v>1999</v>
      </c>
      <c r="B107" s="33">
        <v>0.85081899000000005</v>
      </c>
      <c r="C107" s="33">
        <v>1.7242930999999999</v>
      </c>
      <c r="D107" s="33">
        <v>2.5383878000000002</v>
      </c>
      <c r="E107" s="33">
        <v>3.4712092999999999</v>
      </c>
      <c r="F107" s="33">
        <v>4.5764522999999997</v>
      </c>
      <c r="G107" s="33">
        <v>5.9374279999999997</v>
      </c>
      <c r="H107" s="33">
        <v>7.7810597000000001</v>
      </c>
      <c r="I107" s="33">
        <v>10.749456</v>
      </c>
      <c r="J107" s="33">
        <v>16.585132999999999</v>
      </c>
      <c r="K107" s="33">
        <v>45.785763000000003</v>
      </c>
      <c r="L107" s="33"/>
      <c r="M107" s="33">
        <v>53.812897999999997</v>
      </c>
      <c r="N107" s="33"/>
      <c r="O107" s="33">
        <v>16.428999000000001</v>
      </c>
      <c r="P107" s="33">
        <v>38.896706999999999</v>
      </c>
      <c r="Q107" s="33">
        <v>6.4320250000000003</v>
      </c>
      <c r="R107" s="33">
        <v>6.0473501000000001</v>
      </c>
      <c r="S107" s="33">
        <v>2.6191057999999998</v>
      </c>
    </row>
    <row r="108" spans="1:19" s="32" customFormat="1" ht="18.600000000000001" customHeight="1" x14ac:dyDescent="0.2">
      <c r="A108" s="37">
        <v>2001</v>
      </c>
      <c r="B108" s="33">
        <v>0.80806816000000004</v>
      </c>
      <c r="C108" s="33">
        <v>1.7085984999999999</v>
      </c>
      <c r="D108" s="33">
        <v>2.5410301999999998</v>
      </c>
      <c r="E108" s="33">
        <v>3.4757804999999999</v>
      </c>
      <c r="F108" s="33">
        <v>4.5724587000000003</v>
      </c>
      <c r="G108" s="33">
        <v>5.9640836999999998</v>
      </c>
      <c r="H108" s="33">
        <v>7.7847518999999998</v>
      </c>
      <c r="I108" s="33">
        <v>10.675212999999999</v>
      </c>
      <c r="J108" s="33">
        <v>16.423628000000001</v>
      </c>
      <c r="K108" s="33">
        <v>46.046387000000003</v>
      </c>
      <c r="L108" s="33"/>
      <c r="M108" s="33">
        <v>56.981440999999997</v>
      </c>
      <c r="N108" s="33"/>
      <c r="O108" s="33">
        <v>16.447626</v>
      </c>
      <c r="P108" s="33">
        <v>40.682721999999998</v>
      </c>
      <c r="Q108" s="33">
        <v>6.3451373999999996</v>
      </c>
      <c r="R108" s="33">
        <v>6.4116377</v>
      </c>
      <c r="S108" s="33">
        <v>2.6016105</v>
      </c>
    </row>
    <row r="109" spans="1:19" s="32" customFormat="1" ht="18.600000000000001" customHeight="1" x14ac:dyDescent="0.2">
      <c r="A109" s="37">
        <v>2002</v>
      </c>
      <c r="B109" s="33">
        <v>0.88668590999999997</v>
      </c>
      <c r="C109" s="33">
        <v>1.7846580999999999</v>
      </c>
      <c r="D109" s="33">
        <v>2.5883479</v>
      </c>
      <c r="E109" s="33">
        <v>3.4974864000000001</v>
      </c>
      <c r="F109" s="33">
        <v>4.5896425000000001</v>
      </c>
      <c r="G109" s="33">
        <v>5.9542732000000003</v>
      </c>
      <c r="H109" s="33">
        <v>7.7475386000000004</v>
      </c>
      <c r="I109" s="33">
        <v>10.596278999999999</v>
      </c>
      <c r="J109" s="33">
        <v>16.266886</v>
      </c>
      <c r="K109" s="33">
        <v>46.088203</v>
      </c>
      <c r="L109" s="33"/>
      <c r="M109" s="33">
        <v>51.977232000000001</v>
      </c>
      <c r="N109" s="33"/>
      <c r="O109" s="33">
        <v>15.406968000000001</v>
      </c>
      <c r="P109" s="33">
        <v>37.165849000000001</v>
      </c>
      <c r="Q109" s="33">
        <v>6.3747767</v>
      </c>
      <c r="R109" s="33">
        <v>5.8301413000000002</v>
      </c>
      <c r="S109" s="33">
        <v>2.6240608999999999</v>
      </c>
    </row>
    <row r="110" spans="1:19" s="32" customFormat="1" ht="18.600000000000001" customHeight="1" x14ac:dyDescent="0.2">
      <c r="A110" s="37">
        <v>2003</v>
      </c>
      <c r="B110" s="33">
        <v>0.87390732999999998</v>
      </c>
      <c r="C110" s="33">
        <v>1.8064278</v>
      </c>
      <c r="D110" s="33">
        <v>2.6363549000000002</v>
      </c>
      <c r="E110" s="33">
        <v>3.5747623000000002</v>
      </c>
      <c r="F110" s="33">
        <v>4.6665124999999996</v>
      </c>
      <c r="G110" s="33">
        <v>6.0746945999999999</v>
      </c>
      <c r="H110" s="33">
        <v>7.9101577000000001</v>
      </c>
      <c r="I110" s="33">
        <v>10.746695000000001</v>
      </c>
      <c r="J110" s="33">
        <v>16.344235999999999</v>
      </c>
      <c r="K110" s="33">
        <v>45.366253</v>
      </c>
      <c r="L110" s="33"/>
      <c r="M110" s="33">
        <v>51.910519999999998</v>
      </c>
      <c r="N110" s="33"/>
      <c r="O110" s="33">
        <v>15.267574</v>
      </c>
      <c r="P110" s="33">
        <v>37.186551000000001</v>
      </c>
      <c r="Q110" s="33">
        <v>6.1731917000000003</v>
      </c>
      <c r="R110" s="33">
        <v>6.0238775999999996</v>
      </c>
      <c r="S110" s="33">
        <v>2.5807047999999999</v>
      </c>
    </row>
    <row r="111" spans="1:19" s="32" customFormat="1" ht="18.600000000000001" customHeight="1" x14ac:dyDescent="0.2">
      <c r="A111" s="37">
        <v>2004</v>
      </c>
      <c r="B111" s="33">
        <v>0.95947987000000001</v>
      </c>
      <c r="C111" s="33">
        <v>1.9418135999999999</v>
      </c>
      <c r="D111" s="33">
        <v>2.7843819000000001</v>
      </c>
      <c r="E111" s="33">
        <v>3.7210450000000002</v>
      </c>
      <c r="F111" s="33">
        <v>4.8186941000000001</v>
      </c>
      <c r="G111" s="33">
        <v>6.2137846999999997</v>
      </c>
      <c r="H111" s="33">
        <v>8.0264702000000003</v>
      </c>
      <c r="I111" s="33">
        <v>10.808952</v>
      </c>
      <c r="J111" s="33">
        <v>16.304478</v>
      </c>
      <c r="K111" s="33">
        <v>44.353920000000002</v>
      </c>
      <c r="L111" s="33"/>
      <c r="M111" s="33">
        <v>46.228833000000002</v>
      </c>
      <c r="N111" s="33"/>
      <c r="O111" s="33">
        <v>14.054204</v>
      </c>
      <c r="P111" s="33">
        <v>32.738849000000002</v>
      </c>
      <c r="Q111" s="33">
        <v>5.8701176999999998</v>
      </c>
      <c r="R111" s="33">
        <v>5.5772047999999996</v>
      </c>
      <c r="S111" s="33">
        <v>2.5106253000000001</v>
      </c>
    </row>
    <row r="112" spans="1:19" s="32" customFormat="1" ht="18.600000000000001" customHeight="1" x14ac:dyDescent="0.2">
      <c r="A112" s="35" t="s">
        <v>112</v>
      </c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</row>
    <row r="113" spans="1:19" s="32" customFormat="1" ht="18.600000000000001" customHeight="1" x14ac:dyDescent="0.2">
      <c r="A113" s="37">
        <v>2004</v>
      </c>
      <c r="B113" s="33">
        <v>0.95913373999999996</v>
      </c>
      <c r="C113" s="33">
        <v>1.9349027000000001</v>
      </c>
      <c r="D113" s="33">
        <v>2.7741628</v>
      </c>
      <c r="E113" s="33">
        <v>3.7070565000000002</v>
      </c>
      <c r="F113" s="33">
        <v>4.8059487000000001</v>
      </c>
      <c r="G113" s="33">
        <v>6.2012134000000003</v>
      </c>
      <c r="H113" s="33">
        <v>8.0177879000000001</v>
      </c>
      <c r="I113" s="33">
        <v>10.797292000000001</v>
      </c>
      <c r="J113" s="33">
        <v>16.295995999999999</v>
      </c>
      <c r="K113" s="33">
        <v>44.440291999999999</v>
      </c>
      <c r="L113" s="33"/>
      <c r="M113" s="33">
        <v>46.333618000000001</v>
      </c>
      <c r="N113" s="33"/>
      <c r="O113" s="33">
        <v>14.090331000000001</v>
      </c>
      <c r="P113" s="33">
        <v>32.708860000000001</v>
      </c>
      <c r="Q113" s="33">
        <v>5.8691877999999997</v>
      </c>
      <c r="R113" s="33">
        <v>5.5729788999999998</v>
      </c>
      <c r="S113" s="33">
        <v>2.5133220999999999</v>
      </c>
    </row>
    <row r="114" spans="1:19" s="32" customFormat="1" ht="18.600000000000001" customHeight="1" x14ac:dyDescent="0.2">
      <c r="A114" s="37">
        <v>2005</v>
      </c>
      <c r="B114" s="33">
        <v>0.98596519000000005</v>
      </c>
      <c r="C114" s="33">
        <v>1.9689654000000001</v>
      </c>
      <c r="D114" s="33">
        <v>2.8044155000000002</v>
      </c>
      <c r="E114" s="33">
        <v>3.7455547</v>
      </c>
      <c r="F114" s="33">
        <v>4.8428887999999999</v>
      </c>
      <c r="G114" s="33">
        <v>6.2419976999999998</v>
      </c>
      <c r="H114" s="33">
        <v>8.0148840000000003</v>
      </c>
      <c r="I114" s="33">
        <v>10.720447</v>
      </c>
      <c r="J114" s="33">
        <v>16.073226999999999</v>
      </c>
      <c r="K114" s="33">
        <v>44.601658</v>
      </c>
      <c r="L114" s="33"/>
      <c r="M114" s="33">
        <v>45.234994</v>
      </c>
      <c r="N114" s="33"/>
      <c r="O114" s="33">
        <v>13.564636</v>
      </c>
      <c r="P114" s="33">
        <v>32.083824999999997</v>
      </c>
      <c r="Q114" s="33">
        <v>5.8356672999999999</v>
      </c>
      <c r="R114" s="33">
        <v>5.4978844999999996</v>
      </c>
      <c r="S114" s="33">
        <v>2.5393471000000001</v>
      </c>
    </row>
    <row r="115" spans="1:19" s="32" customFormat="1" ht="18.600000000000001" customHeight="1" x14ac:dyDescent="0.2">
      <c r="A115" s="37">
        <v>2006</v>
      </c>
      <c r="B115" s="33">
        <v>1.0164002000000001</v>
      </c>
      <c r="C115" s="33">
        <v>2.0374739000000002</v>
      </c>
      <c r="D115" s="33">
        <v>2.9026496000000002</v>
      </c>
      <c r="E115" s="33">
        <v>3.8491808999999999</v>
      </c>
      <c r="F115" s="33">
        <v>4.9390311000000002</v>
      </c>
      <c r="G115" s="33">
        <v>6.3024249000000001</v>
      </c>
      <c r="H115" s="33">
        <v>8.0963860000000007</v>
      </c>
      <c r="I115" s="33">
        <v>10.747248000000001</v>
      </c>
      <c r="J115" s="33">
        <v>16.084036000000001</v>
      </c>
      <c r="K115" s="33">
        <v>44.025173000000002</v>
      </c>
      <c r="L115" s="33"/>
      <c r="M115" s="33">
        <v>43.312997000000003</v>
      </c>
      <c r="N115" s="33"/>
      <c r="O115" s="33">
        <v>12.974371</v>
      </c>
      <c r="P115" s="33">
        <v>31.013103999999998</v>
      </c>
      <c r="Q115" s="33">
        <v>5.6939741000000001</v>
      </c>
      <c r="R115" s="33">
        <v>5.4466535</v>
      </c>
      <c r="S115" s="33">
        <v>2.5055934</v>
      </c>
    </row>
    <row r="116" spans="1:19" s="32" customFormat="1" ht="18.600000000000001" customHeight="1" x14ac:dyDescent="0.2">
      <c r="A116" s="37">
        <v>2007</v>
      </c>
      <c r="B116" s="33">
        <v>0.99769098000000001</v>
      </c>
      <c r="C116" s="33">
        <v>2.07342</v>
      </c>
      <c r="D116" s="33">
        <v>2.9588815999999998</v>
      </c>
      <c r="E116" s="33">
        <v>3.9486408000000002</v>
      </c>
      <c r="F116" s="33">
        <v>5.0971726999999998</v>
      </c>
      <c r="G116" s="33">
        <v>6.5202270000000002</v>
      </c>
      <c r="H116" s="33">
        <v>8.2724475999999996</v>
      </c>
      <c r="I116" s="33">
        <v>10.909050000000001</v>
      </c>
      <c r="J116" s="33">
        <v>16.078482000000001</v>
      </c>
      <c r="K116" s="33">
        <v>43.110252000000003</v>
      </c>
      <c r="L116" s="33"/>
      <c r="M116" s="33">
        <v>43.211015000000003</v>
      </c>
      <c r="N116" s="33"/>
      <c r="O116" s="33">
        <v>12.795396</v>
      </c>
      <c r="P116" s="33">
        <v>30.843692999999998</v>
      </c>
      <c r="Q116" s="33">
        <v>5.3959584999999999</v>
      </c>
      <c r="R116" s="33">
        <v>5.7160729999999997</v>
      </c>
      <c r="S116" s="33">
        <v>2.4436285999999998</v>
      </c>
    </row>
    <row r="117" spans="1:19" s="32" customFormat="1" ht="18.600000000000001" customHeight="1" x14ac:dyDescent="0.2">
      <c r="A117" s="37">
        <v>2008</v>
      </c>
      <c r="B117" s="33">
        <v>1.073779</v>
      </c>
      <c r="C117" s="33">
        <v>2.1569524000000002</v>
      </c>
      <c r="D117" s="33">
        <v>3.0807581000000002</v>
      </c>
      <c r="E117" s="33">
        <v>4.0689758999999999</v>
      </c>
      <c r="F117" s="33">
        <v>5.2092099000000003</v>
      </c>
      <c r="G117" s="33">
        <v>6.6161937999999996</v>
      </c>
      <c r="H117" s="33">
        <v>8.3310250999999997</v>
      </c>
      <c r="I117" s="33">
        <v>10.940816999999999</v>
      </c>
      <c r="J117" s="33">
        <v>16.053196</v>
      </c>
      <c r="K117" s="33">
        <v>42.442692000000001</v>
      </c>
      <c r="L117" s="33"/>
      <c r="M117" s="33">
        <v>39.525703</v>
      </c>
      <c r="N117" s="33"/>
      <c r="O117" s="33">
        <v>12.112354</v>
      </c>
      <c r="P117" s="33">
        <v>28.298438000000001</v>
      </c>
      <c r="Q117" s="33">
        <v>5.2547363999999996</v>
      </c>
      <c r="R117" s="33">
        <v>5.3853201999999998</v>
      </c>
      <c r="S117" s="33">
        <v>2.4180164999999998</v>
      </c>
    </row>
    <row r="118" spans="1:19" s="32" customFormat="1" ht="18.600000000000001" customHeight="1" x14ac:dyDescent="0.2">
      <c r="A118" s="37">
        <v>2009</v>
      </c>
      <c r="B118" s="33">
        <v>1.0739069999999999</v>
      </c>
      <c r="C118" s="33">
        <v>2.1866137999999999</v>
      </c>
      <c r="D118" s="33">
        <v>3.1227852999999999</v>
      </c>
      <c r="E118" s="33">
        <v>4.1373024000000003</v>
      </c>
      <c r="F118" s="33">
        <v>5.2764462999999999</v>
      </c>
      <c r="G118" s="33">
        <v>6.6795087000000004</v>
      </c>
      <c r="H118" s="33">
        <v>8.3979969000000008</v>
      </c>
      <c r="I118" s="33">
        <v>10.980211000000001</v>
      </c>
      <c r="J118" s="33">
        <v>16.022197999999999</v>
      </c>
      <c r="K118" s="33">
        <v>42.081505</v>
      </c>
      <c r="L118" s="33"/>
      <c r="M118" s="33">
        <v>39.184899999999999</v>
      </c>
      <c r="N118" s="33"/>
      <c r="O118" s="33">
        <v>12.000069999999999</v>
      </c>
      <c r="P118" s="33">
        <v>28.412029</v>
      </c>
      <c r="Q118" s="33">
        <v>5.1422318000000002</v>
      </c>
      <c r="R118" s="33">
        <v>5.5252330000000001</v>
      </c>
      <c r="S118" s="33">
        <v>2.3866535</v>
      </c>
    </row>
    <row r="119" spans="1:19" s="32" customFormat="1" ht="18.600000000000001" customHeight="1" x14ac:dyDescent="0.2">
      <c r="A119" s="37">
        <v>2011</v>
      </c>
      <c r="B119" s="33">
        <v>1.1046857000000001</v>
      </c>
      <c r="C119" s="33">
        <v>2.2781354999999999</v>
      </c>
      <c r="D119" s="33">
        <v>3.2409257999999999</v>
      </c>
      <c r="E119" s="33">
        <v>4.2576523000000002</v>
      </c>
      <c r="F119" s="33">
        <v>5.4046897999999999</v>
      </c>
      <c r="G119" s="33">
        <v>6.8356456999999997</v>
      </c>
      <c r="H119" s="33">
        <v>8.4934405999999996</v>
      </c>
      <c r="I119" s="33">
        <v>10.961779</v>
      </c>
      <c r="J119" s="33">
        <v>15.769069</v>
      </c>
      <c r="K119" s="33">
        <v>41.653976</v>
      </c>
      <c r="L119" s="33"/>
      <c r="M119" s="33">
        <v>37.705883999999998</v>
      </c>
      <c r="N119" s="33"/>
      <c r="O119" s="33">
        <v>11.128246000000001</v>
      </c>
      <c r="P119" s="33">
        <v>27.578039</v>
      </c>
      <c r="Q119" s="33">
        <v>4.9323528999999997</v>
      </c>
      <c r="R119" s="33">
        <v>5.5912541999999998</v>
      </c>
      <c r="S119" s="33">
        <v>2.3572215999999999</v>
      </c>
    </row>
    <row r="120" spans="1:19" s="32" customFormat="1" ht="18.600000000000001" customHeight="1" x14ac:dyDescent="0.2">
      <c r="A120" s="37">
        <v>2012</v>
      </c>
      <c r="B120" s="33">
        <v>1.1706027999999999</v>
      </c>
      <c r="C120" s="33">
        <v>2.3384824000000002</v>
      </c>
      <c r="D120" s="33">
        <v>3.2938041999999998</v>
      </c>
      <c r="E120" s="33">
        <v>4.3111110000000004</v>
      </c>
      <c r="F120" s="33">
        <v>5.4659490999999996</v>
      </c>
      <c r="G120" s="33">
        <v>6.8630943000000002</v>
      </c>
      <c r="H120" s="33">
        <v>8.4708842999999998</v>
      </c>
      <c r="I120" s="33">
        <v>10.927956</v>
      </c>
      <c r="J120" s="33">
        <v>15.617164000000001</v>
      </c>
      <c r="K120" s="33">
        <v>41.465851000000001</v>
      </c>
      <c r="L120" s="33"/>
      <c r="M120" s="33">
        <v>35.423558</v>
      </c>
      <c r="N120" s="33"/>
      <c r="O120" s="33">
        <v>10.610136000000001</v>
      </c>
      <c r="P120" s="33">
        <v>25.125246000000001</v>
      </c>
      <c r="Q120" s="33">
        <v>4.8170678999999996</v>
      </c>
      <c r="R120" s="33">
        <v>5.2158796000000001</v>
      </c>
      <c r="S120" s="33">
        <v>2.3420106999999999</v>
      </c>
    </row>
    <row r="121" spans="1:19" s="32" customFormat="1" ht="18.600000000000001" customHeight="1" x14ac:dyDescent="0.2">
      <c r="A121" s="37">
        <v>2013</v>
      </c>
      <c r="B121" s="33">
        <v>1.1303380999999999</v>
      </c>
      <c r="C121" s="33">
        <v>2.3109755999999999</v>
      </c>
      <c r="D121" s="33">
        <v>3.2783983000000001</v>
      </c>
      <c r="E121" s="33">
        <v>4.2928467000000001</v>
      </c>
      <c r="F121" s="33">
        <v>5.4469643000000003</v>
      </c>
      <c r="G121" s="33">
        <v>6.8544326</v>
      </c>
      <c r="H121" s="33">
        <v>8.4520654999999998</v>
      </c>
      <c r="I121" s="33">
        <v>10.91037</v>
      </c>
      <c r="J121" s="33">
        <v>15.690811</v>
      </c>
      <c r="K121" s="33">
        <v>41.620289</v>
      </c>
      <c r="L121" s="33"/>
      <c r="M121" s="33">
        <v>36.821064999999997</v>
      </c>
      <c r="N121" s="33"/>
      <c r="O121" s="33">
        <v>10.933367000000001</v>
      </c>
      <c r="P121" s="33">
        <v>26.975984</v>
      </c>
      <c r="Q121" s="33">
        <v>4.9306476000000004</v>
      </c>
      <c r="R121" s="33">
        <v>5.4710833000000001</v>
      </c>
      <c r="S121" s="33">
        <v>2.3768440000000002</v>
      </c>
    </row>
    <row r="122" spans="1:19" s="32" customFormat="1" ht="18.600000000000001" customHeight="1" x14ac:dyDescent="0.2">
      <c r="A122" s="37">
        <v>2014</v>
      </c>
      <c r="B122" s="33">
        <v>1.2658875999999999</v>
      </c>
      <c r="C122" s="33">
        <v>2.4358882999999998</v>
      </c>
      <c r="D122" s="33">
        <v>3.4140296000000001</v>
      </c>
      <c r="E122" s="33">
        <v>4.4234442999999999</v>
      </c>
      <c r="F122" s="33">
        <v>5.5682501999999996</v>
      </c>
      <c r="G122" s="33">
        <v>6.9787698000000002</v>
      </c>
      <c r="H122" s="33">
        <v>8.5883608000000002</v>
      </c>
      <c r="I122" s="33">
        <v>11.066898</v>
      </c>
      <c r="J122" s="33">
        <v>15.725338000000001</v>
      </c>
      <c r="K122" s="33">
        <v>40.533133999999997</v>
      </c>
      <c r="L122" s="33"/>
      <c r="M122" s="33">
        <v>32.018639</v>
      </c>
      <c r="N122" s="33"/>
      <c r="O122" s="33">
        <v>10.227266999999999</v>
      </c>
      <c r="P122" s="33">
        <v>23.18488</v>
      </c>
      <c r="Q122" s="33">
        <v>4.7566458999999996</v>
      </c>
      <c r="R122" s="33">
        <v>4.8742077999999998</v>
      </c>
      <c r="S122" s="33">
        <v>2.3193413000000001</v>
      </c>
    </row>
    <row r="123" spans="1:19" s="32" customFormat="1" ht="18.600000000000001" customHeight="1" x14ac:dyDescent="0.2">
      <c r="A123" s="38">
        <v>2015</v>
      </c>
      <c r="B123" s="33">
        <v>1.2292337</v>
      </c>
      <c r="C123" s="33">
        <v>2.4889629000000002</v>
      </c>
      <c r="D123" s="33">
        <v>3.50264</v>
      </c>
      <c r="E123" s="33">
        <v>4.5338583000000003</v>
      </c>
      <c r="F123" s="33">
        <v>5.7165689000000004</v>
      </c>
      <c r="G123" s="33">
        <v>7.0992341000000003</v>
      </c>
      <c r="H123" s="33">
        <v>8.5901145999999997</v>
      </c>
      <c r="I123" s="33">
        <v>11.011120999999999</v>
      </c>
      <c r="J123" s="33">
        <v>15.538360000000001</v>
      </c>
      <c r="K123" s="33">
        <v>40.289909000000002</v>
      </c>
      <c r="L123" s="33"/>
      <c r="M123" s="33">
        <v>32.775134999999999</v>
      </c>
      <c r="N123" s="33"/>
      <c r="O123" s="33">
        <v>9.9456948000000001</v>
      </c>
      <c r="P123" s="33">
        <v>23.370965999999999</v>
      </c>
      <c r="Q123" s="33">
        <v>4.4786546999999999</v>
      </c>
      <c r="R123" s="33">
        <v>5.2183004999999998</v>
      </c>
      <c r="S123" s="33">
        <v>2.2690313999999998</v>
      </c>
    </row>
    <row r="124" spans="1:19" s="42" customFormat="1" ht="18.600000000000001" customHeight="1" x14ac:dyDescent="0.2">
      <c r="A124" s="42" t="s">
        <v>187</v>
      </c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</row>
    <row r="125" spans="1:19" s="42" customFormat="1" ht="18.600000000000001" customHeight="1" x14ac:dyDescent="0.2">
      <c r="A125" s="40" t="s">
        <v>152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</row>
    <row r="126" spans="1:19" s="42" customFormat="1" ht="18.600000000000001" customHeight="1" x14ac:dyDescent="0.2">
      <c r="A126" s="37">
        <v>2012</v>
      </c>
      <c r="B126" s="33">
        <v>1.1753503000000001</v>
      </c>
      <c r="C126" s="33">
        <v>2.3246167</v>
      </c>
      <c r="D126" s="33">
        <v>3.2577677</v>
      </c>
      <c r="E126" s="33">
        <v>4.2329011000000003</v>
      </c>
      <c r="F126" s="33">
        <v>5.3710174999999998</v>
      </c>
      <c r="G126" s="33">
        <v>6.7280082999999999</v>
      </c>
      <c r="H126" s="33">
        <v>8.2370625000000004</v>
      </c>
      <c r="I126" s="33">
        <v>10.72593</v>
      </c>
      <c r="J126" s="33">
        <v>15.469158999999999</v>
      </c>
      <c r="K126" s="33">
        <v>42.478188000000003</v>
      </c>
      <c r="L126" s="33"/>
      <c r="M126" s="33">
        <v>36.139406000000001</v>
      </c>
      <c r="N126" s="33"/>
      <c r="O126" s="33">
        <v>10.724334000000001</v>
      </c>
      <c r="P126" s="33">
        <v>25.141452999999998</v>
      </c>
      <c r="Q126" s="33">
        <v>4.9345074999999996</v>
      </c>
      <c r="R126" s="33">
        <v>5.0950278000000004</v>
      </c>
      <c r="S126" s="33">
        <v>2.3874998000000001</v>
      </c>
    </row>
    <row r="127" spans="1:19" s="42" customFormat="1" ht="18.600000000000001" customHeight="1" x14ac:dyDescent="0.2">
      <c r="A127" s="37">
        <v>2013</v>
      </c>
      <c r="B127" s="33">
        <v>1.2364236</v>
      </c>
      <c r="C127" s="33">
        <v>2.3823813999999999</v>
      </c>
      <c r="D127" s="33">
        <v>3.3489792</v>
      </c>
      <c r="E127" s="33">
        <v>4.3406878000000004</v>
      </c>
      <c r="F127" s="33">
        <v>5.4785732999999999</v>
      </c>
      <c r="G127" s="33">
        <v>6.8178215</v>
      </c>
      <c r="H127" s="33">
        <v>8.2977018000000005</v>
      </c>
      <c r="I127" s="33">
        <v>10.763899</v>
      </c>
      <c r="J127" s="33">
        <v>15.561404</v>
      </c>
      <c r="K127" s="33">
        <v>41.772129</v>
      </c>
      <c r="L127" s="33"/>
      <c r="M127" s="33">
        <v>33.783273000000001</v>
      </c>
      <c r="N127" s="33"/>
      <c r="O127" s="33">
        <v>10.60197</v>
      </c>
      <c r="P127" s="33">
        <v>23.973094</v>
      </c>
      <c r="Q127" s="33">
        <v>4.8628903000000001</v>
      </c>
      <c r="R127" s="33">
        <v>4.9298035999999996</v>
      </c>
      <c r="S127" s="33">
        <v>2.4021952</v>
      </c>
    </row>
    <row r="128" spans="1:19" s="42" customFormat="1" ht="18.600000000000001" customHeight="1" x14ac:dyDescent="0.2">
      <c r="A128" s="37">
        <v>2014</v>
      </c>
      <c r="B128" s="33">
        <v>1.2823192000000001</v>
      </c>
      <c r="C128" s="33">
        <v>2.4555318000000002</v>
      </c>
      <c r="D128" s="33">
        <v>3.4073102</v>
      </c>
      <c r="E128" s="33">
        <v>4.4068198000000001</v>
      </c>
      <c r="F128" s="33">
        <v>5.5745912000000004</v>
      </c>
      <c r="G128" s="33">
        <v>6.8061895000000003</v>
      </c>
      <c r="H128" s="33">
        <v>8.3373364999999993</v>
      </c>
      <c r="I128" s="33">
        <v>10.81964</v>
      </c>
      <c r="J128" s="33">
        <v>15.610624</v>
      </c>
      <c r="K128" s="33">
        <v>41.282283999999997</v>
      </c>
      <c r="L128" s="33"/>
      <c r="M128" s="33">
        <v>32.193784000000001</v>
      </c>
      <c r="N128" s="33"/>
      <c r="O128" s="33">
        <v>10.116864</v>
      </c>
      <c r="P128" s="33">
        <v>22.752175000000001</v>
      </c>
      <c r="Q128" s="33">
        <v>4.7773947999999997</v>
      </c>
      <c r="R128" s="33">
        <v>4.7624648000000001</v>
      </c>
      <c r="S128" s="33">
        <v>2.3794556</v>
      </c>
    </row>
    <row r="129" spans="1:19" s="42" customFormat="1" ht="18.600000000000001" customHeight="1" x14ac:dyDescent="0.2">
      <c r="A129" s="37">
        <v>2015</v>
      </c>
      <c r="B129" s="33">
        <v>1.2461572000000001</v>
      </c>
      <c r="C129" s="33">
        <v>2.454072</v>
      </c>
      <c r="D129" s="33">
        <v>3.4286737</v>
      </c>
      <c r="E129" s="33">
        <v>4.4386172000000004</v>
      </c>
      <c r="F129" s="33">
        <v>5.6085095000000003</v>
      </c>
      <c r="G129" s="33">
        <v>6.9162315999999997</v>
      </c>
      <c r="H129" s="33">
        <v>8.4426135999999996</v>
      </c>
      <c r="I129" s="33">
        <v>10.903186</v>
      </c>
      <c r="J129" s="33">
        <v>15.648818</v>
      </c>
      <c r="K129" s="33">
        <v>40.907837000000001</v>
      </c>
      <c r="L129" s="33"/>
      <c r="M129" s="33">
        <v>32.825899</v>
      </c>
      <c r="N129" s="33"/>
      <c r="O129" s="33">
        <v>10.246677</v>
      </c>
      <c r="P129" s="33">
        <v>23.333067</v>
      </c>
      <c r="Q129" s="33">
        <v>4.6746981999999999</v>
      </c>
      <c r="R129" s="33">
        <v>4.9913525999999999</v>
      </c>
      <c r="S129" s="33">
        <v>2.3351187000000002</v>
      </c>
    </row>
    <row r="130" spans="1:19" s="42" customFormat="1" ht="18.600000000000001" customHeight="1" x14ac:dyDescent="0.2">
      <c r="A130" s="40" t="s">
        <v>153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</row>
    <row r="131" spans="1:19" s="32" customFormat="1" ht="18.600000000000001" customHeight="1" x14ac:dyDescent="0.2">
      <c r="A131" s="37">
        <v>2016</v>
      </c>
      <c r="B131" s="33">
        <v>1.0904988</v>
      </c>
      <c r="C131" s="33">
        <v>2.2381319999999998</v>
      </c>
      <c r="D131" s="33">
        <v>3.2060552000000002</v>
      </c>
      <c r="E131" s="33">
        <v>4.2258500999999997</v>
      </c>
      <c r="F131" s="33">
        <v>5.3565811999999999</v>
      </c>
      <c r="G131" s="33">
        <v>6.7432312999999997</v>
      </c>
      <c r="H131" s="33">
        <v>8.3608255000000007</v>
      </c>
      <c r="I131" s="33">
        <v>10.86449</v>
      </c>
      <c r="J131" s="33">
        <v>15.925746999999999</v>
      </c>
      <c r="K131" s="33">
        <v>41.988590000000002</v>
      </c>
      <c r="L131" s="33"/>
      <c r="M131" s="33">
        <v>38.502398999999997</v>
      </c>
      <c r="N131" s="33"/>
      <c r="O131" s="33">
        <v>11.756398000000001</v>
      </c>
      <c r="P131" s="33">
        <v>28.931453000000001</v>
      </c>
      <c r="Q131" s="33">
        <v>5.1437796000000002</v>
      </c>
      <c r="R131" s="33">
        <v>5.6245513999999996</v>
      </c>
      <c r="S131" s="33">
        <v>2.4421034000000001</v>
      </c>
    </row>
    <row r="132" spans="1:19" s="32" customFormat="1" ht="18.600000000000001" customHeight="1" x14ac:dyDescent="0.2">
      <c r="A132" s="37">
        <v>2017</v>
      </c>
      <c r="B132" s="33">
        <v>1.0391977999999999</v>
      </c>
      <c r="C132" s="33">
        <v>2.2244465</v>
      </c>
      <c r="D132" s="33">
        <v>3.2015416999999999</v>
      </c>
      <c r="E132" s="33">
        <v>4.2430301000000004</v>
      </c>
      <c r="F132" s="33">
        <v>5.3806729000000004</v>
      </c>
      <c r="G132" s="33">
        <v>6.8056383</v>
      </c>
      <c r="H132" s="33">
        <v>8.4758635000000009</v>
      </c>
      <c r="I132" s="33">
        <v>10.870718</v>
      </c>
      <c r="J132" s="33">
        <v>15.813974999999999</v>
      </c>
      <c r="K132" s="33">
        <v>41.903624999999998</v>
      </c>
      <c r="L132" s="33"/>
      <c r="M132" s="33">
        <v>40.323388999999999</v>
      </c>
      <c r="N132" s="33"/>
      <c r="O132" s="33">
        <v>11.875743999999999</v>
      </c>
      <c r="P132" s="33">
        <v>30.611156000000001</v>
      </c>
      <c r="Q132" s="33">
        <v>5.0488993999999998</v>
      </c>
      <c r="R132" s="33">
        <v>6.0629362999999996</v>
      </c>
      <c r="S132" s="33">
        <v>2.4098199</v>
      </c>
    </row>
    <row r="133" spans="1:19" s="32" customFormat="1" ht="18.600000000000001" customHeight="1" x14ac:dyDescent="0.2">
      <c r="A133" s="37">
        <v>2018</v>
      </c>
      <c r="B133" s="33">
        <v>1.0009686</v>
      </c>
      <c r="C133" s="33">
        <v>2.1712215000000001</v>
      </c>
      <c r="D133" s="33">
        <v>3.1362950999999999</v>
      </c>
      <c r="E133" s="33">
        <v>4.1681889999999999</v>
      </c>
      <c r="F133" s="33">
        <v>5.3198632999999997</v>
      </c>
      <c r="G133" s="33">
        <v>6.7279343999999996</v>
      </c>
      <c r="H133" s="33">
        <v>8.3404931999999992</v>
      </c>
      <c r="I133" s="33">
        <v>10.844568000000001</v>
      </c>
      <c r="J133" s="33">
        <v>15.811912</v>
      </c>
      <c r="K133" s="33">
        <v>42.478554000000003</v>
      </c>
      <c r="L133" s="33"/>
      <c r="M133" s="33">
        <v>42.436593999999999</v>
      </c>
      <c r="N133" s="33"/>
      <c r="O133" s="33">
        <v>12.367289</v>
      </c>
      <c r="P133" s="33">
        <v>31.902418999999998</v>
      </c>
      <c r="Q133" s="33">
        <v>5.1089295000000003</v>
      </c>
      <c r="R133" s="33">
        <v>6.2444430000000004</v>
      </c>
      <c r="S133" s="33">
        <v>2.4277213999999998</v>
      </c>
    </row>
    <row r="134" spans="1:19" s="32" customFormat="1" ht="18.600000000000001" customHeight="1" x14ac:dyDescent="0.25">
      <c r="A134" s="9" t="s">
        <v>23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</row>
    <row r="135" spans="1:19" s="32" customFormat="1" ht="18.600000000000001" customHeight="1" x14ac:dyDescent="0.2">
      <c r="A135" s="37">
        <v>1987</v>
      </c>
      <c r="B135" s="33">
        <v>1.2030584</v>
      </c>
      <c r="C135" s="33">
        <v>2.1947814999999999</v>
      </c>
      <c r="D135" s="33">
        <v>2.9499927000000001</v>
      </c>
      <c r="E135" s="33">
        <v>3.7649460000000001</v>
      </c>
      <c r="F135" s="33">
        <v>4.7095718</v>
      </c>
      <c r="G135" s="33">
        <v>5.9136838999999997</v>
      </c>
      <c r="H135" s="33">
        <v>7.6161865999999998</v>
      </c>
      <c r="I135" s="33">
        <v>10.312331</v>
      </c>
      <c r="J135" s="33">
        <v>15.999696</v>
      </c>
      <c r="K135" s="33">
        <v>45.335754000000001</v>
      </c>
      <c r="L135" s="33"/>
      <c r="M135" s="33">
        <v>37.680309000000001</v>
      </c>
      <c r="N135" s="33"/>
      <c r="O135" s="33">
        <v>11.646549</v>
      </c>
      <c r="P135" s="33">
        <v>26.793939000000002</v>
      </c>
      <c r="Q135" s="33">
        <v>6.2706191999999996</v>
      </c>
      <c r="R135" s="33">
        <v>4.2729334999999997</v>
      </c>
      <c r="S135" s="33">
        <v>2.7140038999999998</v>
      </c>
    </row>
    <row r="136" spans="1:19" s="32" customFormat="1" ht="18.600000000000001" customHeight="1" x14ac:dyDescent="0.2">
      <c r="A136" s="37">
        <v>1990</v>
      </c>
      <c r="B136" s="33">
        <v>1.2304993</v>
      </c>
      <c r="C136" s="33">
        <v>2.1809976</v>
      </c>
      <c r="D136" s="33">
        <v>2.9014668000000001</v>
      </c>
      <c r="E136" s="33">
        <v>3.678534</v>
      </c>
      <c r="F136" s="33">
        <v>4.5758247000000001</v>
      </c>
      <c r="G136" s="33">
        <v>5.7444563000000004</v>
      </c>
      <c r="H136" s="33">
        <v>7.3790149999999999</v>
      </c>
      <c r="I136" s="33">
        <v>9.9140271999999996</v>
      </c>
      <c r="J136" s="33">
        <v>15.398417</v>
      </c>
      <c r="K136" s="33">
        <v>46.996760999999999</v>
      </c>
      <c r="L136" s="33"/>
      <c r="M136" s="33">
        <v>38.185175999999998</v>
      </c>
      <c r="N136" s="33"/>
      <c r="O136" s="33">
        <v>11.315025</v>
      </c>
      <c r="P136" s="33">
        <v>24.727537999999999</v>
      </c>
      <c r="Q136" s="33">
        <v>6.2567605999999998</v>
      </c>
      <c r="R136" s="33">
        <v>3.9521310000000001</v>
      </c>
      <c r="S136" s="33">
        <v>2.7339608000000002</v>
      </c>
    </row>
    <row r="137" spans="1:19" s="32" customFormat="1" ht="18.600000000000001" customHeight="1" x14ac:dyDescent="0.2">
      <c r="A137" s="37">
        <v>1992</v>
      </c>
      <c r="B137" s="33">
        <v>1.4572841000000001</v>
      </c>
      <c r="C137" s="33">
        <v>2.4234331</v>
      </c>
      <c r="D137" s="33">
        <v>3.1995434999999999</v>
      </c>
      <c r="E137" s="33">
        <v>3.9828508</v>
      </c>
      <c r="F137" s="33">
        <v>4.8980950999999999</v>
      </c>
      <c r="G137" s="33">
        <v>6.1057857999999996</v>
      </c>
      <c r="H137" s="33">
        <v>7.7459340000000001</v>
      </c>
      <c r="I137" s="33">
        <v>10.173897</v>
      </c>
      <c r="J137" s="33">
        <v>14.980124</v>
      </c>
      <c r="K137" s="33">
        <v>45.033051</v>
      </c>
      <c r="L137" s="33"/>
      <c r="M137" s="33">
        <v>30.897869</v>
      </c>
      <c r="N137" s="33"/>
      <c r="O137" s="33">
        <v>9.5027512000000005</v>
      </c>
      <c r="P137" s="33">
        <v>19.596927999999998</v>
      </c>
      <c r="Q137" s="33">
        <v>5.4835937000000001</v>
      </c>
      <c r="R137" s="33">
        <v>3.5737380999999999</v>
      </c>
      <c r="S137" s="33">
        <v>2.5013839999999998</v>
      </c>
    </row>
    <row r="138" spans="1:19" s="32" customFormat="1" ht="18.600000000000001" customHeight="1" x14ac:dyDescent="0.2">
      <c r="A138" s="37">
        <v>1994</v>
      </c>
      <c r="B138" s="33">
        <v>1.2929204000000001</v>
      </c>
      <c r="C138" s="33">
        <v>2.2464439999999999</v>
      </c>
      <c r="D138" s="33">
        <v>2.9834301000000001</v>
      </c>
      <c r="E138" s="33">
        <v>3.7627188999999999</v>
      </c>
      <c r="F138" s="33">
        <v>4.7023039000000004</v>
      </c>
      <c r="G138" s="33">
        <v>5.8890142000000001</v>
      </c>
      <c r="H138" s="33">
        <v>7.5261301999999999</v>
      </c>
      <c r="I138" s="33">
        <v>10.192854000000001</v>
      </c>
      <c r="J138" s="33">
        <v>15.572566999999999</v>
      </c>
      <c r="K138" s="33">
        <v>45.831614999999999</v>
      </c>
      <c r="L138" s="33"/>
      <c r="M138" s="33">
        <v>35.442543999999998</v>
      </c>
      <c r="N138" s="33"/>
      <c r="O138" s="33">
        <v>10.866762</v>
      </c>
      <c r="P138" s="33">
        <v>22.522490000000001</v>
      </c>
      <c r="Q138" s="33">
        <v>5.7858977999999999</v>
      </c>
      <c r="R138" s="33">
        <v>3.8926525000000001</v>
      </c>
      <c r="S138" s="33">
        <v>2.5054211</v>
      </c>
    </row>
    <row r="139" spans="1:19" s="32" customFormat="1" ht="18.600000000000001" customHeight="1" x14ac:dyDescent="0.2">
      <c r="A139" s="37">
        <v>1996</v>
      </c>
      <c r="B139" s="33">
        <v>1.3559827</v>
      </c>
      <c r="C139" s="33">
        <v>2.3234458</v>
      </c>
      <c r="D139" s="33">
        <v>3.1191355999999999</v>
      </c>
      <c r="E139" s="33">
        <v>3.9397581000000002</v>
      </c>
      <c r="F139" s="33">
        <v>4.8812388999999996</v>
      </c>
      <c r="G139" s="33">
        <v>6.0947509000000002</v>
      </c>
      <c r="H139" s="33">
        <v>7.7749709999999999</v>
      </c>
      <c r="I139" s="33">
        <v>10.448407</v>
      </c>
      <c r="J139" s="33">
        <v>15.659948</v>
      </c>
      <c r="K139" s="33">
        <v>44.402363000000001</v>
      </c>
      <c r="L139" s="33"/>
      <c r="M139" s="33">
        <v>32.740946000000001</v>
      </c>
      <c r="N139" s="33"/>
      <c r="O139" s="33">
        <v>10.499834</v>
      </c>
      <c r="P139" s="33">
        <v>21.413874</v>
      </c>
      <c r="Q139" s="33">
        <v>5.6510737999999998</v>
      </c>
      <c r="R139" s="33">
        <v>3.7893460000000001</v>
      </c>
      <c r="S139" s="33">
        <v>2.4934810000000001</v>
      </c>
    </row>
    <row r="140" spans="1:19" s="32" customFormat="1" ht="18.600000000000001" customHeight="1" x14ac:dyDescent="0.2">
      <c r="A140" s="37">
        <v>1998</v>
      </c>
      <c r="B140" s="33">
        <v>1.2841256999999999</v>
      </c>
      <c r="C140" s="33">
        <v>2.2645787999999998</v>
      </c>
      <c r="D140" s="33">
        <v>3.0514815</v>
      </c>
      <c r="E140" s="33">
        <v>3.8942087000000001</v>
      </c>
      <c r="F140" s="33">
        <v>4.8301591999999998</v>
      </c>
      <c r="G140" s="33">
        <v>6.0249528999999997</v>
      </c>
      <c r="H140" s="33">
        <v>7.6802115000000004</v>
      </c>
      <c r="I140" s="33">
        <v>10.334785</v>
      </c>
      <c r="J140" s="33">
        <v>15.700253</v>
      </c>
      <c r="K140" s="33">
        <v>44.935245999999999</v>
      </c>
      <c r="L140" s="33"/>
      <c r="M140" s="33">
        <v>34.991216999999999</v>
      </c>
      <c r="N140" s="33"/>
      <c r="O140" s="33">
        <v>10.964385999999999</v>
      </c>
      <c r="P140" s="33">
        <v>22.713965999999999</v>
      </c>
      <c r="Q140" s="33">
        <v>5.6945294999999998</v>
      </c>
      <c r="R140" s="33">
        <v>3.9887345000000001</v>
      </c>
      <c r="S140" s="33">
        <v>2.5219124000000002</v>
      </c>
    </row>
    <row r="141" spans="1:19" s="32" customFormat="1" ht="18.600000000000001" customHeight="1" x14ac:dyDescent="0.2">
      <c r="A141" s="85" t="s">
        <v>179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</row>
    <row r="142" spans="1:19" s="32" customFormat="1" ht="18.600000000000001" customHeight="1" x14ac:dyDescent="0.2">
      <c r="A142" s="37">
        <v>2000</v>
      </c>
      <c r="B142" s="33">
        <v>1.3771237000000001</v>
      </c>
      <c r="C142" s="33">
        <v>2.5424582999999998</v>
      </c>
      <c r="D142" s="33">
        <v>3.4175303000000001</v>
      </c>
      <c r="E142" s="33">
        <v>4.2904958999999998</v>
      </c>
      <c r="F142" s="33">
        <v>5.2892631999999997</v>
      </c>
      <c r="G142" s="33">
        <v>6.5026187999999996</v>
      </c>
      <c r="H142" s="33">
        <v>8.1196898999999991</v>
      </c>
      <c r="I142" s="33">
        <v>10.5663</v>
      </c>
      <c r="J142" s="33">
        <v>15.389552</v>
      </c>
      <c r="K142" s="33">
        <v>42.504967000000001</v>
      </c>
      <c r="L142" s="33"/>
      <c r="M142" s="33">
        <v>30.862376999999999</v>
      </c>
      <c r="N142" s="33"/>
      <c r="O142" s="33">
        <v>9.4930382000000009</v>
      </c>
      <c r="P142" s="33">
        <v>20.238931000000001</v>
      </c>
      <c r="Q142" s="33">
        <v>4.9113534999999997</v>
      </c>
      <c r="R142" s="33">
        <v>4.1208459</v>
      </c>
      <c r="S142" s="33">
        <v>2.3364120000000002</v>
      </c>
    </row>
    <row r="143" spans="1:19" s="32" customFormat="1" ht="18.600000000000001" customHeight="1" x14ac:dyDescent="0.2">
      <c r="A143" s="37">
        <v>2003</v>
      </c>
      <c r="B143" s="33">
        <v>1.4580768</v>
      </c>
      <c r="C143" s="33">
        <v>2.6703874999999999</v>
      </c>
      <c r="D143" s="33">
        <v>3.5398513999999999</v>
      </c>
      <c r="E143" s="33">
        <v>4.4568390999999998</v>
      </c>
      <c r="F143" s="33">
        <v>5.5055908999999996</v>
      </c>
      <c r="G143" s="33">
        <v>6.7405876999999998</v>
      </c>
      <c r="H143" s="33">
        <v>8.3500403999999993</v>
      </c>
      <c r="I143" s="33">
        <v>10.754863</v>
      </c>
      <c r="J143" s="33">
        <v>15.419044</v>
      </c>
      <c r="K143" s="33">
        <v>41.104720999999998</v>
      </c>
      <c r="L143" s="33"/>
      <c r="M143" s="33">
        <v>28.190286</v>
      </c>
      <c r="N143" s="33"/>
      <c r="O143" s="33">
        <v>8.8597021999999992</v>
      </c>
      <c r="P143" s="33">
        <v>19.120694</v>
      </c>
      <c r="Q143" s="33">
        <v>4.7427725000000001</v>
      </c>
      <c r="R143" s="33">
        <v>4.0315436</v>
      </c>
      <c r="S143" s="33">
        <v>2.3327220999999998</v>
      </c>
    </row>
    <row r="144" spans="1:19" s="39" customFormat="1" ht="9.75" customHeight="1" x14ac:dyDescent="0.2">
      <c r="A144" s="37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</row>
    <row r="145" spans="1:19" s="32" customFormat="1" ht="18.600000000000001" customHeight="1" x14ac:dyDescent="0.2">
      <c r="A145" s="37">
        <v>2006</v>
      </c>
      <c r="B145" s="33">
        <v>1.8801808</v>
      </c>
      <c r="C145" s="33">
        <v>3.1148159999999998</v>
      </c>
      <c r="D145" s="33">
        <v>4.0189176</v>
      </c>
      <c r="E145" s="33">
        <v>4.9131355000000001</v>
      </c>
      <c r="F145" s="33">
        <v>5.9289731999999997</v>
      </c>
      <c r="G145" s="33">
        <v>7.1113853000000002</v>
      </c>
      <c r="H145" s="33">
        <v>8.6373490999999998</v>
      </c>
      <c r="I145" s="33">
        <v>10.973395999999999</v>
      </c>
      <c r="J145" s="33">
        <v>15.541798</v>
      </c>
      <c r="K145" s="33">
        <v>37.880051000000002</v>
      </c>
      <c r="L145" s="33"/>
      <c r="M145" s="33">
        <v>20.137674000000001</v>
      </c>
      <c r="N145" s="33"/>
      <c r="O145" s="33">
        <v>7.3820296000000001</v>
      </c>
      <c r="P145" s="33">
        <v>14.34699</v>
      </c>
      <c r="Q145" s="33">
        <v>4.2654624999999999</v>
      </c>
      <c r="R145" s="33">
        <v>3.3635250000000001</v>
      </c>
      <c r="S145" s="33">
        <v>2.1869391999999999</v>
      </c>
    </row>
    <row r="146" spans="1:19" s="32" customFormat="1" ht="18.600000000000001" customHeight="1" x14ac:dyDescent="0.2">
      <c r="A146" s="37">
        <v>2009</v>
      </c>
      <c r="B146" s="33">
        <v>1.9653716000000001</v>
      </c>
      <c r="C146" s="33">
        <v>3.2465305</v>
      </c>
      <c r="D146" s="33">
        <v>4.1036295999999997</v>
      </c>
      <c r="E146" s="33">
        <v>4.9760036000000003</v>
      </c>
      <c r="F146" s="33">
        <v>5.9457693000000003</v>
      </c>
      <c r="G146" s="33">
        <v>7.0816746000000004</v>
      </c>
      <c r="H146" s="33">
        <v>8.5443707</v>
      </c>
      <c r="I146" s="33">
        <v>10.768853</v>
      </c>
      <c r="J146" s="33">
        <v>15.170318</v>
      </c>
      <c r="K146" s="33">
        <v>38.197479000000001</v>
      </c>
      <c r="L146" s="33"/>
      <c r="M146" s="33">
        <v>19.426494999999999</v>
      </c>
      <c r="N146" s="33"/>
      <c r="O146" s="33">
        <v>6.9437723</v>
      </c>
      <c r="P146" s="33">
        <v>13.519401</v>
      </c>
      <c r="Q146" s="33">
        <v>4.2324615999999997</v>
      </c>
      <c r="R146" s="33">
        <v>3.1942168999999998</v>
      </c>
      <c r="S146" s="33">
        <v>2.2311684999999999</v>
      </c>
    </row>
    <row r="147" spans="1:19" s="32" customFormat="1" ht="18.600000000000001" customHeight="1" x14ac:dyDescent="0.2">
      <c r="A147" s="37">
        <v>2011</v>
      </c>
      <c r="B147" s="33">
        <v>2.0639367000000002</v>
      </c>
      <c r="C147" s="33">
        <v>3.2964175</v>
      </c>
      <c r="D147" s="33">
        <v>4.1849898999999997</v>
      </c>
      <c r="E147" s="33">
        <v>5.0913582000000002</v>
      </c>
      <c r="F147" s="33">
        <v>6.0222778000000003</v>
      </c>
      <c r="G147" s="33">
        <v>7.1337767000000003</v>
      </c>
      <c r="H147" s="33">
        <v>8.6569309000000008</v>
      </c>
      <c r="I147" s="33">
        <v>10.924301</v>
      </c>
      <c r="J147" s="33">
        <v>15.342826000000001</v>
      </c>
      <c r="K147" s="33">
        <v>37.283183999999999</v>
      </c>
      <c r="L147" s="33"/>
      <c r="M147" s="33">
        <v>18.062792999999999</v>
      </c>
      <c r="N147" s="33"/>
      <c r="O147" s="33">
        <v>6.9005454999999998</v>
      </c>
      <c r="P147" s="33">
        <v>12.999089</v>
      </c>
      <c r="Q147" s="33">
        <v>4.2300784</v>
      </c>
      <c r="R147" s="33">
        <v>3.0730138</v>
      </c>
      <c r="S147" s="33">
        <v>2.206696</v>
      </c>
    </row>
    <row r="148" spans="1:19" s="32" customFormat="1" ht="18.600000000000001" customHeight="1" x14ac:dyDescent="0.2">
      <c r="A148" s="37">
        <v>2013</v>
      </c>
      <c r="B148" s="33">
        <v>2.1586533000000001</v>
      </c>
      <c r="C148" s="33">
        <v>3.3766725000000002</v>
      </c>
      <c r="D148" s="33">
        <v>4.2145704999999998</v>
      </c>
      <c r="E148" s="33">
        <v>5.0813575000000002</v>
      </c>
      <c r="F148" s="33">
        <v>6.0390458000000002</v>
      </c>
      <c r="G148" s="33">
        <v>7.1462168999999998</v>
      </c>
      <c r="H148" s="33">
        <v>8.5813255000000002</v>
      </c>
      <c r="I148" s="33">
        <v>10.777308</v>
      </c>
      <c r="J148" s="33">
        <v>15.262670999999999</v>
      </c>
      <c r="K148" s="33">
        <v>37.362178999999998</v>
      </c>
      <c r="L148" s="33"/>
      <c r="M148" s="33">
        <v>17.304766000000001</v>
      </c>
      <c r="N148" s="33"/>
      <c r="O148" s="33">
        <v>6.4763359999999999</v>
      </c>
      <c r="P148" s="33">
        <v>12.672082</v>
      </c>
      <c r="Q148" s="33">
        <v>4.2647952</v>
      </c>
      <c r="R148" s="33">
        <v>2.9713224999999999</v>
      </c>
      <c r="S148" s="33">
        <v>2.2659570000000002</v>
      </c>
    </row>
    <row r="149" spans="1:19" s="32" customFormat="1" ht="18.600000000000001" customHeight="1" x14ac:dyDescent="0.2">
      <c r="A149" s="38">
        <v>2015</v>
      </c>
      <c r="B149" s="33">
        <v>2.2576423000000001</v>
      </c>
      <c r="C149" s="33">
        <v>3.5046840000000001</v>
      </c>
      <c r="D149" s="33">
        <v>4.4009581000000004</v>
      </c>
      <c r="E149" s="33">
        <v>5.274394</v>
      </c>
      <c r="F149" s="33">
        <v>6.209619</v>
      </c>
      <c r="G149" s="33">
        <v>7.3424120000000004</v>
      </c>
      <c r="H149" s="33">
        <v>8.8117322999999992</v>
      </c>
      <c r="I149" s="33">
        <v>11.002179</v>
      </c>
      <c r="J149" s="33">
        <v>15.149162</v>
      </c>
      <c r="K149" s="33">
        <v>36.047215000000001</v>
      </c>
      <c r="L149" s="33"/>
      <c r="M149" s="33">
        <v>15.964375</v>
      </c>
      <c r="N149" s="33"/>
      <c r="O149" s="33">
        <v>6.2441370000000003</v>
      </c>
      <c r="P149" s="33">
        <v>11.627284</v>
      </c>
      <c r="Q149" s="33">
        <v>4.0310734000000004</v>
      </c>
      <c r="R149" s="33">
        <v>2.8844139000000002</v>
      </c>
      <c r="S149" s="33">
        <v>2.1813961000000002</v>
      </c>
    </row>
    <row r="150" spans="1:19" s="32" customFormat="1" ht="18.600000000000001" customHeight="1" x14ac:dyDescent="0.2">
      <c r="A150" s="38">
        <v>2017</v>
      </c>
      <c r="B150" s="33">
        <v>2.2859503999999999</v>
      </c>
      <c r="C150" s="33">
        <v>3.5076065000000001</v>
      </c>
      <c r="D150" s="33">
        <v>4.4053744999999997</v>
      </c>
      <c r="E150" s="33">
        <v>5.2738947999999999</v>
      </c>
      <c r="F150" s="33">
        <v>6.2291550999999998</v>
      </c>
      <c r="G150" s="33">
        <v>7.3460802999999997</v>
      </c>
      <c r="H150" s="33">
        <v>8.7833346999999993</v>
      </c>
      <c r="I150" s="33">
        <v>10.894943</v>
      </c>
      <c r="J150" s="33">
        <v>14.948032</v>
      </c>
      <c r="K150" s="33">
        <v>36.325626</v>
      </c>
      <c r="L150" s="33"/>
      <c r="M150" s="33">
        <v>15.889877</v>
      </c>
      <c r="N150" s="33"/>
      <c r="O150" s="33">
        <v>6.1346968999999998</v>
      </c>
      <c r="P150" s="33">
        <v>11.408408</v>
      </c>
      <c r="Q150" s="33">
        <v>3.9858731999999999</v>
      </c>
      <c r="R150" s="33">
        <v>2.8622103999999999</v>
      </c>
      <c r="S150" s="33">
        <v>2.1858914</v>
      </c>
    </row>
    <row r="151" spans="1:19" s="32" customFormat="1" ht="18.600000000000001" customHeight="1" x14ac:dyDescent="0.25">
      <c r="A151" s="9" t="s">
        <v>48</v>
      </c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</row>
    <row r="152" spans="1:19" s="32" customFormat="1" ht="18.600000000000001" customHeight="1" x14ac:dyDescent="0.2">
      <c r="A152" s="35" t="s">
        <v>83</v>
      </c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</row>
    <row r="153" spans="1:19" s="32" customFormat="1" ht="18.600000000000001" customHeight="1" x14ac:dyDescent="0.2">
      <c r="A153" s="37">
        <v>2001</v>
      </c>
      <c r="B153" s="33">
        <v>0.88949387999999996</v>
      </c>
      <c r="C153" s="33">
        <v>2.0886428000000001</v>
      </c>
      <c r="D153" s="33">
        <v>3.0812273000000001</v>
      </c>
      <c r="E153" s="33">
        <v>3.9938462000000001</v>
      </c>
      <c r="F153" s="33">
        <v>4.9649405</v>
      </c>
      <c r="G153" s="33">
        <v>6.1448932000000003</v>
      </c>
      <c r="H153" s="33">
        <v>7.8054132000000003</v>
      </c>
      <c r="I153" s="33">
        <v>10.297701999999999</v>
      </c>
      <c r="J153" s="33">
        <v>14.99826</v>
      </c>
      <c r="K153" s="33">
        <v>45.735579999999999</v>
      </c>
      <c r="L153" s="33"/>
      <c r="M153" s="33">
        <v>51.411870999999998</v>
      </c>
      <c r="N153" s="33"/>
      <c r="O153" s="33">
        <v>12.830123</v>
      </c>
      <c r="P153" s="33">
        <v>35.670476999999998</v>
      </c>
      <c r="Q153" s="33">
        <v>5.5639558999999998</v>
      </c>
      <c r="R153" s="33">
        <v>6.4109919</v>
      </c>
      <c r="S153" s="33">
        <v>2.5683128000000002</v>
      </c>
    </row>
    <row r="154" spans="1:19" s="32" customFormat="1" ht="18.600000000000001" customHeight="1" x14ac:dyDescent="0.2">
      <c r="A154" s="37">
        <v>2002</v>
      </c>
      <c r="B154" s="33">
        <v>1.1036682</v>
      </c>
      <c r="C154" s="33">
        <v>2.1198964</v>
      </c>
      <c r="D154" s="33">
        <v>3.0136460999999999</v>
      </c>
      <c r="E154" s="33">
        <v>3.8399494000000001</v>
      </c>
      <c r="F154" s="33">
        <v>4.8508095999999998</v>
      </c>
      <c r="G154" s="33">
        <v>6.0951414000000002</v>
      </c>
      <c r="H154" s="33">
        <v>7.9152212000000004</v>
      </c>
      <c r="I154" s="33">
        <v>10.481601</v>
      </c>
      <c r="J154" s="33">
        <v>15.423848</v>
      </c>
      <c r="K154" s="33">
        <v>45.156219</v>
      </c>
      <c r="L154" s="33"/>
      <c r="M154" s="33">
        <v>40.912066000000003</v>
      </c>
      <c r="N154" s="33"/>
      <c r="O154" s="33">
        <v>11.870202000000001</v>
      </c>
      <c r="P154" s="33">
        <v>26.689959999999999</v>
      </c>
      <c r="Q154" s="33">
        <v>5.5776013000000004</v>
      </c>
      <c r="R154" s="33">
        <v>4.7852040999999996</v>
      </c>
      <c r="S154" s="33">
        <v>2.4941401999999999</v>
      </c>
    </row>
    <row r="155" spans="1:19" s="32" customFormat="1" ht="18.600000000000001" customHeight="1" x14ac:dyDescent="0.2">
      <c r="A155" s="37">
        <v>2003</v>
      </c>
      <c r="B155" s="33">
        <v>1.2540868999999999</v>
      </c>
      <c r="C155" s="33">
        <v>2.4197228000000002</v>
      </c>
      <c r="D155" s="33">
        <v>3.3545219999999998</v>
      </c>
      <c r="E155" s="33">
        <v>4.2337575000000003</v>
      </c>
      <c r="F155" s="33">
        <v>5.1817397999999999</v>
      </c>
      <c r="G155" s="33">
        <v>6.4058390000000003</v>
      </c>
      <c r="H155" s="33">
        <v>8.0722628000000007</v>
      </c>
      <c r="I155" s="33">
        <v>10.555559000000001</v>
      </c>
      <c r="J155" s="33">
        <v>15.744134000000001</v>
      </c>
      <c r="K155" s="33">
        <v>42.778377999999996</v>
      </c>
      <c r="L155" s="33"/>
      <c r="M155" s="33">
        <v>34.106727999999997</v>
      </c>
      <c r="N155" s="33"/>
      <c r="O155" s="33">
        <v>10.327821</v>
      </c>
      <c r="P155" s="33">
        <v>24.533162000000001</v>
      </c>
      <c r="Q155" s="33">
        <v>5.3662514000000003</v>
      </c>
      <c r="R155" s="33">
        <v>4.5717504</v>
      </c>
      <c r="S155" s="33">
        <v>2.499946</v>
      </c>
    </row>
    <row r="156" spans="1:19" s="32" customFormat="1" ht="18.600000000000001" customHeight="1" x14ac:dyDescent="0.2">
      <c r="A156" s="37">
        <v>2004</v>
      </c>
      <c r="B156" s="33">
        <v>1.2447969999999999</v>
      </c>
      <c r="C156" s="33">
        <v>2.3043014999999998</v>
      </c>
      <c r="D156" s="33">
        <v>3.1211820000000001</v>
      </c>
      <c r="E156" s="33">
        <v>3.9530493999999998</v>
      </c>
      <c r="F156" s="33">
        <v>4.9193129999999998</v>
      </c>
      <c r="G156" s="33">
        <v>6.1229253000000003</v>
      </c>
      <c r="H156" s="33">
        <v>7.8100762000000001</v>
      </c>
      <c r="I156" s="33">
        <v>10.297094</v>
      </c>
      <c r="J156" s="33">
        <v>15.476158</v>
      </c>
      <c r="K156" s="33">
        <v>44.751106</v>
      </c>
      <c r="L156" s="33"/>
      <c r="M156" s="33">
        <v>35.934683999999997</v>
      </c>
      <c r="N156" s="33"/>
      <c r="O156" s="33">
        <v>10.719166</v>
      </c>
      <c r="P156" s="33">
        <v>23.776945999999999</v>
      </c>
      <c r="Q156" s="33">
        <v>5.5202698999999997</v>
      </c>
      <c r="R156" s="33">
        <v>4.3072071000000003</v>
      </c>
      <c r="S156" s="33">
        <v>2.5061079999999998</v>
      </c>
    </row>
    <row r="157" spans="1:19" s="32" customFormat="1" ht="18.600000000000001" customHeight="1" x14ac:dyDescent="0.2">
      <c r="A157" s="37">
        <v>2005</v>
      </c>
      <c r="B157" s="33">
        <v>1.2558549999999999</v>
      </c>
      <c r="C157" s="33">
        <v>2.3577572999999998</v>
      </c>
      <c r="D157" s="33">
        <v>3.2621462000000001</v>
      </c>
      <c r="E157" s="33">
        <v>4.1530303999999996</v>
      </c>
      <c r="F157" s="33">
        <v>5.1143922999999996</v>
      </c>
      <c r="G157" s="33">
        <v>6.3349666999999998</v>
      </c>
      <c r="H157" s="33">
        <v>8.0037936999999992</v>
      </c>
      <c r="I157" s="33">
        <v>10.561119</v>
      </c>
      <c r="J157" s="33">
        <v>15.774763999999999</v>
      </c>
      <c r="K157" s="33">
        <v>43.182175000000001</v>
      </c>
      <c r="L157" s="33"/>
      <c r="M157" s="33">
        <v>34.382407999999998</v>
      </c>
      <c r="N157" s="33"/>
      <c r="O157" s="33">
        <v>10.711107</v>
      </c>
      <c r="P157" s="33">
        <v>24.162561</v>
      </c>
      <c r="Q157" s="33">
        <v>5.3237328000000002</v>
      </c>
      <c r="R157" s="33">
        <v>4.5386502000000002</v>
      </c>
      <c r="S157" s="33">
        <v>2.4186261999999998</v>
      </c>
    </row>
    <row r="158" spans="1:19" s="32" customFormat="1" ht="18.600000000000001" customHeight="1" x14ac:dyDescent="0.2">
      <c r="A158" s="35" t="s">
        <v>105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</row>
    <row r="159" spans="1:19" s="32" customFormat="1" ht="18.600000000000001" customHeight="1" x14ac:dyDescent="0.2">
      <c r="A159" s="37">
        <v>2008</v>
      </c>
      <c r="B159" s="33">
        <v>1.0103598</v>
      </c>
      <c r="C159" s="33">
        <v>2.0833008</v>
      </c>
      <c r="D159" s="33">
        <v>2.9694889</v>
      </c>
      <c r="E159" s="33">
        <v>3.9051990999999999</v>
      </c>
      <c r="F159" s="33">
        <v>4.9915018</v>
      </c>
      <c r="G159" s="33">
        <v>6.3570633000000001</v>
      </c>
      <c r="H159" s="33">
        <v>8.1486063000000009</v>
      </c>
      <c r="I159" s="33">
        <v>10.838687999999999</v>
      </c>
      <c r="J159" s="33">
        <v>15.973345</v>
      </c>
      <c r="K159" s="33">
        <v>43.722450000000002</v>
      </c>
      <c r="L159" s="33"/>
      <c r="M159" s="33">
        <v>43.273795</v>
      </c>
      <c r="N159" s="33"/>
      <c r="O159" s="33">
        <v>12.688274</v>
      </c>
      <c r="P159" s="33">
        <v>30.163996000000001</v>
      </c>
      <c r="Q159" s="33">
        <v>5.4446136999999997</v>
      </c>
      <c r="R159" s="33">
        <v>5.5401536</v>
      </c>
      <c r="S159" s="33">
        <v>2.4134636999999999</v>
      </c>
    </row>
    <row r="160" spans="1:19" s="32" customFormat="1" ht="18.600000000000001" customHeight="1" x14ac:dyDescent="0.2">
      <c r="A160" s="37">
        <v>2009</v>
      </c>
      <c r="B160" s="33">
        <v>1.1165584</v>
      </c>
      <c r="C160" s="33">
        <v>2.2098230999999999</v>
      </c>
      <c r="D160" s="33">
        <v>3.1068384999999998</v>
      </c>
      <c r="E160" s="33">
        <v>4.0202435999999997</v>
      </c>
      <c r="F160" s="33">
        <v>5.1108184000000003</v>
      </c>
      <c r="G160" s="33">
        <v>6.4494309000000003</v>
      </c>
      <c r="H160" s="33">
        <v>8.2615365999999995</v>
      </c>
      <c r="I160" s="33">
        <v>10.936493</v>
      </c>
      <c r="J160" s="33">
        <v>15.861947000000001</v>
      </c>
      <c r="K160" s="33">
        <v>42.905548000000003</v>
      </c>
      <c r="L160" s="33"/>
      <c r="M160" s="33">
        <v>38.426290000000002</v>
      </c>
      <c r="N160" s="33"/>
      <c r="O160" s="33">
        <v>11.553703000000001</v>
      </c>
      <c r="P160" s="33">
        <v>26.373836000000001</v>
      </c>
      <c r="Q160" s="33">
        <v>5.1954168000000003</v>
      </c>
      <c r="R160" s="33">
        <v>5.0763658999999999</v>
      </c>
      <c r="S160" s="33">
        <v>2.3504548000000001</v>
      </c>
    </row>
    <row r="161" spans="1:19" s="32" customFormat="1" ht="18.600000000000001" customHeight="1" x14ac:dyDescent="0.2">
      <c r="A161" s="37">
        <v>2010</v>
      </c>
      <c r="B161" s="33">
        <v>1.1298406000000001</v>
      </c>
      <c r="C161" s="33">
        <v>2.2104284999999999</v>
      </c>
      <c r="D161" s="33">
        <v>3.0794933000000002</v>
      </c>
      <c r="E161" s="33">
        <v>3.9874236999999999</v>
      </c>
      <c r="F161" s="33">
        <v>5.0279750999999999</v>
      </c>
      <c r="G161" s="33">
        <v>6.3562168999999997</v>
      </c>
      <c r="H161" s="33">
        <v>8.1487283999999995</v>
      </c>
      <c r="I161" s="33">
        <v>10.801460000000001</v>
      </c>
      <c r="J161" s="33">
        <v>15.814230999999999</v>
      </c>
      <c r="K161" s="33">
        <v>43.444201999999997</v>
      </c>
      <c r="L161" s="33"/>
      <c r="M161" s="33">
        <v>38.448816000000001</v>
      </c>
      <c r="N161" s="33"/>
      <c r="O161" s="33">
        <v>11.617497999999999</v>
      </c>
      <c r="P161" s="33">
        <v>26.333473000000001</v>
      </c>
      <c r="Q161" s="33">
        <v>5.3189226999999999</v>
      </c>
      <c r="R161" s="33">
        <v>4.9509036000000002</v>
      </c>
      <c r="S161" s="33">
        <v>2.3789997999999999</v>
      </c>
    </row>
    <row r="162" spans="1:19" s="32" customFormat="1" ht="18.600000000000001" customHeight="1" x14ac:dyDescent="0.2">
      <c r="A162" s="37">
        <v>2011</v>
      </c>
      <c r="B162" s="33">
        <v>1.2109619</v>
      </c>
      <c r="C162" s="33">
        <v>2.3085873000000001</v>
      </c>
      <c r="D162" s="33">
        <v>3.2106354000000001</v>
      </c>
      <c r="E162" s="33">
        <v>4.1351290000000001</v>
      </c>
      <c r="F162" s="33">
        <v>5.1784791999999999</v>
      </c>
      <c r="G162" s="33">
        <v>6.5207753000000004</v>
      </c>
      <c r="H162" s="33">
        <v>8.3109818000000004</v>
      </c>
      <c r="I162" s="33">
        <v>10.973857000000001</v>
      </c>
      <c r="J162" s="33">
        <v>15.824362000000001</v>
      </c>
      <c r="K162" s="33">
        <v>42.326228999999998</v>
      </c>
      <c r="L162" s="33"/>
      <c r="M162" s="33">
        <v>34.951974999999997</v>
      </c>
      <c r="N162" s="33"/>
      <c r="O162" s="33">
        <v>10.891026999999999</v>
      </c>
      <c r="P162" s="33">
        <v>24.152781999999998</v>
      </c>
      <c r="Q162" s="33">
        <v>5.1334929999999996</v>
      </c>
      <c r="R162" s="33">
        <v>4.7049409999999998</v>
      </c>
      <c r="S162" s="33">
        <v>2.3347159</v>
      </c>
    </row>
    <row r="163" spans="1:19" s="32" customFormat="1" ht="18.600000000000001" customHeight="1" x14ac:dyDescent="0.2">
      <c r="A163" s="37">
        <v>2012</v>
      </c>
      <c r="B163" s="33">
        <v>1.2112284</v>
      </c>
      <c r="C163" s="33">
        <v>2.3499165</v>
      </c>
      <c r="D163" s="33">
        <v>3.2586664999999999</v>
      </c>
      <c r="E163" s="33">
        <v>4.2226219</v>
      </c>
      <c r="F163" s="33">
        <v>5.3132185999999999</v>
      </c>
      <c r="G163" s="33">
        <v>6.6903419</v>
      </c>
      <c r="H163" s="33">
        <v>8.4921713000000008</v>
      </c>
      <c r="I163" s="33">
        <v>11.178051999999999</v>
      </c>
      <c r="J163" s="33">
        <v>15.969874000000001</v>
      </c>
      <c r="K163" s="33">
        <v>41.313910999999997</v>
      </c>
      <c r="L163" s="33"/>
      <c r="M163" s="33">
        <v>34.109017000000001</v>
      </c>
      <c r="N163" s="33"/>
      <c r="O163" s="33">
        <v>10.837274000000001</v>
      </c>
      <c r="P163" s="33">
        <v>23.890723000000001</v>
      </c>
      <c r="Q163" s="33">
        <v>4.9315822999999996</v>
      </c>
      <c r="R163" s="33">
        <v>4.8444336000000003</v>
      </c>
      <c r="S163" s="33">
        <v>2.2590941</v>
      </c>
    </row>
    <row r="164" spans="1:19" s="32" customFormat="1" ht="18.600000000000001" customHeight="1" x14ac:dyDescent="0.2">
      <c r="A164" s="37">
        <v>2013</v>
      </c>
      <c r="B164" s="33">
        <v>1.2037365</v>
      </c>
      <c r="C164" s="33">
        <v>2.3569304999999998</v>
      </c>
      <c r="D164" s="33">
        <v>3.2674235999999999</v>
      </c>
      <c r="E164" s="33">
        <v>4.2141476000000004</v>
      </c>
      <c r="F164" s="33">
        <v>5.3321218000000004</v>
      </c>
      <c r="G164" s="33">
        <v>6.6833762999999999</v>
      </c>
      <c r="H164" s="33">
        <v>8.4623145999999991</v>
      </c>
      <c r="I164" s="33">
        <v>11.079101</v>
      </c>
      <c r="J164" s="33">
        <v>15.906699</v>
      </c>
      <c r="K164" s="33">
        <v>41.494148000000003</v>
      </c>
      <c r="L164" s="33"/>
      <c r="M164" s="33">
        <v>34.469521</v>
      </c>
      <c r="N164" s="33"/>
      <c r="O164" s="33">
        <v>10.820607000000001</v>
      </c>
      <c r="P164" s="33">
        <v>23.812923999999999</v>
      </c>
      <c r="Q164" s="33">
        <v>4.9174954</v>
      </c>
      <c r="R164" s="33">
        <v>4.8424902999999997</v>
      </c>
      <c r="S164" s="33">
        <v>2.2799508999999998</v>
      </c>
    </row>
    <row r="165" spans="1:19" s="32" customFormat="1" ht="18.600000000000001" customHeight="1" x14ac:dyDescent="0.2">
      <c r="A165" s="37">
        <v>2014</v>
      </c>
      <c r="B165" s="33">
        <v>1.2308029</v>
      </c>
      <c r="C165" s="33">
        <v>2.3640265</v>
      </c>
      <c r="D165" s="33">
        <v>3.2911177</v>
      </c>
      <c r="E165" s="33">
        <v>4.2463502999999996</v>
      </c>
      <c r="F165" s="33">
        <v>5.3367028000000003</v>
      </c>
      <c r="G165" s="33">
        <v>6.6830949999999998</v>
      </c>
      <c r="H165" s="33">
        <v>8.4533386000000004</v>
      </c>
      <c r="I165" s="33">
        <v>11.066656999999999</v>
      </c>
      <c r="J165" s="33">
        <v>15.832812000000001</v>
      </c>
      <c r="K165" s="33">
        <v>41.495097999999999</v>
      </c>
      <c r="L165" s="33"/>
      <c r="M165" s="33">
        <v>33.713738999999997</v>
      </c>
      <c r="N165" s="33"/>
      <c r="O165" s="33">
        <v>10.617879</v>
      </c>
      <c r="P165" s="33">
        <v>23.193470000000001</v>
      </c>
      <c r="Q165" s="33">
        <v>4.8840193999999997</v>
      </c>
      <c r="R165" s="33">
        <v>4.7488488999999996</v>
      </c>
      <c r="S165" s="33">
        <v>2.2748122</v>
      </c>
    </row>
    <row r="166" spans="1:19" s="32" customFormat="1" ht="18.600000000000001" customHeight="1" x14ac:dyDescent="0.2">
      <c r="A166" s="37">
        <v>2015</v>
      </c>
      <c r="B166" s="33">
        <v>1.3345864999999999</v>
      </c>
      <c r="C166" s="33">
        <v>2.5298251999999999</v>
      </c>
      <c r="D166" s="33">
        <v>3.4544997</v>
      </c>
      <c r="E166" s="33">
        <v>4.4397067999999997</v>
      </c>
      <c r="F166" s="33">
        <v>5.5479893999999996</v>
      </c>
      <c r="G166" s="33">
        <v>6.9221767999999999</v>
      </c>
      <c r="H166" s="33">
        <v>8.6967478000000007</v>
      </c>
      <c r="I166" s="33">
        <v>11.266949</v>
      </c>
      <c r="J166" s="33">
        <v>15.832979999999999</v>
      </c>
      <c r="K166" s="33">
        <v>39.974536999999998</v>
      </c>
      <c r="L166" s="33"/>
      <c r="M166" s="33">
        <v>29.949711000000001</v>
      </c>
      <c r="N166" s="33"/>
      <c r="O166" s="33">
        <v>9.7768201999999995</v>
      </c>
      <c r="P166" s="33">
        <v>21.00759</v>
      </c>
      <c r="Q166" s="33">
        <v>4.6139659000000002</v>
      </c>
      <c r="R166" s="33">
        <v>4.5530442000000004</v>
      </c>
      <c r="S166" s="33">
        <v>2.1990859</v>
      </c>
    </row>
    <row r="167" spans="1:19" s="32" customFormat="1" ht="18.600000000000001" customHeight="1" x14ac:dyDescent="0.2">
      <c r="A167" s="37">
        <v>2016</v>
      </c>
      <c r="B167" s="33">
        <v>1.3495569000000001</v>
      </c>
      <c r="C167" s="33">
        <v>2.5835740999999999</v>
      </c>
      <c r="D167" s="33">
        <v>3.5288482000000001</v>
      </c>
      <c r="E167" s="33">
        <v>4.5022387999999998</v>
      </c>
      <c r="F167" s="33">
        <v>5.6140594000000004</v>
      </c>
      <c r="G167" s="33">
        <v>6.9548068000000001</v>
      </c>
      <c r="H167" s="33">
        <v>8.6845368999999994</v>
      </c>
      <c r="I167" s="33">
        <v>11.161318</v>
      </c>
      <c r="J167" s="33">
        <v>15.644463</v>
      </c>
      <c r="K167" s="33">
        <v>39.911918999999997</v>
      </c>
      <c r="L167" s="33"/>
      <c r="M167" s="33">
        <v>29.574553999999999</v>
      </c>
      <c r="N167" s="33"/>
      <c r="O167" s="33">
        <v>9.4808435000000006</v>
      </c>
      <c r="P167" s="33">
        <v>20.555443</v>
      </c>
      <c r="Q167" s="33">
        <v>4.5239313000000001</v>
      </c>
      <c r="R167" s="33">
        <v>4.5437124999999998</v>
      </c>
      <c r="S167" s="33">
        <v>2.2107777</v>
      </c>
    </row>
    <row r="168" spans="1:19" s="32" customFormat="1" ht="18.600000000000001" customHeight="1" x14ac:dyDescent="0.2">
      <c r="A168" s="37">
        <v>2017</v>
      </c>
      <c r="B168" s="33">
        <v>1.4593233000000001</v>
      </c>
      <c r="C168" s="33">
        <v>2.6979310999999999</v>
      </c>
      <c r="D168" s="33">
        <v>3.645689</v>
      </c>
      <c r="E168" s="33">
        <v>4.6274699999999998</v>
      </c>
      <c r="F168" s="33">
        <v>5.737927</v>
      </c>
      <c r="G168" s="33">
        <v>7.0687876000000003</v>
      </c>
      <c r="H168" s="33">
        <v>8.7803965000000002</v>
      </c>
      <c r="I168" s="33">
        <v>11.292584</v>
      </c>
      <c r="J168" s="33">
        <v>15.766814</v>
      </c>
      <c r="K168" s="33">
        <v>38.923076999999999</v>
      </c>
      <c r="L168" s="33"/>
      <c r="M168" s="33">
        <v>26.671377</v>
      </c>
      <c r="N168" s="33"/>
      <c r="O168" s="33">
        <v>8.9536599999999993</v>
      </c>
      <c r="P168" s="33">
        <v>18.632545</v>
      </c>
      <c r="Q168" s="33">
        <v>4.3979299999999997</v>
      </c>
      <c r="R168" s="33">
        <v>4.2366625000000004</v>
      </c>
      <c r="S168" s="33">
        <v>2.1645219</v>
      </c>
    </row>
    <row r="169" spans="1:19" s="32" customFormat="1" ht="18.600000000000001" customHeight="1" x14ac:dyDescent="0.2">
      <c r="A169" s="37">
        <v>2018</v>
      </c>
      <c r="B169" s="33">
        <v>1.4082732</v>
      </c>
      <c r="C169" s="33">
        <v>2.6359599</v>
      </c>
      <c r="D169" s="33">
        <v>3.5738881</v>
      </c>
      <c r="E169" s="33">
        <v>4.5368037000000001</v>
      </c>
      <c r="F169" s="33">
        <v>5.6474123000000001</v>
      </c>
      <c r="G169" s="33">
        <v>6.9810337999999996</v>
      </c>
      <c r="H169" s="33">
        <v>8.6826401000000004</v>
      </c>
      <c r="I169" s="33">
        <v>11.187806999999999</v>
      </c>
      <c r="J169" s="33">
        <v>15.742518</v>
      </c>
      <c r="K169" s="33">
        <v>39.603664000000002</v>
      </c>
      <c r="L169" s="33"/>
      <c r="M169" s="33">
        <v>28.120018999999999</v>
      </c>
      <c r="N169" s="33"/>
      <c r="O169" s="33">
        <v>9.2036493999999998</v>
      </c>
      <c r="P169" s="33">
        <v>19.672038000000001</v>
      </c>
      <c r="Q169" s="33">
        <v>4.5173641</v>
      </c>
      <c r="R169" s="33">
        <v>4.3547604</v>
      </c>
      <c r="S169" s="33">
        <v>2.2039157999999999</v>
      </c>
    </row>
    <row r="170" spans="1:19" s="32" customFormat="1" ht="18.600000000000001" customHeight="1" x14ac:dyDescent="0.25">
      <c r="A170" s="119" t="s">
        <v>53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</row>
    <row r="171" spans="1:19" s="32" customFormat="1" ht="18.600000000000001" customHeight="1" x14ac:dyDescent="0.2">
      <c r="A171" s="35" t="s">
        <v>148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</row>
    <row r="172" spans="1:19" s="32" customFormat="1" ht="18.600000000000001" customHeight="1" x14ac:dyDescent="0.2">
      <c r="A172" s="35" t="s">
        <v>152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</row>
    <row r="173" spans="1:19" s="32" customFormat="1" ht="18.600000000000001" customHeight="1" x14ac:dyDescent="0.2">
      <c r="A173" s="38">
        <v>1989</v>
      </c>
      <c r="B173" s="33">
        <v>1.478111</v>
      </c>
      <c r="C173" s="33">
        <v>3.0804640999999999</v>
      </c>
      <c r="D173" s="33">
        <v>4.2115269</v>
      </c>
      <c r="E173" s="33">
        <v>5.3733649000000003</v>
      </c>
      <c r="F173" s="33">
        <v>6.6218214</v>
      </c>
      <c r="G173" s="33">
        <v>8.0976266999999993</v>
      </c>
      <c r="H173" s="33">
        <v>9.7777680999999994</v>
      </c>
      <c r="I173" s="33">
        <v>12.228706000000001</v>
      </c>
      <c r="J173" s="33">
        <v>16.458121999999999</v>
      </c>
      <c r="K173" s="33">
        <v>32.672485000000002</v>
      </c>
      <c r="L173" s="33"/>
      <c r="M173" s="33">
        <v>22.101948</v>
      </c>
      <c r="N173" s="33"/>
      <c r="O173" s="33">
        <v>8.3423213000000001</v>
      </c>
      <c r="P173" s="33">
        <v>17.792255999999998</v>
      </c>
      <c r="Q173" s="33">
        <v>3.5512711000000001</v>
      </c>
      <c r="R173" s="33">
        <v>5.0101091000000002</v>
      </c>
      <c r="S173" s="33">
        <v>1.8876010999999999</v>
      </c>
    </row>
    <row r="174" spans="1:19" s="32" customFormat="1" ht="18.600000000000001" customHeight="1" x14ac:dyDescent="0.2">
      <c r="A174" s="38">
        <v>1990</v>
      </c>
      <c r="B174" s="33">
        <v>1.4302455000000001</v>
      </c>
      <c r="C174" s="33">
        <v>3.0242146999999999</v>
      </c>
      <c r="D174" s="33">
        <v>4.2922276999999998</v>
      </c>
      <c r="E174" s="33">
        <v>5.3749361000000002</v>
      </c>
      <c r="F174" s="33">
        <v>6.5874309999999996</v>
      </c>
      <c r="G174" s="33">
        <v>8.0447340000000001</v>
      </c>
      <c r="H174" s="33">
        <v>9.8905525000000001</v>
      </c>
      <c r="I174" s="33">
        <v>12.411749</v>
      </c>
      <c r="J174" s="33">
        <v>16.418415</v>
      </c>
      <c r="K174" s="33">
        <v>32.525494000000002</v>
      </c>
      <c r="L174" s="33"/>
      <c r="M174" s="33">
        <v>22.734022</v>
      </c>
      <c r="N174" s="33"/>
      <c r="O174" s="33">
        <v>8.4537987000000001</v>
      </c>
      <c r="P174" s="33">
        <v>18.543047000000001</v>
      </c>
      <c r="Q174" s="33">
        <v>3.6556758999999999</v>
      </c>
      <c r="R174" s="33">
        <v>5.0723989999999999</v>
      </c>
      <c r="S174" s="33">
        <v>1.8904926</v>
      </c>
    </row>
    <row r="175" spans="1:19" s="32" customFormat="1" ht="18.600000000000001" customHeight="1" x14ac:dyDescent="0.2">
      <c r="A175" s="38">
        <v>1991</v>
      </c>
      <c r="B175" s="33">
        <v>1.4149157999999999</v>
      </c>
      <c r="C175" s="33">
        <v>2.8181148</v>
      </c>
      <c r="D175" s="33">
        <v>4.0507039999999996</v>
      </c>
      <c r="E175" s="33">
        <v>5.2148914</v>
      </c>
      <c r="F175" s="33">
        <v>6.4583054000000004</v>
      </c>
      <c r="G175" s="33">
        <v>7.9379578000000004</v>
      </c>
      <c r="H175" s="33">
        <v>9.7813358000000008</v>
      </c>
      <c r="I175" s="33">
        <v>12.117266000000001</v>
      </c>
      <c r="J175" s="33">
        <v>16.388480999999999</v>
      </c>
      <c r="K175" s="33">
        <v>33.818027000000001</v>
      </c>
      <c r="L175" s="33"/>
      <c r="M175" s="33">
        <v>23.884663</v>
      </c>
      <c r="N175" s="33"/>
      <c r="O175" s="33">
        <v>9.1282099999999993</v>
      </c>
      <c r="P175" s="33">
        <v>18.334325</v>
      </c>
      <c r="Q175" s="33">
        <v>3.7440285000000002</v>
      </c>
      <c r="R175" s="33">
        <v>4.8969512000000002</v>
      </c>
      <c r="S175" s="33">
        <v>1.9445220999999999</v>
      </c>
    </row>
    <row r="176" spans="1:19" s="32" customFormat="1" ht="18.600000000000001" customHeight="1" x14ac:dyDescent="0.2">
      <c r="A176" s="38">
        <v>1992</v>
      </c>
      <c r="B176" s="33">
        <v>1.4782835999999999</v>
      </c>
      <c r="C176" s="33">
        <v>3.0445266000000002</v>
      </c>
      <c r="D176" s="33">
        <v>4.2086759000000002</v>
      </c>
      <c r="E176" s="33">
        <v>5.2739171999999996</v>
      </c>
      <c r="F176" s="33">
        <v>6.4841585000000004</v>
      </c>
      <c r="G176" s="33">
        <v>7.8866114999999999</v>
      </c>
      <c r="H176" s="33">
        <v>9.6705170000000003</v>
      </c>
      <c r="I176" s="33">
        <v>12.201911000000001</v>
      </c>
      <c r="J176" s="33">
        <v>16.397867000000002</v>
      </c>
      <c r="K176" s="33">
        <v>33.353535000000001</v>
      </c>
      <c r="L176" s="33"/>
      <c r="M176" s="33">
        <v>22.549018</v>
      </c>
      <c r="N176" s="33"/>
      <c r="O176" s="33">
        <v>8.2222883000000007</v>
      </c>
      <c r="P176" s="33">
        <v>16.721029999999999</v>
      </c>
      <c r="Q176" s="33">
        <v>3.5878920000000001</v>
      </c>
      <c r="R176" s="33">
        <v>4.6604051999999996</v>
      </c>
      <c r="S176" s="33">
        <v>1.8357337</v>
      </c>
    </row>
    <row r="177" spans="1:19" s="32" customFormat="1" ht="18.600000000000001" customHeight="1" x14ac:dyDescent="0.2">
      <c r="A177" s="38">
        <v>1993</v>
      </c>
      <c r="B177" s="33">
        <v>1.4917115000000001</v>
      </c>
      <c r="C177" s="33">
        <v>3.0491638000000001</v>
      </c>
      <c r="D177" s="33">
        <v>4.1497520999999997</v>
      </c>
      <c r="E177" s="33">
        <v>5.2309551000000001</v>
      </c>
      <c r="F177" s="33">
        <v>6.4441891</v>
      </c>
      <c r="G177" s="33">
        <v>7.8200288000000002</v>
      </c>
      <c r="H177" s="33">
        <v>9.6446456999999999</v>
      </c>
      <c r="I177" s="33">
        <v>12.284281999999999</v>
      </c>
      <c r="J177" s="33">
        <v>16.658438</v>
      </c>
      <c r="K177" s="33">
        <v>33.226837000000003</v>
      </c>
      <c r="L177" s="33"/>
      <c r="M177" s="33">
        <v>22.266598999999999</v>
      </c>
      <c r="N177" s="33"/>
      <c r="O177" s="33">
        <v>8.4724605000000004</v>
      </c>
      <c r="P177" s="33">
        <v>18.018917999999999</v>
      </c>
      <c r="Q177" s="33">
        <v>3.8443402</v>
      </c>
      <c r="R177" s="33">
        <v>4.6871286999999997</v>
      </c>
      <c r="S177" s="33">
        <v>1.9274321999999999</v>
      </c>
    </row>
    <row r="178" spans="1:19" s="32" customFormat="1" ht="18.600000000000001" customHeight="1" x14ac:dyDescent="0.2">
      <c r="A178" s="38">
        <v>1994</v>
      </c>
      <c r="B178" s="33">
        <v>1.4866182999999999</v>
      </c>
      <c r="C178" s="33">
        <v>2.9889138000000002</v>
      </c>
      <c r="D178" s="33">
        <v>4.1018233000000004</v>
      </c>
      <c r="E178" s="33">
        <v>5.1166592</v>
      </c>
      <c r="F178" s="33">
        <v>6.2861748000000004</v>
      </c>
      <c r="G178" s="33">
        <v>7.6887565000000002</v>
      </c>
      <c r="H178" s="33">
        <v>9.3867072999999994</v>
      </c>
      <c r="I178" s="33">
        <v>11.883855000000001</v>
      </c>
      <c r="J178" s="33">
        <v>16.150452000000001</v>
      </c>
      <c r="K178" s="33">
        <v>34.910041999999997</v>
      </c>
      <c r="L178" s="33"/>
      <c r="M178" s="33">
        <v>23.47608</v>
      </c>
      <c r="N178" s="33"/>
      <c r="O178" s="33">
        <v>8.3809869999999993</v>
      </c>
      <c r="P178" s="33">
        <v>18.410640999999998</v>
      </c>
      <c r="Q178" s="33">
        <v>3.8876048000000001</v>
      </c>
      <c r="R178" s="33">
        <v>4.7357284999999996</v>
      </c>
      <c r="S178" s="33">
        <v>2.0256980000000002</v>
      </c>
    </row>
    <row r="179" spans="1:19" s="32" customFormat="1" ht="18.600000000000001" customHeight="1" x14ac:dyDescent="0.2">
      <c r="A179" s="38">
        <v>1995</v>
      </c>
      <c r="B179" s="33">
        <v>1.477349</v>
      </c>
      <c r="C179" s="33">
        <v>3.0255679999999998</v>
      </c>
      <c r="D179" s="33">
        <v>4.1475263</v>
      </c>
      <c r="E179" s="33">
        <v>5.2933769000000002</v>
      </c>
      <c r="F179" s="33">
        <v>6.4756656000000001</v>
      </c>
      <c r="G179" s="33">
        <v>7.8211551000000004</v>
      </c>
      <c r="H179" s="33">
        <v>9.7043952999999998</v>
      </c>
      <c r="I179" s="33">
        <v>12.158765000000001</v>
      </c>
      <c r="J179" s="33">
        <v>16.453347999999998</v>
      </c>
      <c r="K179" s="33">
        <v>33.442852000000002</v>
      </c>
      <c r="L179" s="33"/>
      <c r="M179" s="33">
        <v>22.628287</v>
      </c>
      <c r="N179" s="33"/>
      <c r="O179" s="33">
        <v>8.5805579000000005</v>
      </c>
      <c r="P179" s="33">
        <v>17.787676999999999</v>
      </c>
      <c r="Q179" s="33">
        <v>3.7389663</v>
      </c>
      <c r="R179" s="33">
        <v>4.7573781999999998</v>
      </c>
      <c r="S179" s="33">
        <v>1.915049</v>
      </c>
    </row>
    <row r="180" spans="1:19" s="32" customFormat="1" ht="18.600000000000001" customHeight="1" x14ac:dyDescent="0.2">
      <c r="A180" s="38">
        <v>1996</v>
      </c>
      <c r="B180" s="33">
        <v>1.4320344</v>
      </c>
      <c r="C180" s="33">
        <v>2.9109010999999998</v>
      </c>
      <c r="D180" s="33">
        <v>4.0681744000000002</v>
      </c>
      <c r="E180" s="33">
        <v>5.1428823000000001</v>
      </c>
      <c r="F180" s="33">
        <v>6.3133882999999997</v>
      </c>
      <c r="G180" s="33">
        <v>7.7406135000000003</v>
      </c>
      <c r="H180" s="33">
        <v>9.5900926999999996</v>
      </c>
      <c r="I180" s="33">
        <v>12.174219000000001</v>
      </c>
      <c r="J180" s="33">
        <v>16.717749000000001</v>
      </c>
      <c r="K180" s="33">
        <v>33.909945999999998</v>
      </c>
      <c r="L180" s="33"/>
      <c r="M180" s="33">
        <v>23.66696</v>
      </c>
      <c r="N180" s="33"/>
      <c r="O180" s="33">
        <v>9.0298832999999998</v>
      </c>
      <c r="P180" s="33">
        <v>19.924997999999999</v>
      </c>
      <c r="Q180" s="33">
        <v>3.9722108999999999</v>
      </c>
      <c r="R180" s="33">
        <v>5.0160977999999998</v>
      </c>
      <c r="S180" s="33">
        <v>1.9806132000000001</v>
      </c>
    </row>
    <row r="181" spans="1:19" s="32" customFormat="1" ht="18.600000000000001" customHeight="1" x14ac:dyDescent="0.2">
      <c r="A181" s="38">
        <v>1997</v>
      </c>
      <c r="B181" s="33">
        <v>1.5627112000000001</v>
      </c>
      <c r="C181" s="33">
        <v>3.0264183999999998</v>
      </c>
      <c r="D181" s="33">
        <v>4.1126294000000003</v>
      </c>
      <c r="E181" s="33">
        <v>5.1743268999999996</v>
      </c>
      <c r="F181" s="33">
        <v>6.4032701999999997</v>
      </c>
      <c r="G181" s="33">
        <v>7.8327898999999999</v>
      </c>
      <c r="H181" s="33">
        <v>9.6010522999999992</v>
      </c>
      <c r="I181" s="33">
        <v>12.064705999999999</v>
      </c>
      <c r="J181" s="33">
        <v>16.637066000000001</v>
      </c>
      <c r="K181" s="33">
        <v>33.585030000000003</v>
      </c>
      <c r="L181" s="33"/>
      <c r="M181" s="33">
        <v>21.481701999999999</v>
      </c>
      <c r="N181" s="33"/>
      <c r="O181" s="33">
        <v>8.4817265000000006</v>
      </c>
      <c r="P181" s="33">
        <v>17.215648999999999</v>
      </c>
      <c r="Q181" s="33">
        <v>3.7804114000000002</v>
      </c>
      <c r="R181" s="33">
        <v>4.5539087</v>
      </c>
      <c r="S181" s="33">
        <v>1.9428003</v>
      </c>
    </row>
    <row r="182" spans="1:19" s="32" customFormat="1" ht="18.600000000000001" customHeight="1" x14ac:dyDescent="0.2">
      <c r="A182" s="38">
        <v>1998</v>
      </c>
      <c r="B182" s="33">
        <v>1.6079680000000001</v>
      </c>
      <c r="C182" s="33">
        <v>3.0417733</v>
      </c>
      <c r="D182" s="33">
        <v>4.0858321000000002</v>
      </c>
      <c r="E182" s="33">
        <v>5.1358752000000001</v>
      </c>
      <c r="F182" s="33">
        <v>6.3349900000000003</v>
      </c>
      <c r="G182" s="33">
        <v>7.7123809000000003</v>
      </c>
      <c r="H182" s="33">
        <v>9.5045041999999995</v>
      </c>
      <c r="I182" s="33">
        <v>12.06911</v>
      </c>
      <c r="J182" s="33">
        <v>16.713584999999998</v>
      </c>
      <c r="K182" s="33">
        <v>33.793979999999998</v>
      </c>
      <c r="L182" s="33"/>
      <c r="M182" s="33">
        <v>21.006153999999999</v>
      </c>
      <c r="N182" s="33"/>
      <c r="O182" s="33">
        <v>8.2098405999999997</v>
      </c>
      <c r="P182" s="33">
        <v>17.159365999999999</v>
      </c>
      <c r="Q182" s="33">
        <v>3.9356144</v>
      </c>
      <c r="R182" s="33">
        <v>4.3600222999999998</v>
      </c>
      <c r="S182" s="33">
        <v>1.9809661999999999</v>
      </c>
    </row>
    <row r="183" spans="1:19" s="32" customFormat="1" ht="18.600000000000001" customHeight="1" x14ac:dyDescent="0.2">
      <c r="A183" s="38">
        <v>1999</v>
      </c>
      <c r="B183" s="33">
        <v>1.4101287</v>
      </c>
      <c r="C183" s="33">
        <v>2.8603415000000001</v>
      </c>
      <c r="D183" s="33">
        <v>3.9125318999999998</v>
      </c>
      <c r="E183" s="33">
        <v>4.9420066</v>
      </c>
      <c r="F183" s="33">
        <v>6.0771126999999998</v>
      </c>
      <c r="G183" s="33">
        <v>7.4260402000000001</v>
      </c>
      <c r="H183" s="33">
        <v>9.1942862999999999</v>
      </c>
      <c r="I183" s="33">
        <v>11.869177000000001</v>
      </c>
      <c r="J183" s="33">
        <v>16.687504000000001</v>
      </c>
      <c r="K183" s="33">
        <v>35.620868999999999</v>
      </c>
      <c r="L183" s="33"/>
      <c r="M183" s="33">
        <v>25.251556999999998</v>
      </c>
      <c r="N183" s="33"/>
      <c r="O183" s="33">
        <v>9.1998631</v>
      </c>
      <c r="P183" s="33">
        <v>20.973050000000001</v>
      </c>
      <c r="Q183" s="33">
        <v>4.2902456000000004</v>
      </c>
      <c r="R183" s="33">
        <v>4.8885429</v>
      </c>
      <c r="S183" s="33">
        <v>2.1275689</v>
      </c>
    </row>
    <row r="184" spans="1:19" s="32" customFormat="1" ht="18.600000000000001" customHeight="1" x14ac:dyDescent="0.2">
      <c r="A184" s="38">
        <v>2000</v>
      </c>
      <c r="B184" s="33">
        <v>1.3890848</v>
      </c>
      <c r="C184" s="33">
        <v>2.8294182000000001</v>
      </c>
      <c r="D184" s="33">
        <v>3.9486460999999999</v>
      </c>
      <c r="E184" s="33">
        <v>4.9880589999999998</v>
      </c>
      <c r="F184" s="33">
        <v>6.1176376000000001</v>
      </c>
      <c r="G184" s="33">
        <v>7.5581889000000002</v>
      </c>
      <c r="H184" s="33">
        <v>9.4510164000000003</v>
      </c>
      <c r="I184" s="33">
        <v>11.955968</v>
      </c>
      <c r="J184" s="33">
        <v>16.348454</v>
      </c>
      <c r="K184" s="33">
        <v>35.413527999999999</v>
      </c>
      <c r="L184" s="33"/>
      <c r="M184" s="33">
        <v>25.481954999999999</v>
      </c>
      <c r="N184" s="33"/>
      <c r="O184" s="33">
        <v>9.2853806999999993</v>
      </c>
      <c r="P184" s="33">
        <v>20.376909000000001</v>
      </c>
      <c r="Q184" s="33">
        <v>4.1445290000000004</v>
      </c>
      <c r="R184" s="33">
        <v>4.9165802000000003</v>
      </c>
      <c r="S184" s="33">
        <v>2.0971389</v>
      </c>
    </row>
    <row r="185" spans="1:19" s="32" customFormat="1" ht="18.600000000000001" customHeight="1" x14ac:dyDescent="0.2">
      <c r="A185" s="38">
        <v>2001</v>
      </c>
      <c r="B185" s="33">
        <v>1.2702146999999999</v>
      </c>
      <c r="C185" s="33">
        <v>2.5660820000000002</v>
      </c>
      <c r="D185" s="33">
        <v>3.5722358000000001</v>
      </c>
      <c r="E185" s="33">
        <v>4.5698919</v>
      </c>
      <c r="F185" s="33">
        <v>5.7227335000000004</v>
      </c>
      <c r="G185" s="33">
        <v>7.0597873</v>
      </c>
      <c r="H185" s="33">
        <v>8.9076529000000004</v>
      </c>
      <c r="I185" s="33">
        <v>11.49672</v>
      </c>
      <c r="J185" s="33">
        <v>16.415937</v>
      </c>
      <c r="K185" s="33">
        <v>38.418747000000003</v>
      </c>
      <c r="L185" s="33"/>
      <c r="M185" s="33">
        <v>30.228007000000002</v>
      </c>
      <c r="N185" s="33"/>
      <c r="O185" s="33">
        <v>10.409753</v>
      </c>
      <c r="P185" s="33">
        <v>22.981693</v>
      </c>
      <c r="Q185" s="33">
        <v>4.5579961000000004</v>
      </c>
      <c r="R185" s="33">
        <v>5.0420607000000004</v>
      </c>
      <c r="S185" s="33">
        <v>2.1885308999999999</v>
      </c>
    </row>
    <row r="186" spans="1:19" s="32" customFormat="1" ht="18.600000000000001" customHeight="1" x14ac:dyDescent="0.2">
      <c r="A186" s="40" t="s">
        <v>153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</row>
    <row r="187" spans="1:19" s="32" customFormat="1" ht="18.600000000000001" customHeight="1" x14ac:dyDescent="0.2">
      <c r="A187" s="37">
        <v>2001</v>
      </c>
      <c r="B187" s="33">
        <v>1.1151838999999999</v>
      </c>
      <c r="C187" s="33">
        <v>2.4291732000000001</v>
      </c>
      <c r="D187" s="33">
        <v>3.4305522000000002</v>
      </c>
      <c r="E187" s="33">
        <v>4.4013042000000002</v>
      </c>
      <c r="F187" s="33">
        <v>5.4835209999999996</v>
      </c>
      <c r="G187" s="33">
        <v>6.8712397000000003</v>
      </c>
      <c r="H187" s="33">
        <v>8.7024068999999997</v>
      </c>
      <c r="I187" s="33">
        <v>11.414455</v>
      </c>
      <c r="J187" s="33">
        <v>16.454059999999998</v>
      </c>
      <c r="K187" s="33">
        <v>39.698109000000002</v>
      </c>
      <c r="L187" s="33"/>
      <c r="M187" s="33">
        <v>35.589405999999997</v>
      </c>
      <c r="N187" s="33"/>
      <c r="O187" s="33">
        <v>11.66267</v>
      </c>
      <c r="P187" s="33">
        <v>26.225912999999998</v>
      </c>
      <c r="Q187" s="33">
        <v>4.8549636999999999</v>
      </c>
      <c r="R187" s="33">
        <v>5.4018762000000002</v>
      </c>
      <c r="S187" s="33">
        <v>2.2497544999999999</v>
      </c>
    </row>
    <row r="188" spans="1:19" s="32" customFormat="1" ht="18.600000000000001" customHeight="1" x14ac:dyDescent="0.2">
      <c r="A188" s="37">
        <v>2002</v>
      </c>
      <c r="B188" s="33">
        <v>1.1814355000000001</v>
      </c>
      <c r="C188" s="33">
        <v>2.4716505999999998</v>
      </c>
      <c r="D188" s="33">
        <v>3.4301987</v>
      </c>
      <c r="E188" s="33">
        <v>4.3946227999999996</v>
      </c>
      <c r="F188" s="33">
        <v>5.4597329999999999</v>
      </c>
      <c r="G188" s="33">
        <v>6.7513823999999998</v>
      </c>
      <c r="H188" s="33">
        <v>8.4694204000000006</v>
      </c>
      <c r="I188" s="33">
        <v>11.177538</v>
      </c>
      <c r="J188" s="33">
        <v>16.251992999999999</v>
      </c>
      <c r="K188" s="33">
        <v>40.412025</v>
      </c>
      <c r="L188" s="33"/>
      <c r="M188" s="33">
        <v>34.202365999999998</v>
      </c>
      <c r="N188" s="33"/>
      <c r="O188" s="33">
        <v>10.879212000000001</v>
      </c>
      <c r="P188" s="33">
        <v>25.744503999999999</v>
      </c>
      <c r="Q188" s="33">
        <v>5.0934189999999999</v>
      </c>
      <c r="R188" s="33">
        <v>5.0544642</v>
      </c>
      <c r="S188" s="33">
        <v>2.3624784999999999</v>
      </c>
    </row>
    <row r="189" spans="1:19" s="32" customFormat="1" ht="18.600000000000001" customHeight="1" x14ac:dyDescent="0.2">
      <c r="A189" s="37">
        <v>2003</v>
      </c>
      <c r="B189" s="33">
        <v>1.2148129999999999</v>
      </c>
      <c r="C189" s="33">
        <v>2.5572382999999999</v>
      </c>
      <c r="D189" s="33">
        <v>3.6066246</v>
      </c>
      <c r="E189" s="33">
        <v>4.6568297999999997</v>
      </c>
      <c r="F189" s="33">
        <v>5.7966986</v>
      </c>
      <c r="G189" s="33">
        <v>7.2301716999999996</v>
      </c>
      <c r="H189" s="33">
        <v>9.1706819999999993</v>
      </c>
      <c r="I189" s="33">
        <v>11.893160999999999</v>
      </c>
      <c r="J189" s="33">
        <v>16.945353000000001</v>
      </c>
      <c r="K189" s="33">
        <v>36.928424999999997</v>
      </c>
      <c r="L189" s="33"/>
      <c r="M189" s="33">
        <v>30.393395000000002</v>
      </c>
      <c r="N189" s="33"/>
      <c r="O189" s="33">
        <v>10.785349999999999</v>
      </c>
      <c r="P189" s="33">
        <v>23.961096000000001</v>
      </c>
      <c r="Q189" s="33">
        <v>4.529712</v>
      </c>
      <c r="R189" s="33">
        <v>5.2897615</v>
      </c>
      <c r="S189" s="33">
        <v>2.1252795999999998</v>
      </c>
    </row>
    <row r="190" spans="1:19" s="32" customFormat="1" ht="18.600000000000001" customHeight="1" x14ac:dyDescent="0.2">
      <c r="A190" s="37">
        <v>2004</v>
      </c>
      <c r="B190" s="33">
        <v>1.3226656999999999</v>
      </c>
      <c r="C190" s="33">
        <v>2.7281206</v>
      </c>
      <c r="D190" s="33">
        <v>3.7426550000000001</v>
      </c>
      <c r="E190" s="33">
        <v>4.7560400999999999</v>
      </c>
      <c r="F190" s="33">
        <v>5.8949866000000002</v>
      </c>
      <c r="G190" s="33">
        <v>7.2528214000000002</v>
      </c>
      <c r="H190" s="33">
        <v>9.0897273999999992</v>
      </c>
      <c r="I190" s="33">
        <v>11.954291</v>
      </c>
      <c r="J190" s="33">
        <v>16.782045</v>
      </c>
      <c r="K190" s="33">
        <v>36.476646000000002</v>
      </c>
      <c r="L190" s="33"/>
      <c r="M190" s="33">
        <v>27.562622999999999</v>
      </c>
      <c r="N190" s="33"/>
      <c r="O190" s="33">
        <v>9.5390887000000006</v>
      </c>
      <c r="P190" s="33">
        <v>22.193842</v>
      </c>
      <c r="Q190" s="33">
        <v>4.4033983000000001</v>
      </c>
      <c r="R190" s="33">
        <v>5.0401623999999998</v>
      </c>
      <c r="S190" s="33">
        <v>2.085842</v>
      </c>
    </row>
    <row r="191" spans="1:19" s="32" customFormat="1" ht="18.600000000000001" customHeight="1" x14ac:dyDescent="0.2">
      <c r="A191" s="37">
        <v>2005</v>
      </c>
      <c r="B191" s="33">
        <v>1.478672</v>
      </c>
      <c r="C191" s="33">
        <v>2.8060934999999998</v>
      </c>
      <c r="D191" s="33">
        <v>3.8206102999999998</v>
      </c>
      <c r="E191" s="33">
        <v>4.8664322000000002</v>
      </c>
      <c r="F191" s="33">
        <v>5.9630131999999998</v>
      </c>
      <c r="G191" s="33">
        <v>7.2997565</v>
      </c>
      <c r="H191" s="33">
        <v>9.1422881999999994</v>
      </c>
      <c r="I191" s="33">
        <v>11.900311</v>
      </c>
      <c r="J191" s="33">
        <v>16.908715999999998</v>
      </c>
      <c r="K191" s="33">
        <v>35.814109999999999</v>
      </c>
      <c r="L191" s="33"/>
      <c r="M191" s="33">
        <v>24.213636000000001</v>
      </c>
      <c r="N191" s="33"/>
      <c r="O191" s="33">
        <v>9.2138919000000001</v>
      </c>
      <c r="P191" s="33">
        <v>19.435015</v>
      </c>
      <c r="Q191" s="33">
        <v>4.3896473</v>
      </c>
      <c r="R191" s="33">
        <v>4.4274662999999999</v>
      </c>
      <c r="S191" s="33">
        <v>2.1063581</v>
      </c>
    </row>
    <row r="192" spans="1:19" s="32" customFormat="1" ht="18.600000000000001" customHeight="1" x14ac:dyDescent="0.2">
      <c r="A192" s="37">
        <v>2006</v>
      </c>
      <c r="B192" s="33">
        <v>1.4150167</v>
      </c>
      <c r="C192" s="33">
        <v>2.7387315999999999</v>
      </c>
      <c r="D192" s="33">
        <v>3.6830668000000002</v>
      </c>
      <c r="E192" s="33">
        <v>4.6376219000000001</v>
      </c>
      <c r="F192" s="33">
        <v>5.6897992999999998</v>
      </c>
      <c r="G192" s="33">
        <v>7.0265570000000004</v>
      </c>
      <c r="H192" s="33">
        <v>8.7001580999999995</v>
      </c>
      <c r="I192" s="33">
        <v>11.314147</v>
      </c>
      <c r="J192" s="33">
        <v>16.352573</v>
      </c>
      <c r="K192" s="33">
        <v>38.442329000000001</v>
      </c>
      <c r="L192" s="33"/>
      <c r="M192" s="33">
        <v>27.161791999999998</v>
      </c>
      <c r="N192" s="33"/>
      <c r="O192" s="33">
        <v>9.4530949999999994</v>
      </c>
      <c r="P192" s="33">
        <v>21.320074999999999</v>
      </c>
      <c r="Q192" s="33">
        <v>4.8022100999999999</v>
      </c>
      <c r="R192" s="33">
        <v>4.4396382000000001</v>
      </c>
      <c r="S192" s="33">
        <v>2.2965192000000001</v>
      </c>
    </row>
    <row r="193" spans="1:19" s="32" customFormat="1" ht="18.600000000000001" customHeight="1" x14ac:dyDescent="0.2">
      <c r="A193" s="37">
        <v>2007</v>
      </c>
      <c r="B193" s="33">
        <v>1.5502745</v>
      </c>
      <c r="C193" s="33">
        <v>2.7995538999999998</v>
      </c>
      <c r="D193" s="33">
        <v>3.7404487</v>
      </c>
      <c r="E193" s="33">
        <v>4.6925420999999998</v>
      </c>
      <c r="F193" s="33">
        <v>5.6992668999999996</v>
      </c>
      <c r="G193" s="33">
        <v>6.9031234000000001</v>
      </c>
      <c r="H193" s="33">
        <v>8.5437279000000004</v>
      </c>
      <c r="I193" s="33">
        <v>11.11497</v>
      </c>
      <c r="J193" s="33">
        <v>16.088470000000001</v>
      </c>
      <c r="K193" s="33">
        <v>38.867621999999997</v>
      </c>
      <c r="L193" s="33"/>
      <c r="M193" s="33">
        <v>25.066063</v>
      </c>
      <c r="N193" s="33"/>
      <c r="O193" s="33">
        <v>8.8845659000000001</v>
      </c>
      <c r="P193" s="33">
        <v>18.644551</v>
      </c>
      <c r="Q193" s="33">
        <v>4.7168874000000001</v>
      </c>
      <c r="R193" s="33">
        <v>3.9527234</v>
      </c>
      <c r="S193" s="33">
        <v>2.2942678000000001</v>
      </c>
    </row>
    <row r="194" spans="1:19" s="32" customFormat="1" ht="18.600000000000001" customHeight="1" x14ac:dyDescent="0.2">
      <c r="A194" s="37">
        <v>2008</v>
      </c>
      <c r="B194" s="33">
        <v>1.5568591000000001</v>
      </c>
      <c r="C194" s="33">
        <v>2.8328139999999999</v>
      </c>
      <c r="D194" s="33">
        <v>3.7938847999999998</v>
      </c>
      <c r="E194" s="33">
        <v>4.6777363000000003</v>
      </c>
      <c r="F194" s="33">
        <v>5.7303319000000004</v>
      </c>
      <c r="G194" s="33">
        <v>7.0576515000000004</v>
      </c>
      <c r="H194" s="33">
        <v>8.8443956000000004</v>
      </c>
      <c r="I194" s="33">
        <v>11.395823</v>
      </c>
      <c r="J194" s="33">
        <v>16.454053999999999</v>
      </c>
      <c r="K194" s="33">
        <v>37.656447999999997</v>
      </c>
      <c r="L194" s="33"/>
      <c r="M194" s="33">
        <v>24.180558000000001</v>
      </c>
      <c r="N194" s="33"/>
      <c r="O194" s="33">
        <v>8.8318183999999995</v>
      </c>
      <c r="P194" s="33">
        <v>17.980366</v>
      </c>
      <c r="Q194" s="33">
        <v>4.5292161000000002</v>
      </c>
      <c r="R194" s="33">
        <v>3.9698625999999999</v>
      </c>
      <c r="S194" s="33">
        <v>2.1832246</v>
      </c>
    </row>
    <row r="195" spans="1:19" s="32" customFormat="1" ht="18.600000000000001" customHeight="1" x14ac:dyDescent="0.2">
      <c r="A195" s="37">
        <v>2009</v>
      </c>
      <c r="B195" s="33">
        <v>1.4058155999999999</v>
      </c>
      <c r="C195" s="33">
        <v>2.6270125000000002</v>
      </c>
      <c r="D195" s="33">
        <v>3.5290821000000001</v>
      </c>
      <c r="E195" s="33">
        <v>4.4484047999999996</v>
      </c>
      <c r="F195" s="33">
        <v>5.4845313999999998</v>
      </c>
      <c r="G195" s="33">
        <v>6.8654723000000004</v>
      </c>
      <c r="H195" s="33">
        <v>8.5985946999999996</v>
      </c>
      <c r="I195" s="33">
        <v>11.256494999999999</v>
      </c>
      <c r="J195" s="33">
        <v>16.417051000000001</v>
      </c>
      <c r="K195" s="33">
        <v>39.367542</v>
      </c>
      <c r="L195" s="33"/>
      <c r="M195" s="33">
        <v>27.998906999999999</v>
      </c>
      <c r="N195" s="33"/>
      <c r="O195" s="33">
        <v>9.6715233000000005</v>
      </c>
      <c r="P195" s="33">
        <v>21.762252</v>
      </c>
      <c r="Q195" s="33">
        <v>5.0827628000000002</v>
      </c>
      <c r="R195" s="33">
        <v>4.2815792000000004</v>
      </c>
      <c r="S195" s="33">
        <v>2.4071636999999999</v>
      </c>
    </row>
    <row r="196" spans="1:19" s="32" customFormat="1" ht="18.600000000000001" customHeight="1" x14ac:dyDescent="0.2">
      <c r="A196" s="42" t="s">
        <v>149</v>
      </c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</row>
    <row r="197" spans="1:19" s="32" customFormat="1" ht="18.600000000000001" customHeight="1" x14ac:dyDescent="0.2">
      <c r="A197" s="37">
        <v>2010</v>
      </c>
      <c r="B197" s="33">
        <v>1.3525236</v>
      </c>
      <c r="C197" s="33">
        <v>2.6430623999999998</v>
      </c>
      <c r="D197" s="33">
        <v>3.5956134999999998</v>
      </c>
      <c r="E197" s="33">
        <v>4.4945054000000004</v>
      </c>
      <c r="F197" s="33">
        <v>5.5390376999999997</v>
      </c>
      <c r="G197" s="33">
        <v>6.9195342000000002</v>
      </c>
      <c r="H197" s="33">
        <v>8.7007359999999991</v>
      </c>
      <c r="I197" s="33">
        <v>11.465774</v>
      </c>
      <c r="J197" s="33">
        <v>16.985696999999998</v>
      </c>
      <c r="K197" s="33">
        <v>38.303516000000002</v>
      </c>
      <c r="L197" s="33"/>
      <c r="M197" s="33">
        <v>28.301167</v>
      </c>
      <c r="N197" s="33"/>
      <c r="O197" s="33">
        <v>10.358523999999999</v>
      </c>
      <c r="P197" s="33">
        <v>21.08869</v>
      </c>
      <c r="Q197" s="33">
        <v>4.7871309000000002</v>
      </c>
      <c r="R197" s="33">
        <v>4.4052879999999996</v>
      </c>
      <c r="S197" s="33">
        <v>2.2138469999999999</v>
      </c>
    </row>
    <row r="198" spans="1:19" s="32" customFormat="1" ht="18.600000000000001" customHeight="1" x14ac:dyDescent="0.2">
      <c r="A198" s="37">
        <v>2010</v>
      </c>
      <c r="B198" s="33">
        <v>1.6061418999999999</v>
      </c>
      <c r="C198" s="33">
        <v>2.8920097</v>
      </c>
      <c r="D198" s="33">
        <v>3.8183601</v>
      </c>
      <c r="E198" s="33">
        <v>4.7274690000000001</v>
      </c>
      <c r="F198" s="33">
        <v>5.7546534999999999</v>
      </c>
      <c r="G198" s="33">
        <v>7.0969614999999999</v>
      </c>
      <c r="H198" s="33">
        <v>8.8411416999999997</v>
      </c>
      <c r="I198" s="33">
        <v>11.508986</v>
      </c>
      <c r="J198" s="33">
        <v>16.691452000000002</v>
      </c>
      <c r="K198" s="33">
        <v>37.062820000000002</v>
      </c>
      <c r="L198" s="33"/>
      <c r="M198" s="33">
        <v>23.074971999999999</v>
      </c>
      <c r="N198" s="33"/>
      <c r="O198" s="33">
        <v>9.0083344000000007</v>
      </c>
      <c r="P198" s="33">
        <v>16.872053000000001</v>
      </c>
      <c r="Q198" s="33">
        <v>4.4290009000000001</v>
      </c>
      <c r="R198" s="33">
        <v>3.8094489</v>
      </c>
      <c r="S198" s="33">
        <v>2.1370212</v>
      </c>
    </row>
    <row r="199" spans="1:19" s="32" customFormat="1" ht="18.600000000000001" customHeight="1" x14ac:dyDescent="0.2">
      <c r="A199" s="37">
        <v>2011</v>
      </c>
      <c r="B199" s="33">
        <v>1.5131671</v>
      </c>
      <c r="C199" s="33">
        <v>2.7497492000000001</v>
      </c>
      <c r="D199" s="33">
        <v>3.6612062000000001</v>
      </c>
      <c r="E199" s="33">
        <v>4.6268034</v>
      </c>
      <c r="F199" s="33">
        <v>5.7400888999999999</v>
      </c>
      <c r="G199" s="33">
        <v>7.1107959999999997</v>
      </c>
      <c r="H199" s="33">
        <v>8.9432545000000001</v>
      </c>
      <c r="I199" s="33">
        <v>11.712763000000001</v>
      </c>
      <c r="J199" s="33">
        <v>16.920786</v>
      </c>
      <c r="K199" s="33">
        <v>37.021388999999999</v>
      </c>
      <c r="L199" s="33"/>
      <c r="M199" s="33">
        <v>24.456520999999999</v>
      </c>
      <c r="N199" s="33"/>
      <c r="O199" s="33">
        <v>9.4027580000000004</v>
      </c>
      <c r="P199" s="33">
        <v>18.347186000000001</v>
      </c>
      <c r="Q199" s="33">
        <v>4.4670762000000002</v>
      </c>
      <c r="R199" s="33">
        <v>4.1072023</v>
      </c>
      <c r="S199" s="33">
        <v>2.0964649</v>
      </c>
    </row>
    <row r="200" spans="1:19" s="32" customFormat="1" ht="18.600000000000001" customHeight="1" x14ac:dyDescent="0.2">
      <c r="A200" s="37">
        <v>2012</v>
      </c>
      <c r="B200" s="33">
        <v>1.5035312999999999</v>
      </c>
      <c r="C200" s="33">
        <v>2.7449705999999998</v>
      </c>
      <c r="D200" s="33">
        <v>3.6938683999999999</v>
      </c>
      <c r="E200" s="33">
        <v>4.6605214999999998</v>
      </c>
      <c r="F200" s="33">
        <v>5.7804793999999999</v>
      </c>
      <c r="G200" s="33">
        <v>7.1175312999999996</v>
      </c>
      <c r="H200" s="33">
        <v>8.8808336000000008</v>
      </c>
      <c r="I200" s="33">
        <v>11.702112</v>
      </c>
      <c r="J200" s="33">
        <v>16.912911999999999</v>
      </c>
      <c r="K200" s="33">
        <v>37.003239000000001</v>
      </c>
      <c r="L200" s="33"/>
      <c r="M200" s="33">
        <v>24.608294999999998</v>
      </c>
      <c r="N200" s="33"/>
      <c r="O200" s="33">
        <v>9.3472135999999999</v>
      </c>
      <c r="P200" s="33">
        <v>18.455701000000001</v>
      </c>
      <c r="Q200" s="33">
        <v>4.4325545000000002</v>
      </c>
      <c r="R200" s="33">
        <v>4.1636715999999998</v>
      </c>
      <c r="S200" s="33">
        <v>2.0780511000000002</v>
      </c>
    </row>
    <row r="201" spans="1:19" s="32" customFormat="1" ht="18.600000000000001" customHeight="1" x14ac:dyDescent="0.2">
      <c r="A201" s="37">
        <v>2013</v>
      </c>
      <c r="B201" s="33">
        <v>1.4517187</v>
      </c>
      <c r="C201" s="33">
        <v>2.6665499000000001</v>
      </c>
      <c r="D201" s="33">
        <v>3.6420461999999998</v>
      </c>
      <c r="E201" s="33">
        <v>4.5442090000000004</v>
      </c>
      <c r="F201" s="33">
        <v>5.5773044000000001</v>
      </c>
      <c r="G201" s="33">
        <v>6.9190139999999998</v>
      </c>
      <c r="H201" s="33">
        <v>8.8200778999999994</v>
      </c>
      <c r="I201" s="33">
        <v>11.903411</v>
      </c>
      <c r="J201" s="33">
        <v>17.110005999999998</v>
      </c>
      <c r="K201" s="33">
        <v>37.365662</v>
      </c>
      <c r="L201" s="33"/>
      <c r="M201" s="33">
        <v>25.696390999999998</v>
      </c>
      <c r="N201" s="33"/>
      <c r="O201" s="33">
        <v>9.8172111999999991</v>
      </c>
      <c r="P201" s="33">
        <v>19.416713000000001</v>
      </c>
      <c r="Q201" s="33">
        <v>4.7168609999999997</v>
      </c>
      <c r="R201" s="33">
        <v>4.1164480000000001</v>
      </c>
      <c r="S201" s="33">
        <v>2.0871498000000002</v>
      </c>
    </row>
    <row r="202" spans="1:19" s="32" customFormat="1" ht="18.600000000000001" customHeight="1" x14ac:dyDescent="0.2">
      <c r="A202" s="37">
        <v>2014</v>
      </c>
      <c r="B202" s="33">
        <v>1.5040975000000001</v>
      </c>
      <c r="C202" s="33">
        <v>2.7283369999999998</v>
      </c>
      <c r="D202" s="33">
        <v>3.6721965999999999</v>
      </c>
      <c r="E202" s="33">
        <v>4.6019797000000002</v>
      </c>
      <c r="F202" s="33">
        <v>5.6920561999999997</v>
      </c>
      <c r="G202" s="33">
        <v>7.132225</v>
      </c>
      <c r="H202" s="33">
        <v>9.0125998999999997</v>
      </c>
      <c r="I202" s="33">
        <v>11.739582</v>
      </c>
      <c r="J202" s="33">
        <v>17.005832999999999</v>
      </c>
      <c r="K202" s="33">
        <v>36.911095000000003</v>
      </c>
      <c r="L202" s="33"/>
      <c r="M202" s="33">
        <v>24.523337000000001</v>
      </c>
      <c r="N202" s="33"/>
      <c r="O202" s="33">
        <v>9.7023220000000006</v>
      </c>
      <c r="P202" s="33">
        <v>19.293596000000001</v>
      </c>
      <c r="Q202" s="33">
        <v>4.6924308000000003</v>
      </c>
      <c r="R202" s="33">
        <v>4.1116421000000001</v>
      </c>
      <c r="S202" s="33">
        <v>2.1972128999999998</v>
      </c>
    </row>
    <row r="203" spans="1:19" s="32" customFormat="1" ht="18.600000000000001" customHeight="1" x14ac:dyDescent="0.2">
      <c r="A203" s="37">
        <v>2015</v>
      </c>
      <c r="B203" s="33">
        <v>1.5038400000000001</v>
      </c>
      <c r="C203" s="33">
        <v>2.7818825</v>
      </c>
      <c r="D203" s="33">
        <v>3.7553402999999999</v>
      </c>
      <c r="E203" s="33">
        <v>4.6928929999999998</v>
      </c>
      <c r="F203" s="33">
        <v>5.7543588000000003</v>
      </c>
      <c r="G203" s="33">
        <v>7.0825820000000004</v>
      </c>
      <c r="H203" s="33">
        <v>8.8900003000000005</v>
      </c>
      <c r="I203" s="33">
        <v>11.697893000000001</v>
      </c>
      <c r="J203" s="33">
        <v>17.063794999999999</v>
      </c>
      <c r="K203" s="33">
        <v>36.777416000000002</v>
      </c>
      <c r="L203" s="33"/>
      <c r="M203" s="33">
        <v>24.452472</v>
      </c>
      <c r="N203" s="33"/>
      <c r="O203" s="33">
        <v>9.5443225999999992</v>
      </c>
      <c r="P203" s="33">
        <v>19.460121999999998</v>
      </c>
      <c r="Q203" s="33">
        <v>4.6871023000000003</v>
      </c>
      <c r="R203" s="33">
        <v>4.1518449999999998</v>
      </c>
      <c r="S203" s="33">
        <v>2.1872527000000002</v>
      </c>
    </row>
    <row r="204" spans="1:19" s="32" customFormat="1" ht="18.600000000000001" customHeight="1" x14ac:dyDescent="0.2">
      <c r="A204" s="37">
        <v>2016</v>
      </c>
      <c r="B204" s="33">
        <v>1.5107516999999999</v>
      </c>
      <c r="C204" s="33">
        <v>2.7468469</v>
      </c>
      <c r="D204" s="33">
        <v>3.6745464999999999</v>
      </c>
      <c r="E204" s="33">
        <v>4.6400269999999999</v>
      </c>
      <c r="F204" s="33">
        <v>5.7260742000000002</v>
      </c>
      <c r="G204" s="33">
        <v>7.0888109000000004</v>
      </c>
      <c r="H204" s="33">
        <v>8.9181948000000002</v>
      </c>
      <c r="I204" s="33">
        <v>11.712123999999999</v>
      </c>
      <c r="J204" s="33">
        <v>16.729438999999999</v>
      </c>
      <c r="K204" s="33">
        <v>37.253185000000002</v>
      </c>
      <c r="L204" s="33"/>
      <c r="M204" s="33">
        <v>24.653191</v>
      </c>
      <c r="N204" s="33"/>
      <c r="O204" s="33">
        <v>9.3509734000000009</v>
      </c>
      <c r="P204" s="33">
        <v>19.080870999999998</v>
      </c>
      <c r="Q204" s="33">
        <v>4.6412692</v>
      </c>
      <c r="R204" s="33">
        <v>4.1111320999999998</v>
      </c>
      <c r="S204" s="33">
        <v>2.1909610000000002</v>
      </c>
    </row>
    <row r="205" spans="1:19" s="32" customFormat="1" ht="18.600000000000001" customHeight="1" x14ac:dyDescent="0.2">
      <c r="A205" s="37">
        <v>2017</v>
      </c>
      <c r="B205" s="33">
        <v>1.6036916000000001</v>
      </c>
      <c r="C205" s="33">
        <v>2.8164210000000001</v>
      </c>
      <c r="D205" s="33">
        <v>3.7373924000000001</v>
      </c>
      <c r="E205" s="33">
        <v>4.6698164999999996</v>
      </c>
      <c r="F205" s="33">
        <v>5.7062315999999997</v>
      </c>
      <c r="G205" s="33">
        <v>7.0502190999999996</v>
      </c>
      <c r="H205" s="33">
        <v>8.8238667999999993</v>
      </c>
      <c r="I205" s="33">
        <v>11.636340000000001</v>
      </c>
      <c r="J205" s="33">
        <v>17.006381999999999</v>
      </c>
      <c r="K205" s="33">
        <v>36.949638</v>
      </c>
      <c r="L205" s="33"/>
      <c r="M205" s="33">
        <v>23.036439999999999</v>
      </c>
      <c r="N205" s="33"/>
      <c r="O205" s="33">
        <v>9.2789026000000003</v>
      </c>
      <c r="P205" s="33">
        <v>17.832269</v>
      </c>
      <c r="Q205" s="33">
        <v>4.6457546000000001</v>
      </c>
      <c r="R205" s="33">
        <v>3.8384010000000002</v>
      </c>
      <c r="S205" s="33">
        <v>2.1660400000000002</v>
      </c>
    </row>
    <row r="206" spans="1:19" s="32" customFormat="1" ht="18.600000000000001" customHeight="1" x14ac:dyDescent="0.2">
      <c r="A206" s="37">
        <v>2018</v>
      </c>
      <c r="B206" s="33">
        <v>1.5135533000000001</v>
      </c>
      <c r="C206" s="33">
        <v>2.7998128000000002</v>
      </c>
      <c r="D206" s="33">
        <v>3.8085176999999999</v>
      </c>
      <c r="E206" s="33">
        <v>4.7191032999999996</v>
      </c>
      <c r="F206" s="33">
        <v>5.8130407000000002</v>
      </c>
      <c r="G206" s="33">
        <v>7.2046270000000003</v>
      </c>
      <c r="H206" s="33">
        <v>9.0288553</v>
      </c>
      <c r="I206" s="33">
        <v>11.839829999999999</v>
      </c>
      <c r="J206" s="33">
        <v>16.953814000000001</v>
      </c>
      <c r="K206" s="33">
        <v>36.318848000000003</v>
      </c>
      <c r="L206" s="33"/>
      <c r="M206" s="33">
        <v>23.985783999999999</v>
      </c>
      <c r="N206" s="33"/>
      <c r="O206" s="33">
        <v>9.4674668999999998</v>
      </c>
      <c r="P206" s="33">
        <v>18.473016000000001</v>
      </c>
      <c r="Q206" s="33">
        <v>4.470224</v>
      </c>
      <c r="R206" s="33">
        <v>4.1324585999999996</v>
      </c>
      <c r="S206" s="33">
        <v>2.1055820999999999</v>
      </c>
    </row>
    <row r="207" spans="1:19" s="32" customFormat="1" ht="18.600000000000001" customHeight="1" x14ac:dyDescent="0.25">
      <c r="A207" s="9" t="s">
        <v>57</v>
      </c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</row>
    <row r="208" spans="1:19" s="32" customFormat="1" ht="18.600000000000001" customHeight="1" x14ac:dyDescent="0.2">
      <c r="A208" s="35" t="s">
        <v>69</v>
      </c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</row>
    <row r="209" spans="1:19" s="32" customFormat="1" ht="18.600000000000001" customHeight="1" x14ac:dyDescent="0.2">
      <c r="A209" s="37">
        <v>1996</v>
      </c>
      <c r="B209" s="33">
        <v>1.5607359000000001</v>
      </c>
      <c r="C209" s="33">
        <v>2.8559890000000001</v>
      </c>
      <c r="D209" s="33">
        <v>3.8741542999999998</v>
      </c>
      <c r="E209" s="33">
        <v>4.9001856000000004</v>
      </c>
      <c r="F209" s="33">
        <v>6.0951098999999997</v>
      </c>
      <c r="G209" s="33">
        <v>7.3934493000000003</v>
      </c>
      <c r="H209" s="33">
        <v>9.0835647999999996</v>
      </c>
      <c r="I209" s="33">
        <v>11.631940999999999</v>
      </c>
      <c r="J209" s="33">
        <v>16.187321000000001</v>
      </c>
      <c r="K209" s="33">
        <v>36.417544999999997</v>
      </c>
      <c r="L209" s="33"/>
      <c r="M209" s="33">
        <v>23.321400000000001</v>
      </c>
      <c r="N209" s="33"/>
      <c r="O209" s="33">
        <v>8.7937353999999992</v>
      </c>
      <c r="P209" s="33">
        <v>18.03209</v>
      </c>
      <c r="Q209" s="33">
        <v>4.2382923999999997</v>
      </c>
      <c r="R209" s="33">
        <v>4.2545647999999998</v>
      </c>
      <c r="S209" s="33">
        <v>2.1283091999999999</v>
      </c>
    </row>
    <row r="210" spans="1:19" s="32" customFormat="1" ht="18.600000000000001" customHeight="1" x14ac:dyDescent="0.2">
      <c r="A210" s="37">
        <v>1997</v>
      </c>
      <c r="B210" s="33">
        <v>1.4497914000000001</v>
      </c>
      <c r="C210" s="33">
        <v>2.7085537999999998</v>
      </c>
      <c r="D210" s="33">
        <v>3.7284948999999998</v>
      </c>
      <c r="E210" s="33">
        <v>4.8062304999999999</v>
      </c>
      <c r="F210" s="33">
        <v>5.9839902</v>
      </c>
      <c r="G210" s="33">
        <v>7.2940702000000002</v>
      </c>
      <c r="H210" s="33">
        <v>8.9966124999999995</v>
      </c>
      <c r="I210" s="33">
        <v>11.540279999999999</v>
      </c>
      <c r="J210" s="33">
        <v>15.761588</v>
      </c>
      <c r="K210" s="33">
        <v>37.730389000000002</v>
      </c>
      <c r="L210" s="33"/>
      <c r="M210" s="33">
        <v>25.992675999999999</v>
      </c>
      <c r="N210" s="33"/>
      <c r="O210" s="33">
        <v>8.9361572999999996</v>
      </c>
      <c r="P210" s="33">
        <v>19.013814</v>
      </c>
      <c r="Q210" s="33">
        <v>4.1037296000000003</v>
      </c>
      <c r="R210" s="33">
        <v>4.6333007999999998</v>
      </c>
      <c r="S210" s="33">
        <v>2.0705874</v>
      </c>
    </row>
    <row r="211" spans="1:19" s="32" customFormat="1" ht="18.600000000000001" customHeight="1" x14ac:dyDescent="0.2">
      <c r="A211" s="35" t="s">
        <v>70</v>
      </c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</row>
    <row r="212" spans="1:19" s="32" customFormat="1" ht="18.600000000000001" customHeight="1" x14ac:dyDescent="0.2">
      <c r="A212" s="37">
        <v>2000</v>
      </c>
      <c r="B212" s="33">
        <v>1.2754015999999999</v>
      </c>
      <c r="C212" s="33">
        <v>2.4953846999999998</v>
      </c>
      <c r="D212" s="33">
        <v>3.4072887999999999</v>
      </c>
      <c r="E212" s="33">
        <v>4.3305448999999996</v>
      </c>
      <c r="F212" s="33">
        <v>5.4415392999999996</v>
      </c>
      <c r="G212" s="33">
        <v>6.8612351</v>
      </c>
      <c r="H212" s="33">
        <v>8.6996020999999999</v>
      </c>
      <c r="I212" s="33">
        <v>11.356859</v>
      </c>
      <c r="J212" s="33">
        <v>15.950431</v>
      </c>
      <c r="K212" s="33">
        <v>40.181713000000002</v>
      </c>
      <c r="L212" s="33"/>
      <c r="M212" s="33">
        <v>31.486522000000001</v>
      </c>
      <c r="N212" s="33"/>
      <c r="O212" s="33">
        <v>10.196301999999999</v>
      </c>
      <c r="P212" s="33">
        <v>23.680596999999999</v>
      </c>
      <c r="Q212" s="33">
        <v>4.7857969000000002</v>
      </c>
      <c r="R212" s="33">
        <v>4.9480991000000003</v>
      </c>
      <c r="S212" s="33">
        <v>2.2465502000000002</v>
      </c>
    </row>
    <row r="213" spans="1:19" s="32" customFormat="1" ht="18.600000000000001" customHeight="1" x14ac:dyDescent="0.2">
      <c r="A213" s="37">
        <v>2001</v>
      </c>
      <c r="B213" s="33">
        <v>1.4903044000000001</v>
      </c>
      <c r="C213" s="33">
        <v>2.6170156000000002</v>
      </c>
      <c r="D213" s="33">
        <v>3.5352831</v>
      </c>
      <c r="E213" s="33">
        <v>4.5311928000000004</v>
      </c>
      <c r="F213" s="33">
        <v>5.6527003999999996</v>
      </c>
      <c r="G213" s="33">
        <v>7.0218768000000003</v>
      </c>
      <c r="H213" s="33">
        <v>8.6409339999999997</v>
      </c>
      <c r="I213" s="33">
        <v>11.287646000000001</v>
      </c>
      <c r="J213" s="33">
        <v>16.01746</v>
      </c>
      <c r="K213" s="33">
        <v>39.205584999999999</v>
      </c>
      <c r="L213" s="33"/>
      <c r="M213" s="33">
        <v>26.301525000000002</v>
      </c>
      <c r="N213" s="33"/>
      <c r="O213" s="33">
        <v>9.4682671000000003</v>
      </c>
      <c r="P213" s="33">
        <v>19.006357000000001</v>
      </c>
      <c r="Q213" s="33">
        <v>4.6087030000000002</v>
      </c>
      <c r="R213" s="33">
        <v>4.1240142999999998</v>
      </c>
      <c r="S213" s="33">
        <v>2.2425907999999999</v>
      </c>
    </row>
    <row r="214" spans="1:19" s="32" customFormat="1" ht="18.600000000000001" customHeight="1" x14ac:dyDescent="0.2">
      <c r="A214" s="37">
        <v>2002</v>
      </c>
      <c r="B214" s="33">
        <v>1.3051238000000001</v>
      </c>
      <c r="C214" s="33">
        <v>2.5301406000000002</v>
      </c>
      <c r="D214" s="33">
        <v>3.5929750999999999</v>
      </c>
      <c r="E214" s="33">
        <v>4.6678876999999996</v>
      </c>
      <c r="F214" s="33">
        <v>5.7869834999999998</v>
      </c>
      <c r="G214" s="33">
        <v>7.1942972999999997</v>
      </c>
      <c r="H214" s="33">
        <v>9.0151290999999993</v>
      </c>
      <c r="I214" s="33">
        <v>11.557902</v>
      </c>
      <c r="J214" s="33">
        <v>16.047958000000001</v>
      </c>
      <c r="K214" s="33">
        <v>38.301597999999998</v>
      </c>
      <c r="L214" s="33"/>
      <c r="M214" s="33">
        <v>29.332501000000001</v>
      </c>
      <c r="N214" s="33"/>
      <c r="O214" s="33">
        <v>10.088711999999999</v>
      </c>
      <c r="P214" s="33">
        <v>21.150859000000001</v>
      </c>
      <c r="Q214" s="33">
        <v>4.4888177999999996</v>
      </c>
      <c r="R214" s="33">
        <v>4.7118995999999997</v>
      </c>
      <c r="S214" s="33">
        <v>2.1574213000000002</v>
      </c>
    </row>
    <row r="215" spans="1:19" s="32" customFormat="1" ht="18.600000000000001" customHeight="1" x14ac:dyDescent="0.2">
      <c r="A215" s="37">
        <v>2003</v>
      </c>
      <c r="B215" s="33">
        <v>1.3533497000000001</v>
      </c>
      <c r="C215" s="33">
        <v>2.5115778</v>
      </c>
      <c r="D215" s="33">
        <v>3.4249822999999999</v>
      </c>
      <c r="E215" s="33">
        <v>4.3169870000000001</v>
      </c>
      <c r="F215" s="33">
        <v>5.4135226999999997</v>
      </c>
      <c r="G215" s="33">
        <v>6.6884227000000003</v>
      </c>
      <c r="H215" s="33">
        <v>8.4414873000000004</v>
      </c>
      <c r="I215" s="33">
        <v>10.797905</v>
      </c>
      <c r="J215" s="33">
        <v>15.339831</v>
      </c>
      <c r="K215" s="33">
        <v>41.711933000000002</v>
      </c>
      <c r="L215" s="33"/>
      <c r="M215" s="33">
        <v>30.806965000000002</v>
      </c>
      <c r="N215" s="33"/>
      <c r="O215" s="33">
        <v>9.7189800000000002</v>
      </c>
      <c r="P215" s="33">
        <v>20.997601</v>
      </c>
      <c r="Q215" s="33">
        <v>4.7954224999999999</v>
      </c>
      <c r="R215" s="33">
        <v>4.3786759999999996</v>
      </c>
      <c r="S215" s="33">
        <v>2.3354843000000001</v>
      </c>
    </row>
    <row r="216" spans="1:19" s="32" customFormat="1" ht="18.600000000000001" customHeight="1" x14ac:dyDescent="0.2">
      <c r="A216" s="37">
        <v>2004</v>
      </c>
      <c r="B216" s="33">
        <v>1.4209833999999999</v>
      </c>
      <c r="C216" s="33">
        <v>2.4922154000000001</v>
      </c>
      <c r="D216" s="33">
        <v>3.4269148999999999</v>
      </c>
      <c r="E216" s="33">
        <v>4.3447642000000002</v>
      </c>
      <c r="F216" s="33">
        <v>5.4028678000000001</v>
      </c>
      <c r="G216" s="33">
        <v>6.6449881</v>
      </c>
      <c r="H216" s="33">
        <v>8.3540267999999998</v>
      </c>
      <c r="I216" s="33">
        <v>10.793314000000001</v>
      </c>
      <c r="J216" s="33">
        <v>15.436951000000001</v>
      </c>
      <c r="K216" s="33">
        <v>41.682971999999999</v>
      </c>
      <c r="L216" s="33"/>
      <c r="M216" s="33">
        <v>29.322057000000001</v>
      </c>
      <c r="N216" s="33"/>
      <c r="O216" s="33">
        <v>9.5283570999999991</v>
      </c>
      <c r="P216" s="33">
        <v>20.520778</v>
      </c>
      <c r="Q216" s="33">
        <v>4.9202621000000004</v>
      </c>
      <c r="R216" s="33">
        <v>4.1706675999999998</v>
      </c>
      <c r="S216" s="33">
        <v>2.3636892</v>
      </c>
    </row>
    <row r="217" spans="1:19" s="32" customFormat="1" ht="18.600000000000001" customHeight="1" x14ac:dyDescent="0.2">
      <c r="A217" s="40" t="s">
        <v>113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</row>
    <row r="218" spans="1:19" s="32" customFormat="1" ht="18.600000000000001" customHeight="1" x14ac:dyDescent="0.2">
      <c r="A218" s="37">
        <v>2005</v>
      </c>
      <c r="B218" s="33">
        <v>1.5004206</v>
      </c>
      <c r="C218" s="33">
        <v>2.6207894999999999</v>
      </c>
      <c r="D218" s="33">
        <v>3.5644952999999999</v>
      </c>
      <c r="E218" s="33">
        <v>4.5639963000000003</v>
      </c>
      <c r="F218" s="33">
        <v>5.6400762000000002</v>
      </c>
      <c r="G218" s="33">
        <v>6.9307388999999997</v>
      </c>
      <c r="H218" s="33">
        <v>8.7088785000000009</v>
      </c>
      <c r="I218" s="33">
        <v>11.216327</v>
      </c>
      <c r="J218" s="33">
        <v>16.316286000000002</v>
      </c>
      <c r="K218" s="33">
        <v>38.937992000000001</v>
      </c>
      <c r="L218" s="33"/>
      <c r="M218" s="33">
        <v>25.945584</v>
      </c>
      <c r="N218" s="33"/>
      <c r="O218" s="33">
        <v>9.7693060999999997</v>
      </c>
      <c r="P218" s="33">
        <v>19.146359</v>
      </c>
      <c r="Q218" s="33">
        <v>4.6328000999999999</v>
      </c>
      <c r="R218" s="33">
        <v>4.1327834000000001</v>
      </c>
      <c r="S218" s="33">
        <v>2.2296388999999999</v>
      </c>
    </row>
    <row r="219" spans="1:19" s="32" customFormat="1" ht="18.600000000000001" customHeight="1" x14ac:dyDescent="0.2">
      <c r="A219" s="37">
        <v>2006</v>
      </c>
      <c r="B219" s="33">
        <v>1.4460739</v>
      </c>
      <c r="C219" s="33">
        <v>2.5093049999999999</v>
      </c>
      <c r="D219" s="33">
        <v>3.3732584000000001</v>
      </c>
      <c r="E219" s="33">
        <v>4.2918438999999999</v>
      </c>
      <c r="F219" s="33">
        <v>5.3043480000000001</v>
      </c>
      <c r="G219" s="33">
        <v>6.7074647000000001</v>
      </c>
      <c r="H219" s="33">
        <v>8.4139985999999993</v>
      </c>
      <c r="I219" s="33">
        <v>10.965161999999999</v>
      </c>
      <c r="J219" s="33">
        <v>15.802315</v>
      </c>
      <c r="K219" s="33">
        <v>41.186230000000002</v>
      </c>
      <c r="L219" s="33"/>
      <c r="M219" s="33">
        <v>28.464345000000002</v>
      </c>
      <c r="N219" s="33"/>
      <c r="O219" s="33">
        <v>9.7545728999999994</v>
      </c>
      <c r="P219" s="33">
        <v>19.366539</v>
      </c>
      <c r="Q219" s="33">
        <v>4.8273223999999999</v>
      </c>
      <c r="R219" s="33">
        <v>4.0118594999999999</v>
      </c>
      <c r="S219" s="33">
        <v>2.2478560000000001</v>
      </c>
    </row>
    <row r="220" spans="1:19" s="32" customFormat="1" ht="18.600000000000001" customHeight="1" x14ac:dyDescent="0.2">
      <c r="A220" s="37">
        <v>2007</v>
      </c>
      <c r="B220" s="33">
        <v>1.6053181999999999</v>
      </c>
      <c r="C220" s="33">
        <v>2.7919868999999999</v>
      </c>
      <c r="D220" s="33">
        <v>3.7261133000000002</v>
      </c>
      <c r="E220" s="33">
        <v>4.7228646000000003</v>
      </c>
      <c r="F220" s="33">
        <v>5.8468504000000001</v>
      </c>
      <c r="G220" s="33">
        <v>7.0841593999999999</v>
      </c>
      <c r="H220" s="33">
        <v>8.6990709000000006</v>
      </c>
      <c r="I220" s="33">
        <v>11.135261</v>
      </c>
      <c r="J220" s="33">
        <v>15.801166</v>
      </c>
      <c r="K220" s="33">
        <v>38.587207999999997</v>
      </c>
      <c r="L220" s="33"/>
      <c r="M220" s="33">
        <v>24.028821000000001</v>
      </c>
      <c r="N220" s="33"/>
      <c r="O220" s="33">
        <v>8.6592362999999999</v>
      </c>
      <c r="P220" s="33">
        <v>17.873612999999999</v>
      </c>
      <c r="Q220" s="33">
        <v>4.5397917000000003</v>
      </c>
      <c r="R220" s="33">
        <v>3.9370997999999999</v>
      </c>
      <c r="S220" s="33">
        <v>2.2926110999999998</v>
      </c>
    </row>
    <row r="221" spans="1:19" s="32" customFormat="1" ht="18.600000000000001" customHeight="1" x14ac:dyDescent="0.2">
      <c r="A221" s="35" t="s">
        <v>143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</row>
    <row r="222" spans="1:19" s="32" customFormat="1" ht="18.600000000000001" customHeight="1" x14ac:dyDescent="0.2">
      <c r="A222" s="37">
        <v>2008</v>
      </c>
      <c r="B222" s="33">
        <v>1.7372098</v>
      </c>
      <c r="C222" s="33">
        <v>2.8576864999999998</v>
      </c>
      <c r="D222" s="33">
        <v>3.7823161999999999</v>
      </c>
      <c r="E222" s="33">
        <v>4.7690763</v>
      </c>
      <c r="F222" s="33">
        <v>5.8522657999999996</v>
      </c>
      <c r="G222" s="33">
        <v>7.1397776999999998</v>
      </c>
      <c r="H222" s="33">
        <v>8.8477221000000004</v>
      </c>
      <c r="I222" s="33">
        <v>11.376631</v>
      </c>
      <c r="J222" s="33">
        <v>15.844236</v>
      </c>
      <c r="K222" s="33">
        <v>37.793075999999999</v>
      </c>
      <c r="L222" s="33"/>
      <c r="M222" s="33">
        <v>21.730543000000001</v>
      </c>
      <c r="N222" s="33"/>
      <c r="O222" s="33">
        <v>8.1822861000000007</v>
      </c>
      <c r="P222" s="33">
        <v>15.637658</v>
      </c>
      <c r="Q222" s="33">
        <v>4.2772331000000001</v>
      </c>
      <c r="R222" s="33">
        <v>3.6560218</v>
      </c>
      <c r="S222" s="33">
        <v>2.1137131999999998</v>
      </c>
    </row>
    <row r="223" spans="1:19" s="32" customFormat="1" ht="18.600000000000001" customHeight="1" x14ac:dyDescent="0.2">
      <c r="A223" s="37">
        <v>2009</v>
      </c>
      <c r="B223" s="33">
        <v>1.6910174</v>
      </c>
      <c r="C223" s="33">
        <v>2.7902225999999999</v>
      </c>
      <c r="D223" s="33">
        <v>3.7073417000000002</v>
      </c>
      <c r="E223" s="33">
        <v>4.6974448999999998</v>
      </c>
      <c r="F223" s="33">
        <v>5.7457441999999999</v>
      </c>
      <c r="G223" s="33">
        <v>7.0170678999999998</v>
      </c>
      <c r="H223" s="33">
        <v>8.6769142000000006</v>
      </c>
      <c r="I223" s="33">
        <v>11.092173000000001</v>
      </c>
      <c r="J223" s="33">
        <v>15.861053</v>
      </c>
      <c r="K223" s="33">
        <v>38.721024</v>
      </c>
      <c r="L223" s="33"/>
      <c r="M223" s="33">
        <v>22.894558</v>
      </c>
      <c r="N223" s="33"/>
      <c r="O223" s="33">
        <v>8.5224057999999996</v>
      </c>
      <c r="P223" s="33">
        <v>16.852995</v>
      </c>
      <c r="Q223" s="33">
        <v>4.5926625000000003</v>
      </c>
      <c r="R223" s="33">
        <v>3.6695479999999998</v>
      </c>
      <c r="S223" s="33">
        <v>2.2800087000000002</v>
      </c>
    </row>
    <row r="224" spans="1:19" s="32" customFormat="1" ht="18.600000000000001" customHeight="1" x14ac:dyDescent="0.2">
      <c r="A224" s="37">
        <v>2010</v>
      </c>
      <c r="B224" s="33">
        <v>1.8044864</v>
      </c>
      <c r="C224" s="33">
        <v>2.8449876000000001</v>
      </c>
      <c r="D224" s="33">
        <v>3.7901658999999999</v>
      </c>
      <c r="E224" s="33">
        <v>4.7110580999999998</v>
      </c>
      <c r="F224" s="33">
        <v>5.8263984000000004</v>
      </c>
      <c r="G224" s="33">
        <v>7.3045077000000003</v>
      </c>
      <c r="H224" s="33">
        <v>9.1630011000000007</v>
      </c>
      <c r="I224" s="33">
        <v>11.637862999999999</v>
      </c>
      <c r="J224" s="33">
        <v>16.361924999999999</v>
      </c>
      <c r="K224" s="33">
        <v>36.555602999999998</v>
      </c>
      <c r="L224" s="33"/>
      <c r="M224" s="33">
        <v>20.241475999999999</v>
      </c>
      <c r="N224" s="33"/>
      <c r="O224" s="33">
        <v>8.6250303000000006</v>
      </c>
      <c r="P224" s="33">
        <v>15.722649000000001</v>
      </c>
      <c r="Q224" s="33">
        <v>4.481255</v>
      </c>
      <c r="R224" s="33">
        <v>3.5085370999999999</v>
      </c>
      <c r="S224" s="33">
        <v>2.2319551</v>
      </c>
    </row>
    <row r="225" spans="1:19" s="32" customFormat="1" ht="18.600000000000001" customHeight="1" x14ac:dyDescent="0.2">
      <c r="A225" s="37">
        <v>2011</v>
      </c>
      <c r="B225" s="33">
        <v>1.7667657999999999</v>
      </c>
      <c r="C225" s="33">
        <v>2.9749531999999999</v>
      </c>
      <c r="D225" s="33">
        <v>3.8242311</v>
      </c>
      <c r="E225" s="33">
        <v>4.7325768000000004</v>
      </c>
      <c r="F225" s="33">
        <v>5.8065471999999998</v>
      </c>
      <c r="G225" s="33">
        <v>7.1169791</v>
      </c>
      <c r="H225" s="33">
        <v>8.9859495000000003</v>
      </c>
      <c r="I225" s="33">
        <v>11.584394</v>
      </c>
      <c r="J225" s="33">
        <v>15.697093000000001</v>
      </c>
      <c r="K225" s="33">
        <v>37.510508999999999</v>
      </c>
      <c r="L225" s="33"/>
      <c r="M225" s="33">
        <v>21.213922</v>
      </c>
      <c r="N225" s="33"/>
      <c r="O225" s="33">
        <v>7.7315341999999996</v>
      </c>
      <c r="P225" s="33">
        <v>16.008652999999999</v>
      </c>
      <c r="Q225" s="33">
        <v>4.4336848</v>
      </c>
      <c r="R225" s="33">
        <v>3.6106881</v>
      </c>
      <c r="S225" s="33">
        <v>2.1583641999999998</v>
      </c>
    </row>
    <row r="226" spans="1:19" s="32" customFormat="1" ht="18.600000000000001" customHeight="1" x14ac:dyDescent="0.2">
      <c r="A226" s="37">
        <v>2012</v>
      </c>
      <c r="B226" s="33">
        <v>1.8499825999999999</v>
      </c>
      <c r="C226" s="33">
        <v>3.0630453000000002</v>
      </c>
      <c r="D226" s="33">
        <v>4.0150670999999996</v>
      </c>
      <c r="E226" s="33">
        <v>5.0136623</v>
      </c>
      <c r="F226" s="33">
        <v>6.0551070999999999</v>
      </c>
      <c r="G226" s="33">
        <v>7.4535727999999999</v>
      </c>
      <c r="H226" s="33">
        <v>9.0642729000000006</v>
      </c>
      <c r="I226" s="33">
        <v>11.490244000000001</v>
      </c>
      <c r="J226" s="33">
        <v>15.932072</v>
      </c>
      <c r="K226" s="33">
        <v>36.062973</v>
      </c>
      <c r="L226" s="33"/>
      <c r="M226" s="33">
        <v>19.478249000000002</v>
      </c>
      <c r="N226" s="33"/>
      <c r="O226" s="33">
        <v>7.7013623000000004</v>
      </c>
      <c r="P226" s="33">
        <v>14.337735</v>
      </c>
      <c r="Q226" s="33">
        <v>4.0992705000000003</v>
      </c>
      <c r="R226" s="33">
        <v>3.4976308999999999</v>
      </c>
      <c r="S226" s="33">
        <v>2.0876087999999999</v>
      </c>
    </row>
    <row r="227" spans="1:19" s="32" customFormat="1" ht="18.600000000000001" customHeight="1" x14ac:dyDescent="0.2">
      <c r="A227" s="37">
        <v>2013</v>
      </c>
      <c r="B227" s="33">
        <v>1.861192</v>
      </c>
      <c r="C227" s="33">
        <v>2.9645144999999999</v>
      </c>
      <c r="D227" s="33">
        <v>3.8719668</v>
      </c>
      <c r="E227" s="33">
        <v>4.8093323999999997</v>
      </c>
      <c r="F227" s="33">
        <v>5.8662995999999996</v>
      </c>
      <c r="G227" s="33">
        <v>7.1195358999999998</v>
      </c>
      <c r="H227" s="33">
        <v>8.7639359999999993</v>
      </c>
      <c r="I227" s="33">
        <v>11.096892</v>
      </c>
      <c r="J227" s="33">
        <v>15.722415</v>
      </c>
      <c r="K227" s="33">
        <v>37.923915999999998</v>
      </c>
      <c r="L227" s="33"/>
      <c r="M227" s="33">
        <v>20.360522</v>
      </c>
      <c r="N227" s="33"/>
      <c r="O227" s="33">
        <v>7.7768284999999997</v>
      </c>
      <c r="P227" s="33">
        <v>15.320001</v>
      </c>
      <c r="Q227" s="33">
        <v>4.5298638000000002</v>
      </c>
      <c r="R227" s="33">
        <v>3.3820003000000001</v>
      </c>
      <c r="S227" s="33">
        <v>2.2737956000000001</v>
      </c>
    </row>
    <row r="228" spans="1:19" s="32" customFormat="1" ht="18.600000000000001" customHeight="1" x14ac:dyDescent="0.2">
      <c r="A228" s="37">
        <v>2014</v>
      </c>
      <c r="B228" s="33">
        <v>1.9021425000000001</v>
      </c>
      <c r="C228" s="33">
        <v>3.1526092999999999</v>
      </c>
      <c r="D228" s="33">
        <v>4.1459570000000001</v>
      </c>
      <c r="E228" s="33">
        <v>5.1655826999999999</v>
      </c>
      <c r="F228" s="33">
        <v>6.2785687000000001</v>
      </c>
      <c r="G228" s="33">
        <v>7.6269340999999997</v>
      </c>
      <c r="H228" s="33">
        <v>9.4367037000000007</v>
      </c>
      <c r="I228" s="33">
        <v>12.091619</v>
      </c>
      <c r="J228" s="33">
        <v>16.819718999999999</v>
      </c>
      <c r="K228" s="33">
        <v>33.380164999999998</v>
      </c>
      <c r="L228" s="33"/>
      <c r="M228" s="33">
        <v>17.543742999999999</v>
      </c>
      <c r="N228" s="33"/>
      <c r="O228" s="33">
        <v>7.7162668999999999</v>
      </c>
      <c r="P228" s="33">
        <v>14.818239999999999</v>
      </c>
      <c r="Q228" s="33">
        <v>4.1016987</v>
      </c>
      <c r="R228" s="33">
        <v>3.6127082000000001</v>
      </c>
      <c r="S228" s="33">
        <v>2.0369003999999999</v>
      </c>
    </row>
    <row r="229" spans="1:19" s="32" customFormat="1" ht="18.600000000000001" customHeight="1" x14ac:dyDescent="0.2">
      <c r="A229" s="37">
        <v>2015</v>
      </c>
      <c r="B229" s="33">
        <v>1.8662734999999999</v>
      </c>
      <c r="C229" s="33">
        <v>3.1423073000000001</v>
      </c>
      <c r="D229" s="33">
        <v>4.1096038999999998</v>
      </c>
      <c r="E229" s="33">
        <v>5.1407261000000002</v>
      </c>
      <c r="F229" s="33">
        <v>6.2319998999999999</v>
      </c>
      <c r="G229" s="33">
        <v>7.5202660999999997</v>
      </c>
      <c r="H229" s="33">
        <v>9.2744493000000006</v>
      </c>
      <c r="I229" s="33">
        <v>11.664111999999999</v>
      </c>
      <c r="J229" s="33">
        <v>16.179601999999999</v>
      </c>
      <c r="K229" s="33">
        <v>34.870659000000003</v>
      </c>
      <c r="L229" s="33"/>
      <c r="M229" s="33">
        <v>18.652121999999999</v>
      </c>
      <c r="N229" s="33"/>
      <c r="O229" s="33">
        <v>7.8137325000000004</v>
      </c>
      <c r="P229" s="33">
        <v>14.317506</v>
      </c>
      <c r="Q229" s="33">
        <v>3.9565731</v>
      </c>
      <c r="R229" s="33">
        <v>3.6186633000000001</v>
      </c>
      <c r="S229" s="33">
        <v>2.0280516999999998</v>
      </c>
    </row>
    <row r="230" spans="1:19" s="32" customFormat="1" ht="18.600000000000001" customHeight="1" x14ac:dyDescent="0.2">
      <c r="A230" s="37">
        <v>2016</v>
      </c>
      <c r="B230" s="33">
        <v>1.8243461999999999</v>
      </c>
      <c r="C230" s="33">
        <v>3.0459526000000001</v>
      </c>
      <c r="D230" s="33">
        <v>4.0256132999999998</v>
      </c>
      <c r="E230" s="33">
        <v>5.0223446000000003</v>
      </c>
      <c r="F230" s="33">
        <v>6.1998629999999997</v>
      </c>
      <c r="G230" s="33">
        <v>7.5811833999999996</v>
      </c>
      <c r="H230" s="33">
        <v>9.1827631000000007</v>
      </c>
      <c r="I230" s="33">
        <v>11.588481</v>
      </c>
      <c r="J230" s="33">
        <v>16.173608999999999</v>
      </c>
      <c r="K230" s="33">
        <v>35.355843</v>
      </c>
      <c r="L230" s="33"/>
      <c r="M230" s="33">
        <v>19.375744999999998</v>
      </c>
      <c r="N230" s="33"/>
      <c r="O230" s="33">
        <v>7.8667933000000003</v>
      </c>
      <c r="P230" s="33">
        <v>15.134345</v>
      </c>
      <c r="Q230" s="33">
        <v>4.1444274999999999</v>
      </c>
      <c r="R230" s="33">
        <v>3.6517336999999999</v>
      </c>
      <c r="S230" s="33">
        <v>2.1260226000000002</v>
      </c>
    </row>
    <row r="231" spans="1:19" s="32" customFormat="1" ht="18.600000000000001" customHeight="1" x14ac:dyDescent="0.2">
      <c r="A231" s="35" t="s">
        <v>188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</row>
    <row r="232" spans="1:19" s="32" customFormat="1" ht="18.600000000000001" customHeight="1" x14ac:dyDescent="0.2">
      <c r="A232" s="37">
        <v>2017</v>
      </c>
      <c r="B232" s="33">
        <v>2.3026195</v>
      </c>
      <c r="C232" s="33">
        <v>3.6492640999999999</v>
      </c>
      <c r="D232" s="33">
        <v>4.5983910999999997</v>
      </c>
      <c r="E232" s="33">
        <v>5.5722356</v>
      </c>
      <c r="F232" s="33">
        <v>6.6074643000000002</v>
      </c>
      <c r="G232" s="33">
        <v>7.7492576</v>
      </c>
      <c r="H232" s="33">
        <v>9.1950169000000006</v>
      </c>
      <c r="I232" s="33">
        <v>11.424991</v>
      </c>
      <c r="J232" s="33">
        <v>15.414021</v>
      </c>
      <c r="K232" s="33">
        <v>33.486736000000001</v>
      </c>
      <c r="L232" s="33"/>
      <c r="M232" s="33">
        <v>14.531874</v>
      </c>
      <c r="N232" s="33"/>
      <c r="O232" s="33">
        <v>6.0053099000000003</v>
      </c>
      <c r="P232" s="33">
        <v>10.43308</v>
      </c>
      <c r="Q232" s="33">
        <v>3.4644830999999998</v>
      </c>
      <c r="R232" s="33">
        <v>3.0114391999999999</v>
      </c>
      <c r="S232" s="33">
        <v>1.9080018000000001</v>
      </c>
    </row>
    <row r="233" spans="1:19" s="32" customFormat="1" ht="18.600000000000001" customHeight="1" x14ac:dyDescent="0.2">
      <c r="A233" s="37">
        <v>2018</v>
      </c>
      <c r="B233" s="33">
        <v>2.2730769999999998</v>
      </c>
      <c r="C233" s="33">
        <v>3.5304821</v>
      </c>
      <c r="D233" s="33">
        <v>4.4598893999999998</v>
      </c>
      <c r="E233" s="33">
        <v>5.3453660000000003</v>
      </c>
      <c r="F233" s="33">
        <v>6.3397912999999999</v>
      </c>
      <c r="G233" s="33">
        <v>7.5658021</v>
      </c>
      <c r="H233" s="33">
        <v>9.1017237000000009</v>
      </c>
      <c r="I233" s="33">
        <v>11.277715000000001</v>
      </c>
      <c r="J233" s="33">
        <v>14.952114999999999</v>
      </c>
      <c r="K233" s="33">
        <v>35.154037000000002</v>
      </c>
      <c r="L233" s="33"/>
      <c r="M233" s="33">
        <v>15.455598999999999</v>
      </c>
      <c r="N233" s="33"/>
      <c r="O233" s="33">
        <v>5.9429949999999998</v>
      </c>
      <c r="P233" s="33">
        <v>10.545949999999999</v>
      </c>
      <c r="Q233" s="33">
        <v>3.5505528000000002</v>
      </c>
      <c r="R233" s="33">
        <v>2.9702275</v>
      </c>
      <c r="S233" s="33">
        <v>1.9345534</v>
      </c>
    </row>
    <row r="234" spans="1:19" s="32" customFormat="1" ht="18.600000000000001" customHeight="1" x14ac:dyDescent="0.25">
      <c r="A234" s="119" t="s">
        <v>42</v>
      </c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</row>
    <row r="235" spans="1:19" s="32" customFormat="1" ht="18.600000000000001" customHeight="1" x14ac:dyDescent="0.2">
      <c r="A235" s="35" t="s">
        <v>71</v>
      </c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</row>
    <row r="236" spans="1:19" s="32" customFormat="1" ht="18.600000000000001" customHeight="1" x14ac:dyDescent="0.2">
      <c r="A236" s="37">
        <v>1995</v>
      </c>
      <c r="B236" s="33">
        <v>0.47259694000000002</v>
      </c>
      <c r="C236" s="33">
        <v>1.5928091</v>
      </c>
      <c r="D236" s="33">
        <v>2.7247786999999999</v>
      </c>
      <c r="E236" s="33">
        <v>3.9093702000000001</v>
      </c>
      <c r="F236" s="33">
        <v>5.1810131000000004</v>
      </c>
      <c r="G236" s="33">
        <v>6.5833510999999998</v>
      </c>
      <c r="H236" s="33">
        <v>8.4392976999999991</v>
      </c>
      <c r="I236" s="33">
        <v>11.158958</v>
      </c>
      <c r="J236" s="33">
        <v>16.025310999999999</v>
      </c>
      <c r="K236" s="33">
        <v>43.912514000000002</v>
      </c>
      <c r="L236" s="33"/>
      <c r="M236" s="33">
        <v>92.848394999999996</v>
      </c>
      <c r="N236" s="33"/>
      <c r="O236" s="33">
        <v>21.078261000000001</v>
      </c>
      <c r="P236" s="33">
        <v>75.077877999999998</v>
      </c>
      <c r="Q236" s="33">
        <v>5.1787504000000002</v>
      </c>
      <c r="R236" s="33">
        <v>14.497296</v>
      </c>
      <c r="S236" s="33">
        <v>2.3398804000000002</v>
      </c>
    </row>
    <row r="237" spans="1:19" s="32" customFormat="1" ht="18.600000000000001" customHeight="1" x14ac:dyDescent="0.2">
      <c r="A237" s="37">
        <v>1998</v>
      </c>
      <c r="B237" s="33">
        <v>0.6680429</v>
      </c>
      <c r="C237" s="33">
        <v>1.8862028</v>
      </c>
      <c r="D237" s="33">
        <v>2.9118246999999999</v>
      </c>
      <c r="E237" s="33">
        <v>3.8754783000000002</v>
      </c>
      <c r="F237" s="33">
        <v>4.9134669000000004</v>
      </c>
      <c r="G237" s="33">
        <v>6.2520141999999996</v>
      </c>
      <c r="H237" s="33">
        <v>7.9055266</v>
      </c>
      <c r="I237" s="33">
        <v>10.331951999999999</v>
      </c>
      <c r="J237" s="33">
        <v>15.23945</v>
      </c>
      <c r="K237" s="33">
        <v>46.016041000000001</v>
      </c>
      <c r="L237" s="33"/>
      <c r="M237" s="33">
        <v>68.863033999999999</v>
      </c>
      <c r="N237" s="33"/>
      <c r="O237" s="33">
        <v>15.101972</v>
      </c>
      <c r="P237" s="33">
        <v>48.404561000000001</v>
      </c>
      <c r="Q237" s="33">
        <v>5.1677337999999997</v>
      </c>
      <c r="R237" s="33">
        <v>9.3666902000000007</v>
      </c>
      <c r="S237" s="33">
        <v>2.3893618999999999</v>
      </c>
    </row>
    <row r="238" spans="1:19" s="32" customFormat="1" ht="18.600000000000001" customHeight="1" x14ac:dyDescent="0.2">
      <c r="A238" s="37">
        <v>1999</v>
      </c>
      <c r="B238" s="33">
        <v>0.75706220000000002</v>
      </c>
      <c r="C238" s="33">
        <v>1.8643881</v>
      </c>
      <c r="D238" s="33">
        <v>2.8216128</v>
      </c>
      <c r="E238" s="33">
        <v>3.7175303</v>
      </c>
      <c r="F238" s="33">
        <v>4.7653441000000001</v>
      </c>
      <c r="G238" s="33">
        <v>5.9549918000000002</v>
      </c>
      <c r="H238" s="33">
        <v>7.6073317999999999</v>
      </c>
      <c r="I238" s="33">
        <v>10.074393000000001</v>
      </c>
      <c r="J238" s="33">
        <v>14.610443999999999</v>
      </c>
      <c r="K238" s="33">
        <v>47.826900000000002</v>
      </c>
      <c r="L238" s="33"/>
      <c r="M238" s="33">
        <v>63.157890999999999</v>
      </c>
      <c r="N238" s="33"/>
      <c r="O238" s="33">
        <v>14.473236</v>
      </c>
      <c r="P238" s="33">
        <v>38.467004000000003</v>
      </c>
      <c r="Q238" s="33">
        <v>5.1828104000000002</v>
      </c>
      <c r="R238" s="33">
        <v>7.4220357999999997</v>
      </c>
      <c r="S238" s="33">
        <v>2.3264800000000001</v>
      </c>
    </row>
    <row r="239" spans="1:19" s="32" customFormat="1" ht="18.600000000000001" customHeight="1" x14ac:dyDescent="0.2">
      <c r="A239" s="37">
        <v>2006</v>
      </c>
      <c r="B239" s="33">
        <v>0.98558027000000004</v>
      </c>
      <c r="C239" s="33">
        <v>2.0822048</v>
      </c>
      <c r="D239" s="33">
        <v>3.1519667999999998</v>
      </c>
      <c r="E239" s="33">
        <v>4.2561827000000001</v>
      </c>
      <c r="F239" s="33">
        <v>5.4373301999999999</v>
      </c>
      <c r="G239" s="33">
        <v>6.8667864999999999</v>
      </c>
      <c r="H239" s="33">
        <v>8.7403163999999993</v>
      </c>
      <c r="I239" s="33">
        <v>11.544373</v>
      </c>
      <c r="J239" s="33">
        <v>16.551252000000002</v>
      </c>
      <c r="K239" s="33">
        <v>40.384006999999997</v>
      </c>
      <c r="L239" s="33"/>
      <c r="M239" s="33">
        <v>40.961661999999997</v>
      </c>
      <c r="N239" s="33"/>
      <c r="O239" s="33">
        <v>13.802667</v>
      </c>
      <c r="P239" s="33">
        <v>30.692032000000001</v>
      </c>
      <c r="Q239" s="33">
        <v>4.8263020000000001</v>
      </c>
      <c r="R239" s="33">
        <v>6.3593269000000001</v>
      </c>
      <c r="S239" s="33">
        <v>2.2017487999999998</v>
      </c>
    </row>
    <row r="240" spans="1:19" s="32" customFormat="1" ht="18.600000000000001" customHeight="1" x14ac:dyDescent="0.2">
      <c r="A240" s="35" t="s">
        <v>154</v>
      </c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</row>
    <row r="241" spans="1:19" s="32" customFormat="1" ht="18.600000000000001" customHeight="1" x14ac:dyDescent="0.2">
      <c r="A241" s="37">
        <v>1995</v>
      </c>
      <c r="B241" s="33">
        <v>1.600781</v>
      </c>
      <c r="C241" s="33">
        <v>2.8980291</v>
      </c>
      <c r="D241" s="33">
        <v>3.7434517999999999</v>
      </c>
      <c r="E241" s="33">
        <v>4.6343737000000003</v>
      </c>
      <c r="F241" s="33">
        <v>5.6579284999999997</v>
      </c>
      <c r="G241" s="33">
        <v>6.7931284999999999</v>
      </c>
      <c r="H241" s="33">
        <v>8.4327850000000009</v>
      </c>
      <c r="I241" s="33">
        <v>10.933603</v>
      </c>
      <c r="J241" s="33">
        <v>15.900434000000001</v>
      </c>
      <c r="K241" s="33">
        <v>39.405482999999997</v>
      </c>
      <c r="L241" s="33"/>
      <c r="M241" s="33">
        <v>24.605616000000001</v>
      </c>
      <c r="N241" s="33"/>
      <c r="O241" s="33">
        <v>8.5784716000000003</v>
      </c>
      <c r="P241" s="33">
        <v>17.910836</v>
      </c>
      <c r="Q241" s="33">
        <v>4.7246474000000003</v>
      </c>
      <c r="R241" s="33">
        <v>3.7909359</v>
      </c>
      <c r="S241" s="33">
        <v>2.2872493</v>
      </c>
    </row>
    <row r="242" spans="1:19" s="32" customFormat="1" ht="18.600000000000001" customHeight="1" x14ac:dyDescent="0.2">
      <c r="A242" s="37">
        <v>1998</v>
      </c>
      <c r="B242" s="33">
        <v>1.4622223000000001</v>
      </c>
      <c r="C242" s="33">
        <v>2.7181389</v>
      </c>
      <c r="D242" s="33">
        <v>3.6524435999999998</v>
      </c>
      <c r="E242" s="33">
        <v>4.5355243999999999</v>
      </c>
      <c r="F242" s="33">
        <v>5.5748009999999999</v>
      </c>
      <c r="G242" s="33">
        <v>6.9362545000000004</v>
      </c>
      <c r="H242" s="33">
        <v>8.9159936999999996</v>
      </c>
      <c r="I242" s="33">
        <v>11.697361000000001</v>
      </c>
      <c r="J242" s="33">
        <v>16.860143999999998</v>
      </c>
      <c r="K242" s="33">
        <v>37.647117999999999</v>
      </c>
      <c r="L242" s="33"/>
      <c r="M242" s="33">
        <v>25.727456</v>
      </c>
      <c r="N242" s="33"/>
      <c r="O242" s="33">
        <v>9.5378646000000007</v>
      </c>
      <c r="P242" s="33">
        <v>20.228339999999999</v>
      </c>
      <c r="Q242" s="33">
        <v>4.9847389</v>
      </c>
      <c r="R242" s="33">
        <v>4.0580540000000003</v>
      </c>
      <c r="S242" s="33">
        <v>2.2582049</v>
      </c>
    </row>
    <row r="243" spans="1:19" s="32" customFormat="1" ht="18.600000000000001" customHeight="1" x14ac:dyDescent="0.2">
      <c r="A243" s="35" t="s">
        <v>155</v>
      </c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</row>
    <row r="244" spans="1:19" s="32" customFormat="1" ht="18.600000000000001" customHeight="1" x14ac:dyDescent="0.2">
      <c r="A244" s="88">
        <v>2000</v>
      </c>
      <c r="B244" s="33">
        <v>1.1018327000000001</v>
      </c>
      <c r="C244" s="33">
        <v>2.1678812999999999</v>
      </c>
      <c r="D244" s="33">
        <v>3.0426299999999999</v>
      </c>
      <c r="E244" s="33">
        <v>3.9768759999999999</v>
      </c>
      <c r="F244" s="33">
        <v>5.0098624000000003</v>
      </c>
      <c r="G244" s="33">
        <v>6.2221446</v>
      </c>
      <c r="H244" s="33">
        <v>7.8027328999999996</v>
      </c>
      <c r="I244" s="33">
        <v>10.233012</v>
      </c>
      <c r="J244" s="33">
        <v>14.734038999999999</v>
      </c>
      <c r="K244" s="33">
        <v>45.708987999999998</v>
      </c>
      <c r="L244" s="33"/>
      <c r="M244" s="33">
        <v>41.482349999999997</v>
      </c>
      <c r="N244" s="33"/>
      <c r="O244" s="33">
        <v>10.935846</v>
      </c>
      <c r="P244" s="33">
        <v>25.345821000000001</v>
      </c>
      <c r="Q244" s="33">
        <v>5.1265834999999997</v>
      </c>
      <c r="R244" s="33">
        <v>4.9439985000000002</v>
      </c>
      <c r="S244" s="33">
        <v>2.3803532999999999</v>
      </c>
    </row>
    <row r="245" spans="1:19" s="32" customFormat="1" ht="18.600000000000001" customHeight="1" x14ac:dyDescent="0.2">
      <c r="A245" s="35" t="s">
        <v>72</v>
      </c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</row>
    <row r="246" spans="1:19" s="32" customFormat="1" ht="18.600000000000001" customHeight="1" x14ac:dyDescent="0.2">
      <c r="A246" s="37">
        <v>2003</v>
      </c>
      <c r="B246" s="33">
        <v>1.1020801</v>
      </c>
      <c r="C246" s="33">
        <v>2.2602880000000001</v>
      </c>
      <c r="D246" s="33">
        <v>3.2082899</v>
      </c>
      <c r="E246" s="33">
        <v>4.1647768000000003</v>
      </c>
      <c r="F246" s="33">
        <v>5.2609439</v>
      </c>
      <c r="G246" s="33">
        <v>6.6353144999999998</v>
      </c>
      <c r="H246" s="33">
        <v>8.46068</v>
      </c>
      <c r="I246" s="33">
        <v>11.018571</v>
      </c>
      <c r="J246" s="33">
        <v>16.039715000000001</v>
      </c>
      <c r="K246" s="33">
        <v>41.849339000000001</v>
      </c>
      <c r="L246" s="33"/>
      <c r="M246" s="33">
        <v>37.967469000000001</v>
      </c>
      <c r="N246" s="33"/>
      <c r="O246" s="33">
        <v>11.653225000000001</v>
      </c>
      <c r="P246" s="33">
        <v>27.443451</v>
      </c>
      <c r="Q246" s="33">
        <v>5.1715334999999998</v>
      </c>
      <c r="R246" s="33">
        <v>5.3066370000000003</v>
      </c>
      <c r="S246" s="33">
        <v>2.3945072999999999</v>
      </c>
    </row>
    <row r="247" spans="1:19" s="32" customFormat="1" ht="18.600000000000001" customHeight="1" x14ac:dyDescent="0.2">
      <c r="A247" s="37">
        <v>2004</v>
      </c>
      <c r="B247" s="33">
        <v>1.1344006</v>
      </c>
      <c r="C247" s="33">
        <v>2.2882802</v>
      </c>
      <c r="D247" s="33">
        <v>3.2180377999999998</v>
      </c>
      <c r="E247" s="33">
        <v>4.1469493000000002</v>
      </c>
      <c r="F247" s="33">
        <v>5.2294855</v>
      </c>
      <c r="G247" s="33">
        <v>6.5522714000000004</v>
      </c>
      <c r="H247" s="33">
        <v>8.4053906999999999</v>
      </c>
      <c r="I247" s="33">
        <v>10.954378999999999</v>
      </c>
      <c r="J247" s="33">
        <v>15.841927999999999</v>
      </c>
      <c r="K247" s="33">
        <v>42.228878000000002</v>
      </c>
      <c r="L247" s="33"/>
      <c r="M247" s="33">
        <v>37.223649999999999</v>
      </c>
      <c r="N247" s="33"/>
      <c r="O247" s="33">
        <v>11.077175</v>
      </c>
      <c r="P247" s="33">
        <v>25.698540000000001</v>
      </c>
      <c r="Q247" s="33">
        <v>4.9778723999999999</v>
      </c>
      <c r="R247" s="33">
        <v>5.1625550999999996</v>
      </c>
      <c r="S247" s="33">
        <v>2.3007613999999998</v>
      </c>
    </row>
    <row r="248" spans="1:19" s="32" customFormat="1" ht="18.600000000000001" customHeight="1" x14ac:dyDescent="0.2">
      <c r="A248" s="37">
        <v>2005</v>
      </c>
      <c r="B248" s="33">
        <v>1.0726876999999999</v>
      </c>
      <c r="C248" s="33">
        <v>2.1982484000000002</v>
      </c>
      <c r="D248" s="33">
        <v>3.1827052</v>
      </c>
      <c r="E248" s="33">
        <v>4.2047018999999999</v>
      </c>
      <c r="F248" s="33">
        <v>5.3115066999999998</v>
      </c>
      <c r="G248" s="33">
        <v>6.6977776999999996</v>
      </c>
      <c r="H248" s="33">
        <v>8.5422258000000006</v>
      </c>
      <c r="I248" s="33">
        <v>11.307629</v>
      </c>
      <c r="J248" s="33">
        <v>16.345922000000002</v>
      </c>
      <c r="K248" s="33">
        <v>41.136597000000002</v>
      </c>
      <c r="L248" s="33"/>
      <c r="M248" s="33">
        <v>38.339277000000003</v>
      </c>
      <c r="N248" s="33"/>
      <c r="O248" s="33">
        <v>12.069314</v>
      </c>
      <c r="P248" s="33">
        <v>28.362414000000001</v>
      </c>
      <c r="Q248" s="33">
        <v>5.0730861999999997</v>
      </c>
      <c r="R248" s="33">
        <v>5.5907612999999996</v>
      </c>
      <c r="S248" s="33">
        <v>2.2968614999999999</v>
      </c>
    </row>
    <row r="249" spans="1:19" s="32" customFormat="1" ht="18.600000000000001" customHeight="1" x14ac:dyDescent="0.2">
      <c r="A249" s="37">
        <v>2006</v>
      </c>
      <c r="B249" s="33">
        <v>1.2740046</v>
      </c>
      <c r="C249" s="33">
        <v>2.4400290999999998</v>
      </c>
      <c r="D249" s="33">
        <v>3.3661273</v>
      </c>
      <c r="E249" s="33">
        <v>4.3041581999999998</v>
      </c>
      <c r="F249" s="33">
        <v>5.3999094999999997</v>
      </c>
      <c r="G249" s="33">
        <v>6.7009153000000001</v>
      </c>
      <c r="H249" s="33">
        <v>8.5316934999999994</v>
      </c>
      <c r="I249" s="33">
        <v>11.086923000000001</v>
      </c>
      <c r="J249" s="33">
        <v>15.835801999999999</v>
      </c>
      <c r="K249" s="33">
        <v>41.060436000000003</v>
      </c>
      <c r="L249" s="33"/>
      <c r="M249" s="33">
        <v>32.223564000000003</v>
      </c>
      <c r="N249" s="33"/>
      <c r="O249" s="33">
        <v>10.274176000000001</v>
      </c>
      <c r="P249" s="33">
        <v>22.278444</v>
      </c>
      <c r="Q249" s="33">
        <v>4.7156316</v>
      </c>
      <c r="R249" s="33">
        <v>4.7243817000000004</v>
      </c>
      <c r="S249" s="33">
        <v>2.2031350000000001</v>
      </c>
    </row>
    <row r="250" spans="1:19" s="32" customFormat="1" ht="18.600000000000001" customHeight="1" x14ac:dyDescent="0.2">
      <c r="A250" s="37">
        <v>2007</v>
      </c>
      <c r="B250" s="33">
        <v>1.1618387999999999</v>
      </c>
      <c r="C250" s="33">
        <v>2.3525805000000002</v>
      </c>
      <c r="D250" s="33">
        <v>3.2685246000000001</v>
      </c>
      <c r="E250" s="33">
        <v>4.1763744000000003</v>
      </c>
      <c r="F250" s="33">
        <v>5.2297973999999998</v>
      </c>
      <c r="G250" s="33">
        <v>6.5182017999999999</v>
      </c>
      <c r="H250" s="33">
        <v>8.2936505999999994</v>
      </c>
      <c r="I250" s="33">
        <v>11.065711</v>
      </c>
      <c r="J250" s="33">
        <v>15.987750999999999</v>
      </c>
      <c r="K250" s="33">
        <v>41.945568000000002</v>
      </c>
      <c r="L250" s="33"/>
      <c r="M250" s="33">
        <v>36.101993999999998</v>
      </c>
      <c r="N250" s="33"/>
      <c r="O250" s="33">
        <v>10.953405</v>
      </c>
      <c r="P250" s="33">
        <v>24.618568</v>
      </c>
      <c r="Q250" s="33">
        <v>4.9675963000000003</v>
      </c>
      <c r="R250" s="33">
        <v>4.9558309999999999</v>
      </c>
      <c r="S250" s="33">
        <v>2.2484929</v>
      </c>
    </row>
    <row r="251" spans="1:19" s="32" customFormat="1" ht="18.600000000000001" customHeight="1" x14ac:dyDescent="0.2">
      <c r="A251" s="37">
        <v>2008</v>
      </c>
      <c r="B251" s="33">
        <v>1.2815458</v>
      </c>
      <c r="C251" s="33">
        <v>2.5698338000000001</v>
      </c>
      <c r="D251" s="33">
        <v>3.5491942999999999</v>
      </c>
      <c r="E251" s="33">
        <v>4.5930862000000001</v>
      </c>
      <c r="F251" s="33">
        <v>5.7724818999999998</v>
      </c>
      <c r="G251" s="33">
        <v>7.1222339000000003</v>
      </c>
      <c r="H251" s="33">
        <v>8.9255648000000001</v>
      </c>
      <c r="I251" s="33">
        <v>11.635870000000001</v>
      </c>
      <c r="J251" s="33">
        <v>16.496379999999998</v>
      </c>
      <c r="K251" s="33">
        <v>38.053809999999999</v>
      </c>
      <c r="L251" s="33"/>
      <c r="M251" s="33">
        <v>29.682155000000002</v>
      </c>
      <c r="N251" s="33"/>
      <c r="O251" s="33">
        <v>10.107989999999999</v>
      </c>
      <c r="P251" s="33">
        <v>22.434650000000001</v>
      </c>
      <c r="Q251" s="33">
        <v>4.5974507999999998</v>
      </c>
      <c r="R251" s="33">
        <v>4.8798021</v>
      </c>
      <c r="S251" s="33">
        <v>2.1765640999999998</v>
      </c>
    </row>
    <row r="252" spans="1:19" s="32" customFormat="1" ht="18.600000000000001" customHeight="1" x14ac:dyDescent="0.2">
      <c r="A252" s="37">
        <v>2009</v>
      </c>
      <c r="B252" s="33">
        <v>1.4194118</v>
      </c>
      <c r="C252" s="33">
        <v>2.7518587000000001</v>
      </c>
      <c r="D252" s="33">
        <v>3.7442495999999998</v>
      </c>
      <c r="E252" s="33">
        <v>4.7723088000000002</v>
      </c>
      <c r="F252" s="33">
        <v>5.8823276</v>
      </c>
      <c r="G252" s="33">
        <v>7.2300820000000003</v>
      </c>
      <c r="H252" s="33">
        <v>9.0186291000000001</v>
      </c>
      <c r="I252" s="33">
        <v>11.780379</v>
      </c>
      <c r="J252" s="33">
        <v>16.378599000000001</v>
      </c>
      <c r="K252" s="33">
        <v>37.022151999999998</v>
      </c>
      <c r="L252" s="33"/>
      <c r="M252" s="33">
        <v>26.079201000000001</v>
      </c>
      <c r="N252" s="33"/>
      <c r="O252" s="33">
        <v>9.2386400000000002</v>
      </c>
      <c r="P252" s="33">
        <v>19.980985</v>
      </c>
      <c r="Q252" s="33">
        <v>4.3430669000000002</v>
      </c>
      <c r="R252" s="33">
        <v>4.6006625000000003</v>
      </c>
      <c r="S252" s="33">
        <v>2.0877308000000001</v>
      </c>
    </row>
    <row r="253" spans="1:19" s="32" customFormat="1" ht="18.600000000000001" customHeight="1" x14ac:dyDescent="0.2">
      <c r="A253" s="37">
        <v>2010</v>
      </c>
      <c r="B253" s="33">
        <v>1.4573988</v>
      </c>
      <c r="C253" s="33">
        <v>2.7370982000000001</v>
      </c>
      <c r="D253" s="33">
        <v>3.7161121000000001</v>
      </c>
      <c r="E253" s="33">
        <v>4.7067499000000002</v>
      </c>
      <c r="F253" s="33">
        <v>5.8293109000000003</v>
      </c>
      <c r="G253" s="33">
        <v>7.1928920999999999</v>
      </c>
      <c r="H253" s="33">
        <v>8.9319210000000009</v>
      </c>
      <c r="I253" s="33">
        <v>11.595905</v>
      </c>
      <c r="J253" s="33">
        <v>16.374275000000001</v>
      </c>
      <c r="K253" s="33">
        <v>37.458336000000003</v>
      </c>
      <c r="L253" s="33"/>
      <c r="M253" s="33">
        <v>25.696262999999998</v>
      </c>
      <c r="N253" s="33"/>
      <c r="O253" s="33">
        <v>9.2265718999999997</v>
      </c>
      <c r="P253" s="33">
        <v>19.050167999999999</v>
      </c>
      <c r="Q253" s="33">
        <v>4.3453558000000001</v>
      </c>
      <c r="R253" s="33">
        <v>4.3840294000000002</v>
      </c>
      <c r="S253" s="33">
        <v>2.1116603</v>
      </c>
    </row>
    <row r="254" spans="1:19" s="32" customFormat="1" ht="18.600000000000001" customHeight="1" x14ac:dyDescent="0.2">
      <c r="A254" s="37">
        <v>2011</v>
      </c>
      <c r="B254" s="33">
        <v>1.5207982</v>
      </c>
      <c r="C254" s="33">
        <v>2.9427063000000002</v>
      </c>
      <c r="D254" s="33">
        <v>3.9754610000000001</v>
      </c>
      <c r="E254" s="33">
        <v>4.9911045999999999</v>
      </c>
      <c r="F254" s="33">
        <v>6.2054562999999998</v>
      </c>
      <c r="G254" s="33">
        <v>7.6930676</v>
      </c>
      <c r="H254" s="33">
        <v>9.4715366000000003</v>
      </c>
      <c r="I254" s="33">
        <v>12.219481</v>
      </c>
      <c r="J254" s="33">
        <v>16.89254</v>
      </c>
      <c r="K254" s="33">
        <v>34.087851999999998</v>
      </c>
      <c r="L254" s="33"/>
      <c r="M254" s="33">
        <v>22.40418</v>
      </c>
      <c r="N254" s="33"/>
      <c r="O254" s="33">
        <v>9.0238575000000001</v>
      </c>
      <c r="P254" s="33">
        <v>17.666665999999999</v>
      </c>
      <c r="Q254" s="33">
        <v>4.0081410000000002</v>
      </c>
      <c r="R254" s="33">
        <v>4.4076956999999997</v>
      </c>
      <c r="S254" s="33">
        <v>1.960046</v>
      </c>
    </row>
    <row r="255" spans="1:19" s="32" customFormat="1" ht="18.600000000000001" customHeight="1" x14ac:dyDescent="0.2">
      <c r="A255" s="37">
        <v>2012</v>
      </c>
      <c r="B255" s="33">
        <v>1.4894185</v>
      </c>
      <c r="C255" s="33">
        <v>2.8741884</v>
      </c>
      <c r="D255" s="33">
        <v>3.9249744</v>
      </c>
      <c r="E255" s="33">
        <v>5.0423799000000002</v>
      </c>
      <c r="F255" s="33">
        <v>6.3016795999999999</v>
      </c>
      <c r="G255" s="33">
        <v>7.7119312000000004</v>
      </c>
      <c r="H255" s="33">
        <v>9.4717607000000008</v>
      </c>
      <c r="I255" s="33">
        <v>12.076587999999999</v>
      </c>
      <c r="J255" s="33">
        <v>16.517475000000001</v>
      </c>
      <c r="K255" s="33">
        <v>34.589602999999997</v>
      </c>
      <c r="L255" s="33"/>
      <c r="M255" s="33">
        <v>23.222787</v>
      </c>
      <c r="N255" s="33"/>
      <c r="O255" s="33">
        <v>9.0144935999999998</v>
      </c>
      <c r="P255" s="33">
        <v>18.342389000000001</v>
      </c>
      <c r="Q255" s="33">
        <v>3.9184228999999999</v>
      </c>
      <c r="R255" s="33">
        <v>4.6810641999999998</v>
      </c>
      <c r="S255" s="33">
        <v>1.9955571000000001</v>
      </c>
    </row>
    <row r="256" spans="1:19" s="32" customFormat="1" ht="18.600000000000001" customHeight="1" x14ac:dyDescent="0.2">
      <c r="A256" s="37">
        <v>2013</v>
      </c>
      <c r="B256" s="33">
        <v>1.6428441</v>
      </c>
      <c r="C256" s="33">
        <v>2.9180920000000001</v>
      </c>
      <c r="D256" s="33">
        <v>3.8747970999999999</v>
      </c>
      <c r="E256" s="33">
        <v>4.8695779000000003</v>
      </c>
      <c r="F256" s="33">
        <v>6.0382031999999999</v>
      </c>
      <c r="G256" s="33">
        <v>7.4412599000000004</v>
      </c>
      <c r="H256" s="33">
        <v>9.1895627999999991</v>
      </c>
      <c r="I256" s="33">
        <v>11.85159</v>
      </c>
      <c r="J256" s="33">
        <v>16.513691000000001</v>
      </c>
      <c r="K256" s="33">
        <v>35.660384999999998</v>
      </c>
      <c r="L256" s="33"/>
      <c r="M256" s="33">
        <v>21.705876</v>
      </c>
      <c r="N256" s="33"/>
      <c r="O256" s="33">
        <v>8.5507323999999993</v>
      </c>
      <c r="P256" s="33">
        <v>16.174543</v>
      </c>
      <c r="Q256" s="33">
        <v>4.0805151000000004</v>
      </c>
      <c r="R256" s="33">
        <v>3.9638485000000001</v>
      </c>
      <c r="S256" s="33">
        <v>2.0170501000000001</v>
      </c>
    </row>
    <row r="257" spans="1:37" s="32" customFormat="1" ht="18.600000000000001" customHeight="1" x14ac:dyDescent="0.2">
      <c r="A257" s="37">
        <v>2014</v>
      </c>
      <c r="B257" s="33">
        <v>1.7575349</v>
      </c>
      <c r="C257" s="33">
        <v>3.0854463999999999</v>
      </c>
      <c r="D257" s="33">
        <v>4.1523384999999999</v>
      </c>
      <c r="E257" s="33">
        <v>5.1895031999999999</v>
      </c>
      <c r="F257" s="33">
        <v>6.3377236999999997</v>
      </c>
      <c r="G257" s="33">
        <v>7.6696358</v>
      </c>
      <c r="H257" s="33">
        <v>9.4246654999999997</v>
      </c>
      <c r="I257" s="33">
        <v>11.815352000000001</v>
      </c>
      <c r="J257" s="33">
        <v>16.189482000000002</v>
      </c>
      <c r="K257" s="33">
        <v>34.378315000000001</v>
      </c>
      <c r="L257" s="33"/>
      <c r="M257" s="33">
        <v>19.560092999999998</v>
      </c>
      <c r="N257" s="33"/>
      <c r="O257" s="33">
        <v>7.9032005999999999</v>
      </c>
      <c r="P257" s="33">
        <v>15.063791999999999</v>
      </c>
      <c r="Q257" s="33">
        <v>3.8430968000000001</v>
      </c>
      <c r="R257" s="33">
        <v>3.9197014999999999</v>
      </c>
      <c r="S257" s="33">
        <v>1.9957434999999999</v>
      </c>
    </row>
    <row r="258" spans="1:37" s="32" customFormat="1" ht="18.600000000000001" customHeight="1" x14ac:dyDescent="0.2">
      <c r="A258" s="37">
        <v>2015</v>
      </c>
      <c r="B258" s="33">
        <v>1.5976832999999999</v>
      </c>
      <c r="C258" s="33">
        <v>3.0045993000000002</v>
      </c>
      <c r="D258" s="33">
        <v>4.0353332000000002</v>
      </c>
      <c r="E258" s="33">
        <v>5.0647992999999998</v>
      </c>
      <c r="F258" s="33">
        <v>6.1850896000000004</v>
      </c>
      <c r="G258" s="33">
        <v>7.6073016999999998</v>
      </c>
      <c r="H258" s="33">
        <v>9.3560829000000005</v>
      </c>
      <c r="I258" s="33">
        <v>11.920263</v>
      </c>
      <c r="J258" s="33">
        <v>16.347231000000001</v>
      </c>
      <c r="K258" s="33">
        <v>34.881614999999996</v>
      </c>
      <c r="L258" s="33"/>
      <c r="M258" s="33">
        <v>21.826049000000001</v>
      </c>
      <c r="N258" s="33"/>
      <c r="O258" s="33">
        <v>8.2158700000000007</v>
      </c>
      <c r="P258" s="33">
        <v>16.671023000000002</v>
      </c>
      <c r="Q258" s="33">
        <v>3.9419985</v>
      </c>
      <c r="R258" s="33">
        <v>4.2290789000000002</v>
      </c>
      <c r="S258" s="33">
        <v>1.9841762999999999</v>
      </c>
    </row>
    <row r="259" spans="1:37" s="32" customFormat="1" ht="18.600000000000001" customHeight="1" x14ac:dyDescent="0.2">
      <c r="A259" s="37">
        <v>2016</v>
      </c>
      <c r="B259" s="33">
        <v>1.6229758000000001</v>
      </c>
      <c r="C259" s="33">
        <v>3.1088984000000002</v>
      </c>
      <c r="D259" s="33">
        <v>4.1761942000000003</v>
      </c>
      <c r="E259" s="33">
        <v>5.2119917999999998</v>
      </c>
      <c r="F259" s="33">
        <v>6.3615665000000003</v>
      </c>
      <c r="G259" s="33">
        <v>7.7415174999999996</v>
      </c>
      <c r="H259" s="33">
        <v>9.4412909000000003</v>
      </c>
      <c r="I259" s="33">
        <v>11.907204</v>
      </c>
      <c r="J259" s="33">
        <v>16.187156999999999</v>
      </c>
      <c r="K259" s="33">
        <v>34.241202999999999</v>
      </c>
      <c r="L259" s="33"/>
      <c r="M259" s="33">
        <v>21.091670000000001</v>
      </c>
      <c r="N259" s="33"/>
      <c r="O259" s="33">
        <v>8.0026223999999999</v>
      </c>
      <c r="P259" s="33">
        <v>16.475041999999998</v>
      </c>
      <c r="Q259" s="33">
        <v>3.8139487999999999</v>
      </c>
      <c r="R259" s="33">
        <v>4.3196811000000004</v>
      </c>
      <c r="S259" s="33">
        <v>1.9702799</v>
      </c>
    </row>
    <row r="260" spans="1:37" s="32" customFormat="1" ht="18.600000000000001" customHeight="1" x14ac:dyDescent="0.2">
      <c r="A260" s="37">
        <v>2017</v>
      </c>
      <c r="B260" s="33">
        <v>1.6645511</v>
      </c>
      <c r="C260" s="33">
        <v>3.1095784000000002</v>
      </c>
      <c r="D260" s="33">
        <v>4.1492863</v>
      </c>
      <c r="E260" s="33">
        <v>5.2145653000000003</v>
      </c>
      <c r="F260" s="33">
        <v>6.4521008000000002</v>
      </c>
      <c r="G260" s="33">
        <v>7.8096671000000004</v>
      </c>
      <c r="H260" s="33">
        <v>9.4845962999999998</v>
      </c>
      <c r="I260" s="33">
        <v>11.993131</v>
      </c>
      <c r="J260" s="33">
        <v>16.336642999999999</v>
      </c>
      <c r="K260" s="33">
        <v>33.785881000000003</v>
      </c>
      <c r="L260" s="33"/>
      <c r="M260" s="33">
        <v>20.296870999999999</v>
      </c>
      <c r="N260" s="33"/>
      <c r="O260" s="33">
        <v>8.0372085000000002</v>
      </c>
      <c r="P260" s="33">
        <v>15.810514</v>
      </c>
      <c r="Q260" s="33">
        <v>3.7730160000000001</v>
      </c>
      <c r="R260" s="33">
        <v>4.1904180000000002</v>
      </c>
      <c r="S260" s="33">
        <v>1.9712662000000001</v>
      </c>
    </row>
    <row r="261" spans="1:37" s="32" customFormat="1" ht="18.600000000000001" customHeight="1" x14ac:dyDescent="0.2">
      <c r="A261" s="37">
        <v>2018</v>
      </c>
      <c r="B261" s="33">
        <v>1.6200017</v>
      </c>
      <c r="C261" s="33">
        <v>3.0007801000000001</v>
      </c>
      <c r="D261" s="33">
        <v>4.0682573</v>
      </c>
      <c r="E261" s="33">
        <v>5.1442012999999998</v>
      </c>
      <c r="F261" s="33">
        <v>6.3326335</v>
      </c>
      <c r="G261" s="33">
        <v>7.7094206999999999</v>
      </c>
      <c r="H261" s="33">
        <v>9.3676758000000007</v>
      </c>
      <c r="I261" s="33">
        <v>11.82316</v>
      </c>
      <c r="J261" s="33">
        <v>16.523596000000001</v>
      </c>
      <c r="K261" s="33">
        <v>34.410274999999999</v>
      </c>
      <c r="L261" s="33"/>
      <c r="M261" s="33">
        <v>21.224722</v>
      </c>
      <c r="N261" s="33"/>
      <c r="O261" s="33">
        <v>8.6025291999999993</v>
      </c>
      <c r="P261" s="33">
        <v>16.883353</v>
      </c>
      <c r="Q261" s="33">
        <v>3.9213624</v>
      </c>
      <c r="R261" s="33">
        <v>4.3054813999999997</v>
      </c>
      <c r="S261" s="33">
        <v>2.0270093</v>
      </c>
    </row>
    <row r="262" spans="1:37" s="32" customFormat="1" ht="18.600000000000001" customHeight="1" x14ac:dyDescent="0.25">
      <c r="A262" s="9" t="s">
        <v>51</v>
      </c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</row>
    <row r="263" spans="1:37" s="32" customFormat="1" ht="18.600000000000001" customHeight="1" x14ac:dyDescent="0.2">
      <c r="A263" s="31">
        <v>2000</v>
      </c>
      <c r="B263" s="33">
        <v>1.0008649999999999</v>
      </c>
      <c r="C263" s="33">
        <v>2.2485274999999998</v>
      </c>
      <c r="D263" s="33">
        <v>3.3523942999999998</v>
      </c>
      <c r="E263" s="33">
        <v>4.4535608</v>
      </c>
      <c r="F263" s="33">
        <v>5.6519183999999996</v>
      </c>
      <c r="G263" s="33">
        <v>7.0629834999999996</v>
      </c>
      <c r="H263" s="33">
        <v>8.8838282</v>
      </c>
      <c r="I263" s="33">
        <v>11.632681</v>
      </c>
      <c r="J263" s="33">
        <v>16.763003999999999</v>
      </c>
      <c r="K263" s="33">
        <v>38.950240999999998</v>
      </c>
      <c r="L263" s="33"/>
      <c r="M263" s="33">
        <v>38.899438000000004</v>
      </c>
      <c r="N263" s="33"/>
      <c r="O263" s="33">
        <v>12.5054</v>
      </c>
      <c r="P263" s="33">
        <v>29.439427999999999</v>
      </c>
      <c r="Q263" s="33">
        <v>4.5458328000000003</v>
      </c>
      <c r="R263" s="33">
        <v>6.4761351999999999</v>
      </c>
      <c r="S263" s="33">
        <v>2.1228189</v>
      </c>
    </row>
    <row r="264" spans="1:37" s="32" customFormat="1" ht="18.600000000000001" customHeight="1" x14ac:dyDescent="0.2">
      <c r="A264" s="31">
        <v>2001</v>
      </c>
      <c r="B264" s="33">
        <v>0.93501007999999997</v>
      </c>
      <c r="C264" s="33">
        <v>2.2288625</v>
      </c>
      <c r="D264" s="33">
        <v>3.3259907000000002</v>
      </c>
      <c r="E264" s="33">
        <v>4.4545417</v>
      </c>
      <c r="F264" s="33">
        <v>5.6925268000000004</v>
      </c>
      <c r="G264" s="33">
        <v>7.1473556</v>
      </c>
      <c r="H264" s="33">
        <v>9.0401506000000005</v>
      </c>
      <c r="I264" s="33">
        <v>11.814193</v>
      </c>
      <c r="J264" s="33">
        <v>16.834305000000001</v>
      </c>
      <c r="K264" s="33">
        <v>38.527065</v>
      </c>
      <c r="L264" s="33"/>
      <c r="M264" s="33">
        <v>41.167572999999997</v>
      </c>
      <c r="N264" s="33"/>
      <c r="O264" s="33">
        <v>13.273337</v>
      </c>
      <c r="P264" s="33">
        <v>32.073891000000003</v>
      </c>
      <c r="Q264" s="33">
        <v>4.6613138999999997</v>
      </c>
      <c r="R264" s="33">
        <v>6.8808692000000002</v>
      </c>
      <c r="S264" s="33">
        <v>2.1626517000000001</v>
      </c>
    </row>
    <row r="265" spans="1:37" s="32" customFormat="1" ht="18.600000000000001" customHeight="1" x14ac:dyDescent="0.2">
      <c r="A265" s="31">
        <v>2002</v>
      </c>
      <c r="B265" s="33">
        <v>0.89373499000000001</v>
      </c>
      <c r="C265" s="33">
        <v>2.1652836999999998</v>
      </c>
      <c r="D265" s="33">
        <v>3.2932489</v>
      </c>
      <c r="E265" s="33">
        <v>4.3684196000000002</v>
      </c>
      <c r="F265" s="33">
        <v>5.6009425999999998</v>
      </c>
      <c r="G265" s="33">
        <v>7.1370601999999996</v>
      </c>
      <c r="H265" s="33">
        <v>9.0983820000000009</v>
      </c>
      <c r="I265" s="33">
        <v>11.828022000000001</v>
      </c>
      <c r="J265" s="33">
        <v>16.845856000000001</v>
      </c>
      <c r="K265" s="33">
        <v>38.769050999999997</v>
      </c>
      <c r="L265" s="33"/>
      <c r="M265" s="33">
        <v>43.377549000000002</v>
      </c>
      <c r="N265" s="33"/>
      <c r="O265" s="33">
        <v>13.64861</v>
      </c>
      <c r="P265" s="33">
        <v>32.25459</v>
      </c>
      <c r="Q265" s="33">
        <v>4.4151325999999997</v>
      </c>
      <c r="R265" s="33">
        <v>7.3054635000000001</v>
      </c>
      <c r="S265" s="33">
        <v>2.0305933999999999</v>
      </c>
    </row>
    <row r="266" spans="1:37" s="32" customFormat="1" ht="18.600000000000001" customHeight="1" x14ac:dyDescent="0.2">
      <c r="A266" s="31">
        <v>2003</v>
      </c>
      <c r="B266" s="33">
        <v>0.74712670000000003</v>
      </c>
      <c r="C266" s="33">
        <v>2.2109236999999999</v>
      </c>
      <c r="D266" s="33">
        <v>3.4575114</v>
      </c>
      <c r="E266" s="33">
        <v>4.6790323000000003</v>
      </c>
      <c r="F266" s="33">
        <v>5.9439973999999998</v>
      </c>
      <c r="G266" s="33">
        <v>7.4615254000000002</v>
      </c>
      <c r="H266" s="33">
        <v>9.4086437000000007</v>
      </c>
      <c r="I266" s="33">
        <v>12.075032999999999</v>
      </c>
      <c r="J266" s="33">
        <v>16.866838000000001</v>
      </c>
      <c r="K266" s="33">
        <v>37.149363999999998</v>
      </c>
      <c r="L266" s="33"/>
      <c r="M266" s="33">
        <v>49.712406000000001</v>
      </c>
      <c r="N266" s="33"/>
      <c r="O266" s="33">
        <v>13.738716</v>
      </c>
      <c r="P266" s="33">
        <v>45.131625999999997</v>
      </c>
      <c r="Q266" s="33">
        <v>4.2843752000000004</v>
      </c>
      <c r="R266" s="33">
        <v>10.534003999999999</v>
      </c>
      <c r="S266" s="33">
        <v>2.0553792999999998</v>
      </c>
    </row>
    <row r="267" spans="1:37" s="32" customFormat="1" ht="18.600000000000001" customHeight="1" x14ac:dyDescent="0.2">
      <c r="A267" s="31">
        <v>2004</v>
      </c>
      <c r="B267" s="33">
        <v>1.1624413</v>
      </c>
      <c r="C267" s="33">
        <v>2.6784766000000002</v>
      </c>
      <c r="D267" s="33">
        <v>3.8533482999999999</v>
      </c>
      <c r="E267" s="33">
        <v>4.9333862999999996</v>
      </c>
      <c r="F267" s="33">
        <v>6.0755711000000003</v>
      </c>
      <c r="G267" s="33">
        <v>7.5162559</v>
      </c>
      <c r="H267" s="33">
        <v>9.4562253999999992</v>
      </c>
      <c r="I267" s="33">
        <v>12.118695000000001</v>
      </c>
      <c r="J267" s="33">
        <v>16.651157000000001</v>
      </c>
      <c r="K267" s="33">
        <v>35.554442999999999</v>
      </c>
      <c r="L267" s="33"/>
      <c r="M267" s="33">
        <v>30.580186000000001</v>
      </c>
      <c r="N267" s="33"/>
      <c r="O267" s="33">
        <v>10.179368999999999</v>
      </c>
      <c r="P267" s="33">
        <v>23.817471999999999</v>
      </c>
      <c r="Q267" s="33">
        <v>4.1004440000000004</v>
      </c>
      <c r="R267" s="33">
        <v>5.8085106</v>
      </c>
      <c r="S267" s="33">
        <v>1.996759</v>
      </c>
    </row>
    <row r="268" spans="1:37" s="32" customFormat="1" ht="18.600000000000001" customHeight="1" x14ac:dyDescent="0.2">
      <c r="A268" s="31">
        <v>2005</v>
      </c>
      <c r="B268" s="33">
        <v>1.2727869000000001</v>
      </c>
      <c r="C268" s="33">
        <v>2.6248955999999999</v>
      </c>
      <c r="D268" s="33">
        <v>3.7529086999999999</v>
      </c>
      <c r="E268" s="33">
        <v>4.8502798</v>
      </c>
      <c r="F268" s="33">
        <v>5.9793805999999998</v>
      </c>
      <c r="G268" s="33">
        <v>7.3602227999999998</v>
      </c>
      <c r="H268" s="33">
        <v>9.1979188999999995</v>
      </c>
      <c r="I268" s="33">
        <v>11.783261</v>
      </c>
      <c r="J268" s="33">
        <v>16.437311000000001</v>
      </c>
      <c r="K268" s="33">
        <v>36.741031999999997</v>
      </c>
      <c r="L268" s="33"/>
      <c r="M268" s="33">
        <v>28.860067000000001</v>
      </c>
      <c r="N268" s="33"/>
      <c r="O268" s="33">
        <v>10.006891</v>
      </c>
      <c r="P268" s="33">
        <v>21.643816999999999</v>
      </c>
      <c r="Q268" s="33">
        <v>4.1690649000000004</v>
      </c>
      <c r="R268" s="33">
        <v>5.1915278000000002</v>
      </c>
      <c r="S268" s="33">
        <v>2.0479949999999998</v>
      </c>
    </row>
    <row r="269" spans="1:37" s="32" customFormat="1" ht="18.600000000000001" customHeight="1" x14ac:dyDescent="0.2">
      <c r="A269" s="31">
        <v>2006</v>
      </c>
      <c r="B269" s="33">
        <v>1.7372482</v>
      </c>
      <c r="C269" s="33">
        <v>3.0602261999999998</v>
      </c>
      <c r="D269" s="33">
        <v>4.1214956999999997</v>
      </c>
      <c r="E269" s="33">
        <v>5.1798143000000003</v>
      </c>
      <c r="F269" s="33">
        <v>6.2972425999999997</v>
      </c>
      <c r="G269" s="33">
        <v>7.5361780999999999</v>
      </c>
      <c r="H269" s="33">
        <v>9.2566786000000008</v>
      </c>
      <c r="I269" s="33">
        <v>11.493873000000001</v>
      </c>
      <c r="J269" s="33">
        <v>15.758820999999999</v>
      </c>
      <c r="K269" s="33">
        <v>35.558422</v>
      </c>
      <c r="L269" s="33"/>
      <c r="M269" s="33">
        <v>20.45909</v>
      </c>
      <c r="N269" s="33"/>
      <c r="O269" s="33">
        <v>7.9030602999999999</v>
      </c>
      <c r="P269" s="33">
        <v>14.84723</v>
      </c>
      <c r="Q269" s="33">
        <v>3.7958688</v>
      </c>
      <c r="R269" s="33">
        <v>3.9114181000000001</v>
      </c>
      <c r="S269" s="33">
        <v>2.0072345</v>
      </c>
    </row>
    <row r="270" spans="1:37" s="32" customFormat="1" ht="18.600000000000001" customHeight="1" x14ac:dyDescent="0.2">
      <c r="A270" s="31">
        <v>2007</v>
      </c>
      <c r="B270" s="33">
        <v>1.9385908000000001</v>
      </c>
      <c r="C270" s="33">
        <v>3.2495546000000002</v>
      </c>
      <c r="D270" s="33">
        <v>4.2136936</v>
      </c>
      <c r="E270" s="33">
        <v>5.1890286999999997</v>
      </c>
      <c r="F270" s="33">
        <v>6.2163253000000003</v>
      </c>
      <c r="G270" s="33">
        <v>7.4582486000000001</v>
      </c>
      <c r="H270" s="33">
        <v>9.0878124000000007</v>
      </c>
      <c r="I270" s="33">
        <v>11.428928000000001</v>
      </c>
      <c r="J270" s="33">
        <v>15.501345000000001</v>
      </c>
      <c r="K270" s="33">
        <v>35.716473000000001</v>
      </c>
      <c r="L270" s="33"/>
      <c r="M270" s="33">
        <v>18.415873999999999</v>
      </c>
      <c r="N270" s="33"/>
      <c r="O270" s="33">
        <v>6.9867932000000001</v>
      </c>
      <c r="P270" s="33">
        <v>13.43717</v>
      </c>
      <c r="Q270" s="33">
        <v>3.853834</v>
      </c>
      <c r="R270" s="33">
        <v>3.4867016999999998</v>
      </c>
      <c r="S270" s="33">
        <v>2.0184772</v>
      </c>
    </row>
    <row r="271" spans="1:37" s="32" customFormat="1" ht="18.600000000000001" customHeight="1" x14ac:dyDescent="0.2">
      <c r="A271" s="31">
        <v>2008</v>
      </c>
      <c r="B271" s="33">
        <v>1.7015218000000001</v>
      </c>
      <c r="C271" s="33">
        <v>2.9334183</v>
      </c>
      <c r="D271" s="33">
        <v>3.9195270999999998</v>
      </c>
      <c r="E271" s="33">
        <v>4.9207739999999998</v>
      </c>
      <c r="F271" s="33">
        <v>5.9971509000000003</v>
      </c>
      <c r="G271" s="33">
        <v>7.3241133999999999</v>
      </c>
      <c r="H271" s="33">
        <v>9.1048775000000006</v>
      </c>
      <c r="I271" s="33">
        <v>11.646112</v>
      </c>
      <c r="J271" s="33">
        <v>16.330881000000002</v>
      </c>
      <c r="K271" s="33">
        <v>36.121623999999997</v>
      </c>
      <c r="L271" s="33"/>
      <c r="M271" s="33">
        <v>21.228248000000001</v>
      </c>
      <c r="N271" s="33"/>
      <c r="O271" s="33">
        <v>8.5270043999999992</v>
      </c>
      <c r="P271" s="33">
        <v>16.150164</v>
      </c>
      <c r="Q271" s="33">
        <v>4.2222901999999998</v>
      </c>
      <c r="R271" s="33">
        <v>3.8249772000000002</v>
      </c>
      <c r="S271" s="33">
        <v>2.0878996000000001</v>
      </c>
    </row>
    <row r="272" spans="1:37" s="32" customFormat="1" ht="18.600000000000001" customHeight="1" x14ac:dyDescent="0.2">
      <c r="A272" s="31">
        <v>2009</v>
      </c>
      <c r="B272" s="33">
        <v>1.7889645000000001</v>
      </c>
      <c r="C272" s="33">
        <v>3.0744381000000001</v>
      </c>
      <c r="D272" s="33">
        <v>4.1178879999999998</v>
      </c>
      <c r="E272" s="33">
        <v>5.1247610999999997</v>
      </c>
      <c r="F272" s="33">
        <v>6.2687081999999998</v>
      </c>
      <c r="G272" s="33">
        <v>7.5134454000000002</v>
      </c>
      <c r="H272" s="33">
        <v>9.0874957999999992</v>
      </c>
      <c r="I272" s="33">
        <v>11.377827</v>
      </c>
      <c r="J272" s="33">
        <v>15.668302000000001</v>
      </c>
      <c r="K272" s="33">
        <v>35.978172000000001</v>
      </c>
      <c r="L272" s="33"/>
      <c r="M272" s="33">
        <v>20.109337</v>
      </c>
      <c r="N272" s="33"/>
      <c r="O272" s="33">
        <v>7.6535631999999998</v>
      </c>
      <c r="P272" s="33">
        <v>14.787549</v>
      </c>
      <c r="Q272" s="33">
        <v>3.8742781000000002</v>
      </c>
      <c r="R272" s="33">
        <v>3.8168527000000001</v>
      </c>
      <c r="S272" s="33">
        <v>2.0710163000000001</v>
      </c>
    </row>
    <row r="273" spans="1:19" s="32" customFormat="1" ht="18.600000000000001" customHeight="1" x14ac:dyDescent="0.2">
      <c r="A273" s="31">
        <v>2010</v>
      </c>
      <c r="B273" s="33">
        <v>1.9354084</v>
      </c>
      <c r="C273" s="33">
        <v>3.2141975999999999</v>
      </c>
      <c r="D273" s="33">
        <v>4.2716966000000003</v>
      </c>
      <c r="E273" s="33">
        <v>5.3513751000000003</v>
      </c>
      <c r="F273" s="33">
        <v>6.5026026000000003</v>
      </c>
      <c r="G273" s="33">
        <v>7.8515433999999997</v>
      </c>
      <c r="H273" s="33">
        <v>9.5714769000000004</v>
      </c>
      <c r="I273" s="33">
        <v>11.921326000000001</v>
      </c>
      <c r="J273" s="33">
        <v>16.151558000000001</v>
      </c>
      <c r="K273" s="33">
        <v>33.228816999999999</v>
      </c>
      <c r="L273" s="33"/>
      <c r="M273" s="33">
        <v>17.166166</v>
      </c>
      <c r="N273" s="33"/>
      <c r="O273" s="33">
        <v>7.4461811999999998</v>
      </c>
      <c r="P273" s="33">
        <v>13.645436</v>
      </c>
      <c r="Q273" s="33">
        <v>3.7631388000000001</v>
      </c>
      <c r="R273" s="33">
        <v>3.6260783000000001</v>
      </c>
      <c r="S273" s="33">
        <v>1.9887174999999999</v>
      </c>
    </row>
    <row r="274" spans="1:19" s="32" customFormat="1" ht="18.600000000000001" customHeight="1" x14ac:dyDescent="0.2">
      <c r="A274" s="31">
        <v>2011</v>
      </c>
      <c r="B274" s="33">
        <v>2.1182625000000002</v>
      </c>
      <c r="C274" s="33">
        <v>3.4693524999999998</v>
      </c>
      <c r="D274" s="33">
        <v>4.4971204</v>
      </c>
      <c r="E274" s="33">
        <v>5.5334063000000002</v>
      </c>
      <c r="F274" s="33">
        <v>6.6088290000000001</v>
      </c>
      <c r="G274" s="33">
        <v>7.8561087000000001</v>
      </c>
      <c r="H274" s="33">
        <v>9.5168257000000001</v>
      </c>
      <c r="I274" s="33">
        <v>11.748975</v>
      </c>
      <c r="J274" s="33">
        <v>15.895797999999999</v>
      </c>
      <c r="K274" s="33">
        <v>32.755322</v>
      </c>
      <c r="L274" s="33"/>
      <c r="M274" s="33">
        <v>15.458417000000001</v>
      </c>
      <c r="N274" s="33"/>
      <c r="O274" s="33">
        <v>6.6851709000000001</v>
      </c>
      <c r="P274" s="33">
        <v>12.110982</v>
      </c>
      <c r="Q274" s="33">
        <v>3.6325542</v>
      </c>
      <c r="R274" s="33">
        <v>3.3340128</v>
      </c>
      <c r="S274" s="33">
        <v>1.9733286999999999</v>
      </c>
    </row>
    <row r="275" spans="1:19" s="32" customFormat="1" ht="18.600000000000001" customHeight="1" x14ac:dyDescent="0.2">
      <c r="A275" s="31">
        <v>2012</v>
      </c>
      <c r="B275" s="33">
        <v>2.1663713000000002</v>
      </c>
      <c r="C275" s="33">
        <v>3.5633461</v>
      </c>
      <c r="D275" s="33">
        <v>4.5686401999999999</v>
      </c>
      <c r="E275" s="33">
        <v>5.6155666999999996</v>
      </c>
      <c r="F275" s="33">
        <v>6.6976184999999999</v>
      </c>
      <c r="G275" s="33">
        <v>7.9533496000000001</v>
      </c>
      <c r="H275" s="33">
        <v>9.5033463999999999</v>
      </c>
      <c r="I275" s="33">
        <v>11.74446</v>
      </c>
      <c r="J275" s="33">
        <v>15.596496</v>
      </c>
      <c r="K275" s="33">
        <v>32.590805000000003</v>
      </c>
      <c r="L275" s="33"/>
      <c r="M275" s="33">
        <v>15.040829</v>
      </c>
      <c r="N275" s="33"/>
      <c r="O275" s="33">
        <v>6.2939337000000002</v>
      </c>
      <c r="P275" s="33">
        <v>11.496396000000001</v>
      </c>
      <c r="Q275" s="33">
        <v>3.4275685</v>
      </c>
      <c r="R275" s="33">
        <v>3.3540966000000001</v>
      </c>
      <c r="S275" s="33">
        <v>1.8921873</v>
      </c>
    </row>
    <row r="276" spans="1:19" s="32" customFormat="1" ht="18.600000000000001" customHeight="1" x14ac:dyDescent="0.2">
      <c r="A276" s="31">
        <v>2013</v>
      </c>
      <c r="B276" s="33">
        <v>2.1170011</v>
      </c>
      <c r="C276" s="33">
        <v>3.4274703999999998</v>
      </c>
      <c r="D276" s="33">
        <v>4.4112840000000002</v>
      </c>
      <c r="E276" s="33">
        <v>5.4383368000000001</v>
      </c>
      <c r="F276" s="33">
        <v>6.5326766999999997</v>
      </c>
      <c r="G276" s="33">
        <v>7.7250538000000004</v>
      </c>
      <c r="H276" s="33">
        <v>9.2933921999999995</v>
      </c>
      <c r="I276" s="33">
        <v>11.416273</v>
      </c>
      <c r="J276" s="33">
        <v>15.400448000000001</v>
      </c>
      <c r="K276" s="33">
        <v>34.238064000000001</v>
      </c>
      <c r="L276" s="33"/>
      <c r="M276" s="33">
        <v>16.168790000000001</v>
      </c>
      <c r="N276" s="33"/>
      <c r="O276" s="33">
        <v>6.5090456000000003</v>
      </c>
      <c r="P276" s="33">
        <v>11.638654000000001</v>
      </c>
      <c r="Q276" s="33">
        <v>3.5007514</v>
      </c>
      <c r="R276" s="33">
        <v>3.3246159999999998</v>
      </c>
      <c r="S276" s="33">
        <v>1.9509426999999999</v>
      </c>
    </row>
    <row r="277" spans="1:19" s="32" customFormat="1" ht="18.600000000000001" customHeight="1" x14ac:dyDescent="0.2">
      <c r="A277" s="31">
        <v>2014</v>
      </c>
      <c r="B277" s="33">
        <v>2.2103364000000001</v>
      </c>
      <c r="C277" s="33">
        <v>3.5621700000000001</v>
      </c>
      <c r="D277" s="33">
        <v>4.5797414999999999</v>
      </c>
      <c r="E277" s="33">
        <v>5.5926485000000001</v>
      </c>
      <c r="F277" s="33">
        <v>6.7042909000000002</v>
      </c>
      <c r="G277" s="33">
        <v>7.9559059000000003</v>
      </c>
      <c r="H277" s="33">
        <v>9.5418587000000006</v>
      </c>
      <c r="I277" s="33">
        <v>11.841139999999999</v>
      </c>
      <c r="J277" s="33">
        <v>15.860056</v>
      </c>
      <c r="K277" s="33">
        <v>32.151851999999998</v>
      </c>
      <c r="L277" s="33"/>
      <c r="M277" s="33">
        <v>14.543291999999999</v>
      </c>
      <c r="N277" s="33"/>
      <c r="O277" s="33">
        <v>6.4264859000000003</v>
      </c>
      <c r="P277" s="33">
        <v>11.431903999999999</v>
      </c>
      <c r="Q277" s="33">
        <v>3.5004464</v>
      </c>
      <c r="R277" s="33">
        <v>3.2658418</v>
      </c>
      <c r="S277" s="33">
        <v>1.9067206000000001</v>
      </c>
    </row>
    <row r="278" spans="1:19" s="32" customFormat="1" ht="18.600000000000001" customHeight="1" x14ac:dyDescent="0.2">
      <c r="A278" s="37">
        <v>2015</v>
      </c>
      <c r="B278" s="33">
        <v>2.3822527</v>
      </c>
      <c r="C278" s="33">
        <v>3.7318522999999999</v>
      </c>
      <c r="D278" s="33">
        <v>4.7225852000000001</v>
      </c>
      <c r="E278" s="33">
        <v>5.7338734000000002</v>
      </c>
      <c r="F278" s="33">
        <v>6.8040738000000003</v>
      </c>
      <c r="G278" s="33">
        <v>8.0414019000000003</v>
      </c>
      <c r="H278" s="33">
        <v>9.6143923000000004</v>
      </c>
      <c r="I278" s="33">
        <v>11.795813000000001</v>
      </c>
      <c r="J278" s="33">
        <v>15.346590000000001</v>
      </c>
      <c r="K278" s="33">
        <v>31.827165999999998</v>
      </c>
      <c r="L278" s="33"/>
      <c r="M278" s="33">
        <v>13.359306</v>
      </c>
      <c r="N278" s="33"/>
      <c r="O278" s="33">
        <v>5.7891794000000001</v>
      </c>
      <c r="P278" s="33">
        <v>10.090363</v>
      </c>
      <c r="Q278" s="33">
        <v>3.3179656999999998</v>
      </c>
      <c r="R278" s="33">
        <v>3.0411294</v>
      </c>
      <c r="S278" s="33">
        <v>1.8657490000000001</v>
      </c>
    </row>
    <row r="279" spans="1:19" s="32" customFormat="1" ht="18.600000000000001" customHeight="1" x14ac:dyDescent="0.2">
      <c r="A279" s="37">
        <v>2016</v>
      </c>
      <c r="B279" s="33">
        <v>2.2845244</v>
      </c>
      <c r="C279" s="33">
        <v>3.6610955999999999</v>
      </c>
      <c r="D279" s="33">
        <v>4.7384291000000003</v>
      </c>
      <c r="E279" s="33">
        <v>5.8247466000000001</v>
      </c>
      <c r="F279" s="33">
        <v>6.9627023000000001</v>
      </c>
      <c r="G279" s="33">
        <v>8.2660502999999999</v>
      </c>
      <c r="H279" s="33">
        <v>9.8434466999999994</v>
      </c>
      <c r="I279" s="33">
        <v>12.037596000000001</v>
      </c>
      <c r="J279" s="33">
        <v>15.728287999999999</v>
      </c>
      <c r="K279" s="33">
        <v>30.653122</v>
      </c>
      <c r="L279" s="33"/>
      <c r="M279" s="33">
        <v>13.41719</v>
      </c>
      <c r="N279" s="33"/>
      <c r="O279" s="33">
        <v>6.0548579</v>
      </c>
      <c r="P279" s="33">
        <v>10.40157</v>
      </c>
      <c r="Q279" s="33">
        <v>3.1755567999999998</v>
      </c>
      <c r="R279" s="33">
        <v>3.2755106999999999</v>
      </c>
      <c r="S279" s="33">
        <v>1.8025557999999999</v>
      </c>
    </row>
    <row r="280" spans="1:19" s="32" customFormat="1" ht="18.600000000000001" customHeight="1" x14ac:dyDescent="0.2">
      <c r="A280" s="37">
        <v>2017</v>
      </c>
      <c r="B280" s="33">
        <v>2.4668100000000002</v>
      </c>
      <c r="C280" s="33">
        <v>3.9311501999999998</v>
      </c>
      <c r="D280" s="33">
        <v>4.9637637000000003</v>
      </c>
      <c r="E280" s="33">
        <v>6.0395694000000004</v>
      </c>
      <c r="F280" s="33">
        <v>7.1985887999999996</v>
      </c>
      <c r="G280" s="33">
        <v>8.4742060000000006</v>
      </c>
      <c r="H280" s="33">
        <v>10.058558</v>
      </c>
      <c r="I280" s="33">
        <v>12.136068</v>
      </c>
      <c r="J280" s="33">
        <v>15.588649</v>
      </c>
      <c r="K280" s="33">
        <v>29.142637000000001</v>
      </c>
      <c r="L280" s="33"/>
      <c r="M280" s="33">
        <v>11.812011</v>
      </c>
      <c r="N280" s="33"/>
      <c r="O280" s="33">
        <v>5.5025206000000004</v>
      </c>
      <c r="P280" s="33">
        <v>9.4048964999999995</v>
      </c>
      <c r="Q280" s="33">
        <v>3.0170205000000001</v>
      </c>
      <c r="R280" s="33">
        <v>3.1172795999999998</v>
      </c>
      <c r="S280" s="33">
        <v>1.7497421</v>
      </c>
    </row>
    <row r="281" spans="1:19" s="32" customFormat="1" ht="18.600000000000001" customHeight="1" x14ac:dyDescent="0.2">
      <c r="A281" s="37">
        <v>2018</v>
      </c>
      <c r="B281" s="33">
        <v>2.3766493999999998</v>
      </c>
      <c r="C281" s="33">
        <v>3.8246725000000001</v>
      </c>
      <c r="D281" s="33">
        <v>4.9010223999999996</v>
      </c>
      <c r="E281" s="33">
        <v>5.9679264999999999</v>
      </c>
      <c r="F281" s="33">
        <v>7.1299038000000001</v>
      </c>
      <c r="G281" s="33">
        <v>8.4126271999999993</v>
      </c>
      <c r="H281" s="33">
        <v>9.9780616999999996</v>
      </c>
      <c r="I281" s="33">
        <v>12.153271</v>
      </c>
      <c r="J281" s="33">
        <v>15.858515000000001</v>
      </c>
      <c r="K281" s="33">
        <v>29.397348000000001</v>
      </c>
      <c r="L281" s="33"/>
      <c r="M281" s="33">
        <v>12.368029999999999</v>
      </c>
      <c r="N281" s="33"/>
      <c r="O281" s="33">
        <v>5.8776343999999998</v>
      </c>
      <c r="P281" s="33">
        <v>9.8390073999999998</v>
      </c>
      <c r="Q281" s="33">
        <v>3.0744436999999998</v>
      </c>
      <c r="R281" s="33">
        <v>3.2002562000000001</v>
      </c>
      <c r="S281" s="33">
        <v>1.7542323</v>
      </c>
    </row>
    <row r="282" spans="1:19" s="32" customFormat="1" ht="18.600000000000001" customHeight="1" x14ac:dyDescent="0.25">
      <c r="A282" s="9" t="s">
        <v>49</v>
      </c>
    </row>
    <row r="283" spans="1:19" s="32" customFormat="1" ht="18.600000000000001" customHeight="1" x14ac:dyDescent="0.2">
      <c r="A283" s="35" t="s">
        <v>73</v>
      </c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</row>
    <row r="284" spans="1:19" s="32" customFormat="1" ht="18.600000000000001" customHeight="1" x14ac:dyDescent="0.2">
      <c r="A284" s="37">
        <v>2000</v>
      </c>
      <c r="B284" s="33">
        <v>1.2029154</v>
      </c>
      <c r="C284" s="33">
        <v>2.3273128999999999</v>
      </c>
      <c r="D284" s="33">
        <v>3.2458632000000001</v>
      </c>
      <c r="E284" s="33">
        <v>4.1342406</v>
      </c>
      <c r="F284" s="33">
        <v>5.1445274000000003</v>
      </c>
      <c r="G284" s="33">
        <v>6.3774071000000001</v>
      </c>
      <c r="H284" s="33">
        <v>7.9905615000000001</v>
      </c>
      <c r="I284" s="33">
        <v>10.473233</v>
      </c>
      <c r="J284" s="33">
        <v>15.24995</v>
      </c>
      <c r="K284" s="33">
        <v>43.853988999999999</v>
      </c>
      <c r="L284" s="33"/>
      <c r="M284" s="33">
        <v>36.447206999999999</v>
      </c>
      <c r="N284" s="33"/>
      <c r="O284" s="33">
        <v>10.382849999999999</v>
      </c>
      <c r="P284" s="33">
        <v>24.849708</v>
      </c>
      <c r="Q284" s="33">
        <v>5.1756732000000003</v>
      </c>
      <c r="R284" s="33">
        <v>4.8012512999999997</v>
      </c>
      <c r="S284" s="33">
        <v>2.4849720999999998</v>
      </c>
    </row>
    <row r="285" spans="1:19" s="32" customFormat="1" ht="18.600000000000001" customHeight="1" x14ac:dyDescent="0.2">
      <c r="A285" s="37">
        <v>2006</v>
      </c>
      <c r="B285" s="33">
        <v>1.0974558999999999</v>
      </c>
      <c r="C285" s="33">
        <v>2.0701082</v>
      </c>
      <c r="D285" s="33">
        <v>3.0085304000000002</v>
      </c>
      <c r="E285" s="33">
        <v>4.0407270999999998</v>
      </c>
      <c r="F285" s="33">
        <v>5.2161936999999998</v>
      </c>
      <c r="G285" s="33">
        <v>6.5558151999999996</v>
      </c>
      <c r="H285" s="33">
        <v>8.3356055999999992</v>
      </c>
      <c r="I285" s="33">
        <v>10.831827000000001</v>
      </c>
      <c r="J285" s="33">
        <v>15.640340999999999</v>
      </c>
      <c r="K285" s="33">
        <v>43.203395999999998</v>
      </c>
      <c r="L285" s="33"/>
      <c r="M285" s="33">
        <v>39.357297000000003</v>
      </c>
      <c r="N285" s="33"/>
      <c r="O285" s="33">
        <v>12.368353000000001</v>
      </c>
      <c r="P285" s="33">
        <v>25.587377</v>
      </c>
      <c r="Q285" s="33">
        <v>4.9046050000000001</v>
      </c>
      <c r="R285" s="33">
        <v>5.2170107000000003</v>
      </c>
      <c r="S285" s="33">
        <v>2.2900827000000001</v>
      </c>
    </row>
    <row r="286" spans="1:19" s="32" customFormat="1" ht="18.600000000000001" customHeight="1" x14ac:dyDescent="0.2">
      <c r="A286" s="37">
        <v>2011</v>
      </c>
      <c r="B286" s="33">
        <v>1.4276036999999999</v>
      </c>
      <c r="C286" s="33">
        <v>2.5657114999999999</v>
      </c>
      <c r="D286" s="33">
        <v>3.4765117000000001</v>
      </c>
      <c r="E286" s="33">
        <v>4.3606914999999997</v>
      </c>
      <c r="F286" s="33">
        <v>5.4017705999999999</v>
      </c>
      <c r="G286" s="33">
        <v>6.6680564999999996</v>
      </c>
      <c r="H286" s="33">
        <v>8.3257408000000002</v>
      </c>
      <c r="I286" s="33">
        <v>10.912993</v>
      </c>
      <c r="J286" s="33">
        <v>15.398758000000001</v>
      </c>
      <c r="K286" s="33">
        <v>41.462161999999999</v>
      </c>
      <c r="L286" s="33"/>
      <c r="M286" s="33">
        <v>29.037600999999999</v>
      </c>
      <c r="N286" s="33"/>
      <c r="O286" s="33">
        <v>8.8963120999999994</v>
      </c>
      <c r="P286" s="33">
        <v>18.206613000000001</v>
      </c>
      <c r="Q286" s="33">
        <v>4.4636705000000001</v>
      </c>
      <c r="R286" s="33">
        <v>4.0788434999999996</v>
      </c>
      <c r="S286" s="33">
        <v>2.1006585000000002</v>
      </c>
    </row>
    <row r="287" spans="1:19" s="32" customFormat="1" ht="18.600000000000001" customHeight="1" x14ac:dyDescent="0.2">
      <c r="A287" s="37">
        <v>2014</v>
      </c>
      <c r="B287" s="33">
        <v>1.6793111999999999</v>
      </c>
      <c r="C287" s="33">
        <v>2.8338220000000001</v>
      </c>
      <c r="D287" s="33">
        <v>3.8080987999999998</v>
      </c>
      <c r="E287" s="33">
        <v>4.7905439999999997</v>
      </c>
      <c r="F287" s="33">
        <v>5.9782782000000001</v>
      </c>
      <c r="G287" s="33">
        <v>7.2332486999999999</v>
      </c>
      <c r="H287" s="33">
        <v>8.8487843999999996</v>
      </c>
      <c r="I287" s="33">
        <v>11.247014999999999</v>
      </c>
      <c r="J287" s="33">
        <v>15.530979</v>
      </c>
      <c r="K287" s="33">
        <v>38.049919000000003</v>
      </c>
      <c r="L287" s="33"/>
      <c r="M287" s="33">
        <v>22.642731999999999</v>
      </c>
      <c r="N287" s="33"/>
      <c r="O287" s="33">
        <v>8.2078637000000008</v>
      </c>
      <c r="P287" s="33">
        <v>15.005960999999999</v>
      </c>
      <c r="Q287" s="33">
        <v>3.8975133</v>
      </c>
      <c r="R287" s="33">
        <v>3.8501371999999998</v>
      </c>
      <c r="S287" s="33">
        <v>2.0034679999999998</v>
      </c>
    </row>
    <row r="288" spans="1:19" s="32" customFormat="1" ht="18.600000000000001" customHeight="1" x14ac:dyDescent="0.2">
      <c r="A288" s="35" t="s">
        <v>74</v>
      </c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</row>
    <row r="289" spans="1:19" s="32" customFormat="1" ht="18.600000000000001" customHeight="1" x14ac:dyDescent="0.2">
      <c r="A289" s="37">
        <v>2002</v>
      </c>
      <c r="B289" s="33">
        <v>0.76603036999999996</v>
      </c>
      <c r="C289" s="33">
        <v>1.8173082</v>
      </c>
      <c r="D289" s="33">
        <v>2.9048023000000001</v>
      </c>
      <c r="E289" s="33">
        <v>3.8994529</v>
      </c>
      <c r="F289" s="33">
        <v>4.9647674999999998</v>
      </c>
      <c r="G289" s="33">
        <v>6.2872190000000003</v>
      </c>
      <c r="H289" s="33">
        <v>8.1471576999999993</v>
      </c>
      <c r="I289" s="33">
        <v>10.745161</v>
      </c>
      <c r="J289" s="33">
        <v>16.281224999999999</v>
      </c>
      <c r="K289" s="33">
        <v>44.186878</v>
      </c>
      <c r="L289" s="33"/>
      <c r="M289" s="33">
        <v>57.603982999999999</v>
      </c>
      <c r="N289" s="33"/>
      <c r="O289" s="33">
        <v>17.774837000000002</v>
      </c>
      <c r="P289" s="33">
        <v>40.259495000000001</v>
      </c>
      <c r="Q289" s="33">
        <v>5.5432337</v>
      </c>
      <c r="R289" s="33">
        <v>7.2628176</v>
      </c>
      <c r="S289" s="33">
        <v>2.4334286999999999</v>
      </c>
    </row>
    <row r="290" spans="1:19" s="32" customFormat="1" ht="18.600000000000001" customHeight="1" x14ac:dyDescent="0.2">
      <c r="A290" s="37">
        <v>2003</v>
      </c>
      <c r="B290" s="33">
        <v>0.89244330000000005</v>
      </c>
      <c r="C290" s="33">
        <v>1.8570449</v>
      </c>
      <c r="D290" s="33">
        <v>2.8581083</v>
      </c>
      <c r="E290" s="33">
        <v>3.9623628000000002</v>
      </c>
      <c r="F290" s="33">
        <v>5.3210845000000004</v>
      </c>
      <c r="G290" s="33">
        <v>6.8537492999999996</v>
      </c>
      <c r="H290" s="33">
        <v>8.9455471000000006</v>
      </c>
      <c r="I290" s="33">
        <v>11.750411</v>
      </c>
      <c r="J290" s="33">
        <v>17.145251999999999</v>
      </c>
      <c r="K290" s="33">
        <v>40.413997999999999</v>
      </c>
      <c r="L290" s="33"/>
      <c r="M290" s="33">
        <v>45.21266</v>
      </c>
      <c r="N290" s="33"/>
      <c r="O290" s="33">
        <v>15.540234</v>
      </c>
      <c r="P290" s="33">
        <v>33.872998000000003</v>
      </c>
      <c r="Q290" s="33">
        <v>4.8947240000000001</v>
      </c>
      <c r="R290" s="33">
        <v>6.9203080999999997</v>
      </c>
      <c r="S290" s="33">
        <v>2.1726087000000001</v>
      </c>
    </row>
    <row r="291" spans="1:19" s="32" customFormat="1" ht="18.600000000000001" customHeight="1" x14ac:dyDescent="0.2">
      <c r="A291" s="37">
        <v>2004</v>
      </c>
      <c r="B291" s="33">
        <v>1.2241036000000001</v>
      </c>
      <c r="C291" s="33">
        <v>2.4397652000000001</v>
      </c>
      <c r="D291" s="33">
        <v>3.4427948000000002</v>
      </c>
      <c r="E291" s="33">
        <v>4.4932603999999996</v>
      </c>
      <c r="F291" s="33">
        <v>5.7328872999999998</v>
      </c>
      <c r="G291" s="33">
        <v>7.1111773999999999</v>
      </c>
      <c r="H291" s="33">
        <v>8.9035005999999992</v>
      </c>
      <c r="I291" s="33">
        <v>11.670173999999999</v>
      </c>
      <c r="J291" s="33">
        <v>16.418776999999999</v>
      </c>
      <c r="K291" s="33">
        <v>38.563560000000003</v>
      </c>
      <c r="L291" s="33"/>
      <c r="M291" s="33">
        <v>31.495857000000001</v>
      </c>
      <c r="N291" s="33"/>
      <c r="O291" s="33">
        <v>10.698945</v>
      </c>
      <c r="P291" s="33">
        <v>22.792949</v>
      </c>
      <c r="Q291" s="33">
        <v>4.5101155999999998</v>
      </c>
      <c r="R291" s="33">
        <v>5.0537393000000002</v>
      </c>
      <c r="S291" s="33">
        <v>2.1412087999999998</v>
      </c>
    </row>
    <row r="292" spans="1:19" s="32" customFormat="1" ht="18.600000000000001" customHeight="1" x14ac:dyDescent="0.25">
      <c r="A292" s="119" t="s">
        <v>43</v>
      </c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</row>
    <row r="293" spans="1:19" s="32" customFormat="1" ht="18.600000000000001" customHeight="1" x14ac:dyDescent="0.2">
      <c r="A293" s="35" t="s">
        <v>146</v>
      </c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</row>
    <row r="294" spans="1:19" s="32" customFormat="1" ht="18.600000000000001" customHeight="1" x14ac:dyDescent="0.2">
      <c r="A294" s="42" t="s">
        <v>156</v>
      </c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</row>
    <row r="295" spans="1:19" s="32" customFormat="1" ht="18.600000000000001" customHeight="1" x14ac:dyDescent="0.2">
      <c r="A295" s="37">
        <v>1991</v>
      </c>
      <c r="B295" s="33">
        <v>1.2971900000000001</v>
      </c>
      <c r="C295" s="33">
        <v>2.4504776000000001</v>
      </c>
      <c r="D295" s="33">
        <v>3.3949026999999998</v>
      </c>
      <c r="E295" s="33">
        <v>4.4459815000000003</v>
      </c>
      <c r="F295" s="33">
        <v>5.6215929999999998</v>
      </c>
      <c r="G295" s="33">
        <v>6.9180745999999997</v>
      </c>
      <c r="H295" s="33">
        <v>8.7292070000000006</v>
      </c>
      <c r="I295" s="33">
        <v>11.238127</v>
      </c>
      <c r="J295" s="33">
        <v>16.136787000000002</v>
      </c>
      <c r="K295" s="33">
        <v>39.767657999999997</v>
      </c>
      <c r="L295" s="33"/>
      <c r="M295" s="33">
        <v>30.640207</v>
      </c>
      <c r="N295" s="33"/>
      <c r="O295" s="33">
        <v>10.53143</v>
      </c>
      <c r="P295" s="33">
        <v>22.626498999999999</v>
      </c>
      <c r="Q295" s="33">
        <v>4.7179726999999998</v>
      </c>
      <c r="R295" s="33">
        <v>4.7958096000000001</v>
      </c>
      <c r="S295" s="33">
        <v>2.2750512999999999</v>
      </c>
    </row>
    <row r="296" spans="1:19" s="32" customFormat="1" ht="18.600000000000001" customHeight="1" x14ac:dyDescent="0.2">
      <c r="A296" s="37">
        <v>1992</v>
      </c>
      <c r="B296" s="33">
        <v>1.3653367999999999</v>
      </c>
      <c r="C296" s="33">
        <v>2.5130490999999999</v>
      </c>
      <c r="D296" s="33">
        <v>3.3797831999999999</v>
      </c>
      <c r="E296" s="33">
        <v>4.4180612999999997</v>
      </c>
      <c r="F296" s="33">
        <v>5.5008445000000004</v>
      </c>
      <c r="G296" s="33">
        <v>6.6954789000000003</v>
      </c>
      <c r="H296" s="33">
        <v>8.3788985999999994</v>
      </c>
      <c r="I296" s="33">
        <v>10.897696</v>
      </c>
      <c r="J296" s="33">
        <v>15.583463999999999</v>
      </c>
      <c r="K296" s="33">
        <v>41.267391000000003</v>
      </c>
      <c r="L296" s="33"/>
      <c r="M296" s="33">
        <v>30.193826999999999</v>
      </c>
      <c r="N296" s="33"/>
      <c r="O296" s="33">
        <v>9.6507190000000005</v>
      </c>
      <c r="P296" s="33">
        <v>20.226275999999999</v>
      </c>
      <c r="Q296" s="33">
        <v>4.7908913000000002</v>
      </c>
      <c r="R296" s="33">
        <v>4.2218191000000003</v>
      </c>
      <c r="S296" s="33">
        <v>2.2513025</v>
      </c>
    </row>
    <row r="297" spans="1:19" s="32" customFormat="1" ht="18.600000000000001" customHeight="1" x14ac:dyDescent="0.2">
      <c r="A297" s="37">
        <v>1993</v>
      </c>
      <c r="B297" s="33">
        <v>1.2792403000000001</v>
      </c>
      <c r="C297" s="33">
        <v>2.5538867000000001</v>
      </c>
      <c r="D297" s="33">
        <v>3.4672982999999999</v>
      </c>
      <c r="E297" s="33">
        <v>4.3943786999999999</v>
      </c>
      <c r="F297" s="33">
        <v>5.5326829000000002</v>
      </c>
      <c r="G297" s="33">
        <v>6.9612578999999997</v>
      </c>
      <c r="H297" s="33">
        <v>8.9386291999999994</v>
      </c>
      <c r="I297" s="33">
        <v>11.411097</v>
      </c>
      <c r="J297" s="33">
        <v>15.595179999999999</v>
      </c>
      <c r="K297" s="33">
        <v>39.866351999999999</v>
      </c>
      <c r="L297" s="33"/>
      <c r="M297" s="33">
        <v>31.158076000000001</v>
      </c>
      <c r="N297" s="33"/>
      <c r="O297" s="33">
        <v>9.6814838000000005</v>
      </c>
      <c r="P297" s="33">
        <v>22.130935999999998</v>
      </c>
      <c r="Q297" s="33">
        <v>4.5109196000000003</v>
      </c>
      <c r="R297" s="33">
        <v>4.9060807999999998</v>
      </c>
      <c r="S297" s="33">
        <v>2.1902941999999999</v>
      </c>
    </row>
    <row r="298" spans="1:19" s="32" customFormat="1" ht="18.600000000000001" customHeight="1" x14ac:dyDescent="0.2">
      <c r="A298" s="37">
        <v>1994</v>
      </c>
      <c r="B298" s="33">
        <v>1.0183343</v>
      </c>
      <c r="C298" s="33">
        <v>2.1216520999999999</v>
      </c>
      <c r="D298" s="33">
        <v>3.0998017999999998</v>
      </c>
      <c r="E298" s="33">
        <v>4.1110658999999998</v>
      </c>
      <c r="F298" s="33">
        <v>5.3044658</v>
      </c>
      <c r="G298" s="33">
        <v>6.5376291000000002</v>
      </c>
      <c r="H298" s="33">
        <v>8.4648637999999998</v>
      </c>
      <c r="I298" s="33">
        <v>11.216951999999999</v>
      </c>
      <c r="J298" s="33">
        <v>15.976315</v>
      </c>
      <c r="K298" s="33">
        <v>42.148921999999999</v>
      </c>
      <c r="L298" s="33"/>
      <c r="M298" s="33">
        <v>41.364097000000001</v>
      </c>
      <c r="N298" s="33"/>
      <c r="O298" s="33">
        <v>12.427339999999999</v>
      </c>
      <c r="P298" s="33">
        <v>29.030698000000001</v>
      </c>
      <c r="Q298" s="33">
        <v>4.9707951000000001</v>
      </c>
      <c r="R298" s="33">
        <v>5.8402523999999998</v>
      </c>
      <c r="S298" s="33">
        <v>2.273647</v>
      </c>
    </row>
    <row r="299" spans="1:19" s="32" customFormat="1" ht="18.600000000000001" customHeight="1" x14ac:dyDescent="0.2">
      <c r="A299" s="37">
        <v>1995</v>
      </c>
      <c r="B299" s="33">
        <v>1.0480711</v>
      </c>
      <c r="C299" s="33">
        <v>2.1445373999999999</v>
      </c>
      <c r="D299" s="33">
        <v>3.0681546000000002</v>
      </c>
      <c r="E299" s="33">
        <v>4.1569152000000003</v>
      </c>
      <c r="F299" s="33">
        <v>5.2368956000000004</v>
      </c>
      <c r="G299" s="33">
        <v>6.5934343000000002</v>
      </c>
      <c r="H299" s="33">
        <v>8.4654675000000008</v>
      </c>
      <c r="I299" s="33">
        <v>11.069613</v>
      </c>
      <c r="J299" s="33">
        <v>16.100317</v>
      </c>
      <c r="K299" s="33">
        <v>42.116591999999997</v>
      </c>
      <c r="L299" s="33"/>
      <c r="M299" s="33">
        <v>40.165973000000001</v>
      </c>
      <c r="N299" s="33"/>
      <c r="O299" s="33">
        <v>11.946654000000001</v>
      </c>
      <c r="P299" s="33">
        <v>27.687301999999999</v>
      </c>
      <c r="Q299" s="33">
        <v>4.8367956999999997</v>
      </c>
      <c r="R299" s="33">
        <v>5.7243066999999996</v>
      </c>
      <c r="S299" s="33">
        <v>2.1983964</v>
      </c>
    </row>
    <row r="300" spans="1:19" s="32" customFormat="1" ht="18.600000000000001" customHeight="1" x14ac:dyDescent="0.2">
      <c r="A300" s="37">
        <v>1996</v>
      </c>
      <c r="B300" s="33">
        <v>0.92842102000000004</v>
      </c>
      <c r="C300" s="33">
        <v>2.0164273000000001</v>
      </c>
      <c r="D300" s="33">
        <v>3.0072104999999998</v>
      </c>
      <c r="E300" s="33">
        <v>4.0348692000000002</v>
      </c>
      <c r="F300" s="33">
        <v>5.2521253000000003</v>
      </c>
      <c r="G300" s="33">
        <v>6.6776767000000001</v>
      </c>
      <c r="H300" s="33">
        <v>8.6293030000000002</v>
      </c>
      <c r="I300" s="33">
        <v>11.131351</v>
      </c>
      <c r="J300" s="33">
        <v>15.915124</v>
      </c>
      <c r="K300" s="33">
        <v>42.407494</v>
      </c>
      <c r="L300" s="33"/>
      <c r="M300" s="33">
        <v>45.652267000000002</v>
      </c>
      <c r="N300" s="33"/>
      <c r="O300" s="33">
        <v>13.33981</v>
      </c>
      <c r="P300" s="33">
        <v>31.776478000000001</v>
      </c>
      <c r="Q300" s="33">
        <v>4.7650886999999997</v>
      </c>
      <c r="R300" s="33">
        <v>6.6686017</v>
      </c>
      <c r="S300" s="33">
        <v>2.2201933999999999</v>
      </c>
    </row>
    <row r="301" spans="1:19" s="32" customFormat="1" ht="18.600000000000001" customHeight="1" x14ac:dyDescent="0.2">
      <c r="A301" s="42" t="s">
        <v>157</v>
      </c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</row>
    <row r="302" spans="1:19" s="32" customFormat="1" ht="18.600000000000001" customHeight="1" x14ac:dyDescent="0.2">
      <c r="A302" s="37">
        <v>1997</v>
      </c>
      <c r="B302" s="33">
        <v>1.1954290999999999</v>
      </c>
      <c r="C302" s="33">
        <v>2.2876932999999999</v>
      </c>
      <c r="D302" s="33">
        <v>3.3580549</v>
      </c>
      <c r="E302" s="33">
        <v>4.4385399999999997</v>
      </c>
      <c r="F302" s="33">
        <v>5.6942396000000004</v>
      </c>
      <c r="G302" s="33">
        <v>7.1249365999999998</v>
      </c>
      <c r="H302" s="33">
        <v>8.8427763000000006</v>
      </c>
      <c r="I302" s="33">
        <v>11.474586</v>
      </c>
      <c r="J302" s="33">
        <v>16.215250000000001</v>
      </c>
      <c r="K302" s="33">
        <v>39.368496</v>
      </c>
      <c r="L302" s="33"/>
      <c r="M302" s="33">
        <v>32.917793000000003</v>
      </c>
      <c r="N302" s="33"/>
      <c r="O302" s="33">
        <v>11.207013</v>
      </c>
      <c r="P302" s="33">
        <v>23.744499000000001</v>
      </c>
      <c r="Q302" s="33">
        <v>4.4464608999999999</v>
      </c>
      <c r="R302" s="33">
        <v>5.3400894000000001</v>
      </c>
      <c r="S302" s="33">
        <v>2.1381760999999999</v>
      </c>
    </row>
    <row r="303" spans="1:19" s="32" customFormat="1" ht="18.600000000000001" customHeight="1" x14ac:dyDescent="0.2">
      <c r="A303" s="37">
        <v>1998</v>
      </c>
      <c r="B303" s="33">
        <v>1.0852603000000001</v>
      </c>
      <c r="C303" s="33">
        <v>2.2576146000000001</v>
      </c>
      <c r="D303" s="33">
        <v>3.3025443999999999</v>
      </c>
      <c r="E303" s="33">
        <v>4.4350195000000001</v>
      </c>
      <c r="F303" s="33">
        <v>5.6232743000000003</v>
      </c>
      <c r="G303" s="33">
        <v>7.0780339000000003</v>
      </c>
      <c r="H303" s="33">
        <v>8.9012212999999996</v>
      </c>
      <c r="I303" s="33">
        <v>11.423128</v>
      </c>
      <c r="J303" s="33">
        <v>16.111916000000001</v>
      </c>
      <c r="K303" s="33">
        <v>39.781986000000003</v>
      </c>
      <c r="L303" s="33"/>
      <c r="M303" s="33">
        <v>36.638722000000001</v>
      </c>
      <c r="N303" s="33"/>
      <c r="O303" s="33">
        <v>11.962244999999999</v>
      </c>
      <c r="P303" s="33">
        <v>26.141734</v>
      </c>
      <c r="Q303" s="33">
        <v>4.5181332000000003</v>
      </c>
      <c r="R303" s="33">
        <v>5.7859591999999997</v>
      </c>
      <c r="S303" s="33">
        <v>2.1574447999999999</v>
      </c>
    </row>
    <row r="304" spans="1:19" s="32" customFormat="1" ht="18.600000000000001" customHeight="1" x14ac:dyDescent="0.2">
      <c r="A304" s="37">
        <v>1999</v>
      </c>
      <c r="B304" s="33">
        <v>1.1277288999999999</v>
      </c>
      <c r="C304" s="33">
        <v>2.4795023999999999</v>
      </c>
      <c r="D304" s="33">
        <v>3.5379751000000002</v>
      </c>
      <c r="E304" s="33">
        <v>4.6340288999999997</v>
      </c>
      <c r="F304" s="33">
        <v>5.8175920999999997</v>
      </c>
      <c r="G304" s="33">
        <v>7.3235064000000003</v>
      </c>
      <c r="H304" s="33">
        <v>9.1493120000000001</v>
      </c>
      <c r="I304" s="33">
        <v>11.921823</v>
      </c>
      <c r="J304" s="33">
        <v>16.880016000000001</v>
      </c>
      <c r="K304" s="33">
        <v>37.128512999999998</v>
      </c>
      <c r="L304" s="33"/>
      <c r="M304" s="33">
        <v>32.907943000000003</v>
      </c>
      <c r="N304" s="33"/>
      <c r="O304" s="33">
        <v>10.896136</v>
      </c>
      <c r="P304" s="33">
        <v>25.906659000000001</v>
      </c>
      <c r="Q304" s="33">
        <v>4.3557246000000003</v>
      </c>
      <c r="R304" s="33">
        <v>5.9477264999999999</v>
      </c>
      <c r="S304" s="33">
        <v>2.0613123999999998</v>
      </c>
    </row>
    <row r="305" spans="1:161" s="32" customFormat="1" ht="18.600000000000001" customHeight="1" x14ac:dyDescent="0.2">
      <c r="A305" s="35" t="s">
        <v>147</v>
      </c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</row>
    <row r="306" spans="1:161" s="32" customFormat="1" ht="18.600000000000001" customHeight="1" x14ac:dyDescent="0.2">
      <c r="A306" s="37">
        <v>2001</v>
      </c>
      <c r="B306" s="33">
        <v>0.80029832999999995</v>
      </c>
      <c r="C306" s="33">
        <v>1.7151091000000001</v>
      </c>
      <c r="D306" s="33">
        <v>2.6021489999999998</v>
      </c>
      <c r="E306" s="33">
        <v>3.7488317000000002</v>
      </c>
      <c r="F306" s="33">
        <v>5.0494193999999997</v>
      </c>
      <c r="G306" s="33">
        <v>6.5570158999999997</v>
      </c>
      <c r="H306" s="33">
        <v>8.6719790000000003</v>
      </c>
      <c r="I306" s="33">
        <v>11.805764</v>
      </c>
      <c r="J306" s="33">
        <v>17.229519</v>
      </c>
      <c r="K306" s="33">
        <v>41.819915999999999</v>
      </c>
      <c r="L306" s="33"/>
      <c r="M306" s="33">
        <v>52.251154</v>
      </c>
      <c r="N306" s="33"/>
      <c r="O306" s="33">
        <v>16.978397999999999</v>
      </c>
      <c r="P306" s="33">
        <v>39.503224000000003</v>
      </c>
      <c r="Q306" s="33">
        <v>5.4625766000000002</v>
      </c>
      <c r="R306" s="33">
        <v>7.2316099999999999</v>
      </c>
      <c r="S306" s="33">
        <v>2.2668548999999998</v>
      </c>
    </row>
    <row r="307" spans="1:161" s="32" customFormat="1" ht="18.600000000000001" customHeight="1" x14ac:dyDescent="0.2">
      <c r="A307" s="37">
        <v>2002</v>
      </c>
      <c r="B307" s="33">
        <v>0.84588099000000005</v>
      </c>
      <c r="C307" s="33">
        <v>1.8186941999999999</v>
      </c>
      <c r="D307" s="33">
        <v>2.7450793</v>
      </c>
      <c r="E307" s="33">
        <v>3.7837985000000001</v>
      </c>
      <c r="F307" s="33">
        <v>4.9979757999999999</v>
      </c>
      <c r="G307" s="33">
        <v>6.4873818999999999</v>
      </c>
      <c r="H307" s="33">
        <v>8.5234755999999994</v>
      </c>
      <c r="I307" s="33">
        <v>11.469856</v>
      </c>
      <c r="J307" s="33">
        <v>16.66507</v>
      </c>
      <c r="K307" s="33">
        <v>42.662787999999999</v>
      </c>
      <c r="L307" s="33"/>
      <c r="M307" s="33">
        <v>50.432476999999999</v>
      </c>
      <c r="N307" s="33"/>
      <c r="O307" s="33">
        <v>15.291413</v>
      </c>
      <c r="P307" s="33">
        <v>36.767037000000002</v>
      </c>
      <c r="Q307" s="33">
        <v>5.3831718999999998</v>
      </c>
      <c r="R307" s="33">
        <v>6.8299950000000003</v>
      </c>
      <c r="S307" s="33">
        <v>2.2754001000000001</v>
      </c>
    </row>
    <row r="308" spans="1:161" s="32" customFormat="1" ht="18.600000000000001" customHeight="1" x14ac:dyDescent="0.2">
      <c r="A308" s="37">
        <v>2003</v>
      </c>
      <c r="B308" s="33">
        <v>0.77541554000000001</v>
      </c>
      <c r="C308" s="33">
        <v>1.6461562999999999</v>
      </c>
      <c r="D308" s="33">
        <v>2.4809396000000001</v>
      </c>
      <c r="E308" s="33">
        <v>3.4731263999999999</v>
      </c>
      <c r="F308" s="33">
        <v>4.6313605000000004</v>
      </c>
      <c r="G308" s="33">
        <v>6.1423592999999999</v>
      </c>
      <c r="H308" s="33">
        <v>8.1886662999999995</v>
      </c>
      <c r="I308" s="33">
        <v>11.135353</v>
      </c>
      <c r="J308" s="33">
        <v>16.599001000000001</v>
      </c>
      <c r="K308" s="33">
        <v>44.927624000000002</v>
      </c>
      <c r="L308" s="33"/>
      <c r="M308" s="33">
        <v>57.933798000000003</v>
      </c>
      <c r="N308" s="33"/>
      <c r="O308" s="33">
        <v>17.129791999999998</v>
      </c>
      <c r="P308" s="33">
        <v>41.489113000000003</v>
      </c>
      <c r="Q308" s="33">
        <v>6.0089531999999997</v>
      </c>
      <c r="R308" s="33">
        <v>6.9045493000000002</v>
      </c>
      <c r="S308" s="33">
        <v>2.4235422</v>
      </c>
    </row>
    <row r="309" spans="1:161" s="32" customFormat="1" ht="18.600000000000001" customHeight="1" x14ac:dyDescent="0.2">
      <c r="A309" s="37">
        <v>2004</v>
      </c>
      <c r="B309" s="33">
        <v>0.75790917999999996</v>
      </c>
      <c r="C309" s="33">
        <v>1.6661888</v>
      </c>
      <c r="D309" s="33">
        <v>2.4817657</v>
      </c>
      <c r="E309" s="33">
        <v>3.4534761999999999</v>
      </c>
      <c r="F309" s="33">
        <v>4.6335648999999997</v>
      </c>
      <c r="G309" s="33">
        <v>6.1357479000000001</v>
      </c>
      <c r="H309" s="33">
        <v>8.1293182000000002</v>
      </c>
      <c r="I309" s="33">
        <v>11.136568</v>
      </c>
      <c r="J309" s="33">
        <v>16.850570999999999</v>
      </c>
      <c r="K309" s="33">
        <v>44.754890000000003</v>
      </c>
      <c r="L309" s="33"/>
      <c r="M309" s="33">
        <v>59.039219000000003</v>
      </c>
      <c r="N309" s="33"/>
      <c r="O309" s="33">
        <v>17.222745</v>
      </c>
      <c r="P309" s="33">
        <v>41.959701000000003</v>
      </c>
      <c r="Q309" s="33">
        <v>5.9255186000000002</v>
      </c>
      <c r="R309" s="33">
        <v>7.0811862999999997</v>
      </c>
      <c r="S309" s="33">
        <v>2.3878634999999999</v>
      </c>
    </row>
    <row r="310" spans="1:161" s="32" customFormat="1" ht="18.600000000000001" customHeight="1" x14ac:dyDescent="0.2">
      <c r="A310" s="37">
        <v>2005</v>
      </c>
      <c r="B310" s="33">
        <v>0.53774469999999996</v>
      </c>
      <c r="C310" s="33">
        <v>1.3777931000000001</v>
      </c>
      <c r="D310" s="33">
        <v>2.2962804000000001</v>
      </c>
      <c r="E310" s="33">
        <v>3.3535275000000002</v>
      </c>
      <c r="F310" s="33">
        <v>4.5343780999999996</v>
      </c>
      <c r="G310" s="33">
        <v>6.0362568000000003</v>
      </c>
      <c r="H310" s="33">
        <v>7.9723835000000003</v>
      </c>
      <c r="I310" s="33">
        <v>11.001915</v>
      </c>
      <c r="J310" s="33">
        <v>16.791302000000002</v>
      </c>
      <c r="K310" s="33">
        <v>46.098419</v>
      </c>
      <c r="L310" s="33"/>
      <c r="M310" s="33">
        <v>85.703266999999997</v>
      </c>
      <c r="N310" s="33"/>
      <c r="O310" s="33">
        <v>22.892246</v>
      </c>
      <c r="P310" s="33">
        <v>63.921512999999997</v>
      </c>
      <c r="Q310" s="33">
        <v>6.3104547999999996</v>
      </c>
      <c r="R310" s="33">
        <v>10.129462</v>
      </c>
      <c r="S310" s="33">
        <v>2.5124594</v>
      </c>
    </row>
    <row r="311" spans="1:161" s="32" customFormat="1" ht="18.600000000000001" customHeight="1" x14ac:dyDescent="0.2">
      <c r="A311" s="37">
        <v>2006</v>
      </c>
      <c r="B311" s="33">
        <v>0.60651010000000005</v>
      </c>
      <c r="C311" s="33">
        <v>1.526904</v>
      </c>
      <c r="D311" s="33">
        <v>2.4840627</v>
      </c>
      <c r="E311" s="33">
        <v>3.5724241999999999</v>
      </c>
      <c r="F311" s="33">
        <v>4.8510513</v>
      </c>
      <c r="G311" s="33">
        <v>6.4278493000000001</v>
      </c>
      <c r="H311" s="33">
        <v>8.4230088999999992</v>
      </c>
      <c r="I311" s="33">
        <v>11.334992</v>
      </c>
      <c r="J311" s="33">
        <v>16.802782000000001</v>
      </c>
      <c r="K311" s="33">
        <v>43.970416999999998</v>
      </c>
      <c r="L311" s="33"/>
      <c r="M311" s="33">
        <v>72.491990999999999</v>
      </c>
      <c r="N311" s="33"/>
      <c r="O311" s="33">
        <v>20.449950999999999</v>
      </c>
      <c r="P311" s="33">
        <v>53.620980000000003</v>
      </c>
      <c r="Q311" s="33">
        <v>5.6352190000000002</v>
      </c>
      <c r="R311" s="33">
        <v>9.5153321000000002</v>
      </c>
      <c r="S311" s="33">
        <v>2.3414953000000001</v>
      </c>
    </row>
    <row r="312" spans="1:161" s="32" customFormat="1" ht="18.600000000000001" customHeight="1" x14ac:dyDescent="0.2">
      <c r="A312" s="37">
        <v>2007</v>
      </c>
      <c r="B312" s="33">
        <v>0.94162791999999995</v>
      </c>
      <c r="C312" s="33">
        <v>1.8800744</v>
      </c>
      <c r="D312" s="33">
        <v>2.7801056000000002</v>
      </c>
      <c r="E312" s="33">
        <v>3.7641193999999998</v>
      </c>
      <c r="F312" s="33">
        <v>4.8764814999999997</v>
      </c>
      <c r="G312" s="33">
        <v>6.3189206000000002</v>
      </c>
      <c r="H312" s="33">
        <v>8.2427063</v>
      </c>
      <c r="I312" s="33">
        <v>11.259912</v>
      </c>
      <c r="J312" s="33">
        <v>16.874645000000001</v>
      </c>
      <c r="K312" s="33">
        <v>43.061408999999998</v>
      </c>
      <c r="L312" s="33"/>
      <c r="M312" s="33">
        <v>45.726123000000001</v>
      </c>
      <c r="N312" s="33"/>
      <c r="O312" s="33">
        <v>14.93426</v>
      </c>
      <c r="P312" s="33">
        <v>33.112721000000001</v>
      </c>
      <c r="Q312" s="33">
        <v>5.6590816999999998</v>
      </c>
      <c r="R312" s="33">
        <v>5.8512534</v>
      </c>
      <c r="S312" s="33">
        <v>2.3518626999999999</v>
      </c>
    </row>
    <row r="313" spans="1:161" s="35" customFormat="1" ht="18.600000000000001" customHeight="1" x14ac:dyDescent="0.2">
      <c r="A313" s="37">
        <v>2008</v>
      </c>
      <c r="B313" s="36">
        <v>0.88160377999999995</v>
      </c>
      <c r="C313" s="36">
        <v>1.8657078</v>
      </c>
      <c r="D313" s="36">
        <v>2.8100877</v>
      </c>
      <c r="E313" s="36">
        <v>3.8835739999999999</v>
      </c>
      <c r="F313" s="36">
        <v>5.1190705000000003</v>
      </c>
      <c r="G313" s="36">
        <v>6.5737909999999999</v>
      </c>
      <c r="H313" s="36">
        <v>8.4713335000000001</v>
      </c>
      <c r="I313" s="36">
        <v>11.210008</v>
      </c>
      <c r="J313" s="36">
        <v>16.178829</v>
      </c>
      <c r="K313" s="36">
        <v>43.005992999999997</v>
      </c>
      <c r="L313" s="36"/>
      <c r="M313" s="36">
        <v>48.778480000000002</v>
      </c>
      <c r="N313" s="36"/>
      <c r="O313" s="36">
        <v>14.547609</v>
      </c>
      <c r="P313" s="36">
        <v>33.883755000000001</v>
      </c>
      <c r="Q313" s="36">
        <v>5.1130896999999997</v>
      </c>
      <c r="R313" s="36">
        <v>6.6268647999999999</v>
      </c>
      <c r="S313" s="36">
        <v>2.2704002999999999</v>
      </c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43"/>
      <c r="AW313" s="36"/>
      <c r="AX313" s="36"/>
      <c r="AY313" s="36"/>
      <c r="AZ313" s="36"/>
      <c r="BA313" s="36"/>
      <c r="BB313" s="36"/>
      <c r="BC313" s="36"/>
      <c r="BD313" s="36"/>
      <c r="BE313" s="43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43"/>
      <c r="BY313" s="36"/>
      <c r="BZ313" s="36"/>
      <c r="CA313" s="36"/>
      <c r="CB313" s="36"/>
      <c r="CC313" s="36"/>
      <c r="CD313" s="36"/>
      <c r="CE313" s="36"/>
      <c r="CF313" s="36"/>
      <c r="CG313" s="43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43"/>
      <c r="DA313" s="36"/>
      <c r="DB313" s="36"/>
      <c r="DC313" s="36"/>
      <c r="DD313" s="36"/>
      <c r="DE313" s="36"/>
      <c r="DF313" s="36"/>
      <c r="DG313" s="36"/>
      <c r="DH313" s="36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3"/>
      <c r="ER313" s="43"/>
      <c r="ES313" s="45"/>
      <c r="ET313" s="45"/>
      <c r="EU313" s="45"/>
      <c r="EV313" s="45"/>
      <c r="EW313" s="45"/>
      <c r="EX313" s="32"/>
      <c r="EY313" s="43"/>
      <c r="EZ313" s="43"/>
      <c r="FA313" s="45"/>
      <c r="FB313" s="45"/>
      <c r="FC313" s="45"/>
      <c r="FD313" s="45"/>
      <c r="FE313" s="45"/>
    </row>
    <row r="314" spans="1:161" s="35" customFormat="1" ht="18.600000000000001" customHeight="1" x14ac:dyDescent="0.2">
      <c r="A314" s="37">
        <v>2009</v>
      </c>
      <c r="B314" s="36">
        <v>1.1272939</v>
      </c>
      <c r="C314" s="36">
        <v>2.1663307999999999</v>
      </c>
      <c r="D314" s="36">
        <v>3.1738293</v>
      </c>
      <c r="E314" s="36">
        <v>4.3308897000000002</v>
      </c>
      <c r="F314" s="36">
        <v>5.6135602000000002</v>
      </c>
      <c r="G314" s="36">
        <v>7.1576819</v>
      </c>
      <c r="H314" s="36">
        <v>9.0814838000000009</v>
      </c>
      <c r="I314" s="36">
        <v>11.933783999999999</v>
      </c>
      <c r="J314" s="36">
        <v>17.010722999999999</v>
      </c>
      <c r="K314" s="36">
        <v>38.404423000000001</v>
      </c>
      <c r="L314" s="36"/>
      <c r="M314" s="36">
        <v>34.064171000000002</v>
      </c>
      <c r="N314" s="36"/>
      <c r="O314" s="36">
        <v>12.492673999999999</v>
      </c>
      <c r="P314" s="36">
        <v>25.965232</v>
      </c>
      <c r="Q314" s="36">
        <v>4.6091091999999998</v>
      </c>
      <c r="R314" s="36">
        <v>5.6334597999999998</v>
      </c>
      <c r="S314" s="36">
        <v>2.0959397000000002</v>
      </c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43"/>
      <c r="AW314" s="36"/>
      <c r="AX314" s="36"/>
      <c r="AY314" s="36"/>
      <c r="AZ314" s="36"/>
      <c r="BA314" s="36"/>
      <c r="BB314" s="36"/>
      <c r="BC314" s="36"/>
      <c r="BD314" s="36"/>
      <c r="BE314" s="43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43"/>
      <c r="BY314" s="36"/>
      <c r="BZ314" s="36"/>
      <c r="CA314" s="36"/>
      <c r="CB314" s="36"/>
      <c r="CC314" s="36"/>
      <c r="CD314" s="36"/>
      <c r="CE314" s="36"/>
      <c r="CF314" s="36"/>
      <c r="CG314" s="43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43"/>
      <c r="DA314" s="36"/>
      <c r="DB314" s="36"/>
      <c r="DC314" s="36"/>
      <c r="DD314" s="36"/>
      <c r="DE314" s="36"/>
      <c r="DF314" s="36"/>
      <c r="DG314" s="36"/>
      <c r="DH314" s="36"/>
      <c r="DI314" s="43"/>
      <c r="DJ314" s="43"/>
      <c r="DK314" s="43"/>
      <c r="DL314" s="43"/>
      <c r="DM314" s="43"/>
      <c r="DN314" s="43"/>
      <c r="DO314" s="43"/>
      <c r="DP314" s="43"/>
      <c r="DQ314" s="43"/>
      <c r="DR314" s="43"/>
      <c r="DS314" s="43"/>
      <c r="DT314" s="43"/>
      <c r="DU314" s="43"/>
      <c r="DV314" s="43"/>
      <c r="DW314" s="43"/>
      <c r="DX314" s="43"/>
      <c r="DY314" s="43"/>
      <c r="DZ314" s="43"/>
      <c r="EA314" s="43"/>
      <c r="EB314" s="43"/>
      <c r="EC314" s="43"/>
      <c r="ED314" s="43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3"/>
      <c r="ER314" s="43"/>
      <c r="ES314" s="45"/>
      <c r="ET314" s="45"/>
      <c r="EU314" s="45"/>
      <c r="EV314" s="45"/>
      <c r="EW314" s="45"/>
      <c r="EX314" s="32"/>
      <c r="EY314" s="43"/>
      <c r="EZ314" s="43"/>
      <c r="FA314" s="45"/>
      <c r="FB314" s="45"/>
      <c r="FC314" s="45"/>
      <c r="FD314" s="45"/>
      <c r="FE314" s="45"/>
    </row>
    <row r="315" spans="1:161" s="35" customFormat="1" ht="18.600000000000001" customHeight="1" x14ac:dyDescent="0.2">
      <c r="A315" s="37">
        <v>2010</v>
      </c>
      <c r="B315" s="36">
        <v>1.0735215</v>
      </c>
      <c r="C315" s="36">
        <v>2.0508970999999998</v>
      </c>
      <c r="D315" s="36">
        <v>2.9985816000000001</v>
      </c>
      <c r="E315" s="36">
        <v>4.0694008000000004</v>
      </c>
      <c r="F315" s="36">
        <v>5.2542906</v>
      </c>
      <c r="G315" s="36">
        <v>6.7891655000000002</v>
      </c>
      <c r="H315" s="36">
        <v>8.8562650999999999</v>
      </c>
      <c r="I315" s="36">
        <v>11.770845</v>
      </c>
      <c r="J315" s="36">
        <v>16.935955</v>
      </c>
      <c r="K315" s="36">
        <v>40.201076999999998</v>
      </c>
      <c r="L315" s="36"/>
      <c r="M315" s="36">
        <v>37.437994000000003</v>
      </c>
      <c r="N315" s="36"/>
      <c r="O315" s="36">
        <v>13.219459000000001</v>
      </c>
      <c r="P315" s="36">
        <v>27.642648999999999</v>
      </c>
      <c r="Q315" s="36">
        <v>5.0473432000000003</v>
      </c>
      <c r="R315" s="36">
        <v>5.4766731000000002</v>
      </c>
      <c r="S315" s="36">
        <v>2.1835931</v>
      </c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43"/>
      <c r="AW315" s="36"/>
      <c r="AX315" s="36"/>
      <c r="AY315" s="36"/>
      <c r="AZ315" s="36"/>
      <c r="BA315" s="36"/>
      <c r="BB315" s="36"/>
      <c r="BC315" s="36"/>
      <c r="BD315" s="36"/>
      <c r="BE315" s="43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43"/>
      <c r="BY315" s="36"/>
      <c r="BZ315" s="36"/>
      <c r="CA315" s="36"/>
      <c r="CB315" s="36"/>
      <c r="CC315" s="36"/>
      <c r="CD315" s="36"/>
      <c r="CE315" s="36"/>
      <c r="CF315" s="36"/>
      <c r="CG315" s="43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43"/>
      <c r="DA315" s="36"/>
      <c r="DB315" s="36"/>
      <c r="DC315" s="36"/>
      <c r="DD315" s="36"/>
      <c r="DE315" s="36"/>
      <c r="DF315" s="36"/>
      <c r="DG315" s="36"/>
      <c r="DH315" s="36"/>
      <c r="DI315" s="43"/>
      <c r="DJ315" s="43"/>
      <c r="DK315" s="43"/>
      <c r="DL315" s="43"/>
      <c r="DM315" s="43"/>
      <c r="DN315" s="43"/>
      <c r="DO315" s="43"/>
      <c r="DP315" s="43"/>
      <c r="DQ315" s="43"/>
      <c r="DR315" s="43"/>
      <c r="DS315" s="43"/>
      <c r="DT315" s="43"/>
      <c r="DU315" s="43"/>
      <c r="DV315" s="43"/>
      <c r="DW315" s="43"/>
      <c r="DX315" s="43"/>
      <c r="DY315" s="43"/>
      <c r="DZ315" s="43"/>
      <c r="EA315" s="43"/>
      <c r="EB315" s="43"/>
      <c r="EC315" s="43"/>
      <c r="ED315" s="43"/>
      <c r="EE315" s="44"/>
      <c r="EF315" s="44"/>
      <c r="EG315" s="44"/>
      <c r="EH315" s="44"/>
      <c r="EI315" s="44"/>
      <c r="EJ315" s="44"/>
      <c r="EK315" s="44"/>
      <c r="EL315" s="44"/>
      <c r="EM315" s="44"/>
      <c r="EN315" s="44"/>
      <c r="EO315" s="44"/>
      <c r="EP315" s="44"/>
      <c r="EQ315" s="43"/>
      <c r="ER315" s="43"/>
      <c r="ES315" s="45"/>
      <c r="ET315" s="45"/>
      <c r="EU315" s="45"/>
      <c r="EV315" s="45"/>
      <c r="EW315" s="45"/>
      <c r="EX315" s="32"/>
      <c r="EY315" s="43"/>
      <c r="EZ315" s="43"/>
      <c r="FA315" s="45"/>
      <c r="FB315" s="45"/>
      <c r="FC315" s="45"/>
      <c r="FD315" s="45"/>
      <c r="FE315" s="45"/>
    </row>
    <row r="316" spans="1:161" s="35" customFormat="1" ht="18.600000000000001" customHeight="1" x14ac:dyDescent="0.2">
      <c r="A316" s="37">
        <v>2011</v>
      </c>
      <c r="B316" s="36">
        <v>0.84998006000000004</v>
      </c>
      <c r="C316" s="36">
        <v>1.9089087</v>
      </c>
      <c r="D316" s="36">
        <v>2.8277215999999998</v>
      </c>
      <c r="E316" s="36">
        <v>3.8589435000000001</v>
      </c>
      <c r="F316" s="36">
        <v>5.0003934000000001</v>
      </c>
      <c r="G316" s="36">
        <v>6.3943338000000001</v>
      </c>
      <c r="H316" s="36">
        <v>8.1533098000000006</v>
      </c>
      <c r="I316" s="36">
        <v>10.840809999999999</v>
      </c>
      <c r="J316" s="36">
        <v>15.919497</v>
      </c>
      <c r="K316" s="36">
        <v>44.246101000000003</v>
      </c>
      <c r="L316" s="36"/>
      <c r="M316" s="36">
        <v>52.037508000000003</v>
      </c>
      <c r="N316" s="36"/>
      <c r="O316" s="36">
        <v>14.670591999999999</v>
      </c>
      <c r="P316" s="36">
        <v>34.506193000000003</v>
      </c>
      <c r="Q316" s="36">
        <v>5.2000653000000003</v>
      </c>
      <c r="R316" s="36">
        <v>6.6357229999999996</v>
      </c>
      <c r="S316" s="36">
        <v>2.3176290000000002</v>
      </c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43"/>
      <c r="AW316" s="36"/>
      <c r="AX316" s="36"/>
      <c r="AY316" s="36"/>
      <c r="AZ316" s="36"/>
      <c r="BA316" s="36"/>
      <c r="BB316" s="36"/>
      <c r="BC316" s="36"/>
      <c r="BD316" s="36"/>
      <c r="BE316" s="43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43"/>
      <c r="BY316" s="36"/>
      <c r="BZ316" s="36"/>
      <c r="CA316" s="36"/>
      <c r="CB316" s="36"/>
      <c r="CC316" s="36"/>
      <c r="CD316" s="36"/>
      <c r="CE316" s="36"/>
      <c r="CF316" s="36"/>
      <c r="CG316" s="43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43"/>
      <c r="DA316" s="36"/>
      <c r="DB316" s="36"/>
      <c r="DC316" s="36"/>
      <c r="DD316" s="36"/>
      <c r="DE316" s="36"/>
      <c r="DF316" s="36"/>
      <c r="DG316" s="36"/>
      <c r="DH316" s="36"/>
      <c r="DI316" s="43"/>
      <c r="DJ316" s="43"/>
      <c r="DK316" s="43"/>
      <c r="DL316" s="43"/>
      <c r="DM316" s="43"/>
      <c r="DN316" s="43"/>
      <c r="DO316" s="43"/>
      <c r="DP316" s="43"/>
      <c r="DQ316" s="43"/>
      <c r="DR316" s="43"/>
      <c r="DS316" s="43"/>
      <c r="DT316" s="43"/>
      <c r="DU316" s="43"/>
      <c r="DV316" s="43"/>
      <c r="DW316" s="43"/>
      <c r="DX316" s="43"/>
      <c r="DY316" s="43"/>
      <c r="DZ316" s="43"/>
      <c r="EA316" s="43"/>
      <c r="EB316" s="43"/>
      <c r="EC316" s="43"/>
      <c r="ED316" s="43"/>
      <c r="EE316" s="44"/>
      <c r="EF316" s="44"/>
      <c r="EG316" s="44"/>
      <c r="EH316" s="44"/>
      <c r="EI316" s="44"/>
      <c r="EJ316" s="44"/>
      <c r="EK316" s="44"/>
      <c r="EL316" s="44"/>
      <c r="EM316" s="44"/>
      <c r="EN316" s="44"/>
      <c r="EO316" s="44"/>
      <c r="EP316" s="44"/>
      <c r="EQ316" s="43"/>
      <c r="ER316" s="43"/>
      <c r="ES316" s="45"/>
      <c r="ET316" s="45"/>
      <c r="EU316" s="45"/>
      <c r="EV316" s="45"/>
      <c r="EW316" s="45"/>
      <c r="EX316" s="32"/>
      <c r="EY316" s="43"/>
      <c r="EZ316" s="43"/>
      <c r="FA316" s="45"/>
      <c r="FB316" s="45"/>
      <c r="FC316" s="45"/>
      <c r="FD316" s="45"/>
      <c r="FE316" s="45"/>
    </row>
    <row r="317" spans="1:161" s="35" customFormat="1" ht="18.600000000000001" customHeight="1" x14ac:dyDescent="0.2">
      <c r="A317" s="37">
        <v>2012</v>
      </c>
      <c r="B317" s="36">
        <v>0.88324100000000005</v>
      </c>
      <c r="C317" s="36">
        <v>1.9073329000000001</v>
      </c>
      <c r="D317" s="36">
        <v>2.8284186999999998</v>
      </c>
      <c r="E317" s="36">
        <v>3.8274791000000001</v>
      </c>
      <c r="F317" s="36">
        <v>4.9936151999999998</v>
      </c>
      <c r="G317" s="36">
        <v>6.4331236000000001</v>
      </c>
      <c r="H317" s="36">
        <v>8.2729435000000002</v>
      </c>
      <c r="I317" s="36">
        <v>10.920158000000001</v>
      </c>
      <c r="J317" s="36">
        <v>15.864452999999999</v>
      </c>
      <c r="K317" s="36">
        <v>44.069237000000001</v>
      </c>
      <c r="L317" s="36"/>
      <c r="M317" s="36">
        <v>49.88044</v>
      </c>
      <c r="N317" s="36"/>
      <c r="O317" s="36">
        <v>14.077859999999999</v>
      </c>
      <c r="P317" s="36">
        <v>33.352888999999998</v>
      </c>
      <c r="Q317" s="36">
        <v>5.1085637999999998</v>
      </c>
      <c r="R317" s="36">
        <v>6.5288190999999998</v>
      </c>
      <c r="S317" s="36">
        <v>2.2825302999999999</v>
      </c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43"/>
      <c r="AW317" s="36"/>
      <c r="AX317" s="36"/>
      <c r="AY317" s="36"/>
      <c r="AZ317" s="36"/>
      <c r="BA317" s="36"/>
      <c r="BB317" s="36"/>
      <c r="BC317" s="36"/>
      <c r="BD317" s="36"/>
      <c r="BE317" s="43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43"/>
      <c r="BY317" s="36"/>
      <c r="BZ317" s="36"/>
      <c r="CA317" s="36"/>
      <c r="CB317" s="36"/>
      <c r="CC317" s="36"/>
      <c r="CD317" s="36"/>
      <c r="CE317" s="36"/>
      <c r="CF317" s="36"/>
      <c r="CG317" s="43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43"/>
      <c r="DA317" s="36"/>
      <c r="DB317" s="36"/>
      <c r="DC317" s="36"/>
      <c r="DD317" s="36"/>
      <c r="DE317" s="36"/>
      <c r="DF317" s="36"/>
      <c r="DG317" s="36"/>
      <c r="DH317" s="36"/>
      <c r="DI317" s="43"/>
      <c r="DJ317" s="43"/>
      <c r="DK317" s="43"/>
      <c r="DL317" s="43"/>
      <c r="DM317" s="43"/>
      <c r="DN317" s="43"/>
      <c r="DO317" s="43"/>
      <c r="DP317" s="43"/>
      <c r="DQ317" s="43"/>
      <c r="DR317" s="43"/>
      <c r="DS317" s="43"/>
      <c r="DT317" s="43"/>
      <c r="DU317" s="43"/>
      <c r="DV317" s="43"/>
      <c r="DW317" s="43"/>
      <c r="DX317" s="43"/>
      <c r="DY317" s="43"/>
      <c r="DZ317" s="43"/>
      <c r="EA317" s="43"/>
      <c r="EB317" s="43"/>
      <c r="EC317" s="43"/>
      <c r="ED317" s="43"/>
      <c r="EE317" s="44"/>
      <c r="EF317" s="44"/>
      <c r="EG317" s="44"/>
      <c r="EH317" s="44"/>
      <c r="EI317" s="44"/>
      <c r="EJ317" s="44"/>
      <c r="EK317" s="44"/>
      <c r="EL317" s="44"/>
      <c r="EM317" s="44"/>
      <c r="EN317" s="44"/>
      <c r="EO317" s="44"/>
      <c r="EP317" s="44"/>
      <c r="EQ317" s="43"/>
      <c r="ER317" s="43"/>
      <c r="ES317" s="45"/>
      <c r="ET317" s="45"/>
      <c r="EU317" s="45"/>
      <c r="EV317" s="45"/>
      <c r="EW317" s="45"/>
      <c r="EX317" s="32"/>
      <c r="EY317" s="43"/>
      <c r="EZ317" s="43"/>
      <c r="FA317" s="45"/>
      <c r="FB317" s="45"/>
      <c r="FC317" s="45"/>
      <c r="FD317" s="45"/>
      <c r="FE317" s="45"/>
    </row>
    <row r="318" spans="1:161" s="35" customFormat="1" ht="18.600000000000001" customHeight="1" x14ac:dyDescent="0.2">
      <c r="A318" s="37">
        <v>2013</v>
      </c>
      <c r="B318" s="36">
        <v>1.0678388999999999</v>
      </c>
      <c r="C318" s="36">
        <v>2.1572597</v>
      </c>
      <c r="D318" s="36">
        <v>3.1608578999999999</v>
      </c>
      <c r="E318" s="36">
        <v>4.2479310000000003</v>
      </c>
      <c r="F318" s="36">
        <v>5.4295020000000003</v>
      </c>
      <c r="G318" s="36">
        <v>6.895556</v>
      </c>
      <c r="H318" s="36">
        <v>8.7887602000000005</v>
      </c>
      <c r="I318" s="36">
        <v>11.539975999999999</v>
      </c>
      <c r="J318" s="36">
        <v>16.475597</v>
      </c>
      <c r="K318" s="36">
        <v>40.236721000000003</v>
      </c>
      <c r="L318" s="36"/>
      <c r="M318" s="36">
        <v>37.662421999999999</v>
      </c>
      <c r="N318" s="36"/>
      <c r="O318" s="36">
        <v>12.572838000000001</v>
      </c>
      <c r="P318" s="36">
        <v>26.385306</v>
      </c>
      <c r="Q318" s="36">
        <v>4.6329547</v>
      </c>
      <c r="R318" s="36">
        <v>5.6951358000000001</v>
      </c>
      <c r="S318" s="36">
        <v>2.1256894000000002</v>
      </c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43"/>
      <c r="AW318" s="36"/>
      <c r="AX318" s="36"/>
      <c r="AY318" s="36"/>
      <c r="AZ318" s="36"/>
      <c r="BA318" s="36"/>
      <c r="BB318" s="36"/>
      <c r="BC318" s="36"/>
      <c r="BD318" s="36"/>
      <c r="BE318" s="43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43"/>
      <c r="BY318" s="36"/>
      <c r="BZ318" s="36"/>
      <c r="CA318" s="36"/>
      <c r="CB318" s="36"/>
      <c r="CC318" s="36"/>
      <c r="CD318" s="36"/>
      <c r="CE318" s="36"/>
      <c r="CF318" s="36"/>
      <c r="CG318" s="43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43"/>
      <c r="DA318" s="36"/>
      <c r="DB318" s="36"/>
      <c r="DC318" s="36"/>
      <c r="DD318" s="36"/>
      <c r="DE318" s="36"/>
      <c r="DF318" s="36"/>
      <c r="DG318" s="36"/>
      <c r="DH318" s="36"/>
      <c r="DI318" s="43"/>
      <c r="DJ318" s="43"/>
      <c r="DK318" s="43"/>
      <c r="DL318" s="43"/>
      <c r="DM318" s="43"/>
      <c r="DN318" s="43"/>
      <c r="DO318" s="43"/>
      <c r="DP318" s="43"/>
      <c r="DQ318" s="43"/>
      <c r="DR318" s="43"/>
      <c r="DS318" s="43"/>
      <c r="DT318" s="43"/>
      <c r="DU318" s="43"/>
      <c r="DV318" s="43"/>
      <c r="DW318" s="43"/>
      <c r="DX318" s="43"/>
      <c r="DY318" s="43"/>
      <c r="DZ318" s="43"/>
      <c r="EA318" s="43"/>
      <c r="EB318" s="43"/>
      <c r="EC318" s="43"/>
      <c r="ED318" s="43"/>
      <c r="EE318" s="44"/>
      <c r="EF318" s="44"/>
      <c r="EG318" s="44"/>
      <c r="EH318" s="44"/>
      <c r="EI318" s="44"/>
      <c r="EJ318" s="44"/>
      <c r="EK318" s="44"/>
      <c r="EL318" s="44"/>
      <c r="EM318" s="44"/>
      <c r="EN318" s="44"/>
      <c r="EO318" s="44"/>
      <c r="EP318" s="44"/>
      <c r="EQ318" s="43"/>
      <c r="ER318" s="43"/>
      <c r="ES318" s="45"/>
      <c r="ET318" s="45"/>
      <c r="EU318" s="45"/>
      <c r="EV318" s="45"/>
      <c r="EW318" s="45"/>
      <c r="EX318" s="32"/>
      <c r="EY318" s="43"/>
      <c r="EZ318" s="43"/>
      <c r="FA318" s="45"/>
      <c r="FB318" s="45"/>
      <c r="FC318" s="45"/>
      <c r="FD318" s="45"/>
      <c r="FE318" s="45"/>
    </row>
    <row r="319" spans="1:161" s="35" customFormat="1" ht="18.600000000000001" customHeight="1" x14ac:dyDescent="0.2">
      <c r="A319" s="37">
        <v>2014</v>
      </c>
      <c r="B319" s="36">
        <v>1.2983922000000001</v>
      </c>
      <c r="C319" s="36">
        <v>2.3430171</v>
      </c>
      <c r="D319" s="36">
        <v>3.2837421999999998</v>
      </c>
      <c r="E319" s="36">
        <v>4.4166268999999998</v>
      </c>
      <c r="F319" s="36">
        <v>5.7368622</v>
      </c>
      <c r="G319" s="36">
        <v>7.1985764999999997</v>
      </c>
      <c r="H319" s="36">
        <v>9.0179490999999992</v>
      </c>
      <c r="I319" s="36">
        <v>11.673453</v>
      </c>
      <c r="J319" s="36">
        <v>16.928698000000001</v>
      </c>
      <c r="K319" s="36">
        <v>38.102679999999999</v>
      </c>
      <c r="L319" s="36"/>
      <c r="M319" s="36">
        <v>29.34056</v>
      </c>
      <c r="N319" s="36"/>
      <c r="O319" s="36">
        <v>11.043059</v>
      </c>
      <c r="P319" s="36">
        <v>23.098095000000001</v>
      </c>
      <c r="Q319" s="36">
        <v>4.7173869000000002</v>
      </c>
      <c r="R319" s="36">
        <v>4.8963749999999999</v>
      </c>
      <c r="S319" s="36">
        <v>2.2125640999999998</v>
      </c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43"/>
      <c r="AW319" s="36"/>
      <c r="AX319" s="36"/>
      <c r="AY319" s="36"/>
      <c r="AZ319" s="36"/>
      <c r="BA319" s="36"/>
      <c r="BB319" s="36"/>
      <c r="BC319" s="36"/>
      <c r="BD319" s="36"/>
      <c r="BE319" s="43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43"/>
      <c r="BY319" s="36"/>
      <c r="BZ319" s="36"/>
      <c r="CA319" s="36"/>
      <c r="CB319" s="36"/>
      <c r="CC319" s="36"/>
      <c r="CD319" s="36"/>
      <c r="CE319" s="36"/>
      <c r="CF319" s="36"/>
      <c r="CG319" s="43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43"/>
      <c r="DA319" s="36"/>
      <c r="DB319" s="36"/>
      <c r="DC319" s="36"/>
      <c r="DD319" s="36"/>
      <c r="DE319" s="36"/>
      <c r="DF319" s="36"/>
      <c r="DG319" s="36"/>
      <c r="DH319" s="36"/>
      <c r="DI319" s="43"/>
      <c r="DJ319" s="43"/>
      <c r="DK319" s="43"/>
      <c r="DL319" s="43"/>
      <c r="DM319" s="43"/>
      <c r="DN319" s="43"/>
      <c r="DO319" s="43"/>
      <c r="DP319" s="43"/>
      <c r="DQ319" s="43"/>
      <c r="DR319" s="43"/>
      <c r="DS319" s="43"/>
      <c r="DT319" s="43"/>
      <c r="DU319" s="43"/>
      <c r="DV319" s="43"/>
      <c r="DW319" s="43"/>
      <c r="DX319" s="43"/>
      <c r="DY319" s="43"/>
      <c r="DZ319" s="43"/>
      <c r="EA319" s="43"/>
      <c r="EB319" s="43"/>
      <c r="EC319" s="43"/>
      <c r="ED319" s="43"/>
      <c r="EE319" s="44"/>
      <c r="EF319" s="44"/>
      <c r="EG319" s="44"/>
      <c r="EH319" s="44"/>
      <c r="EI319" s="44"/>
      <c r="EJ319" s="44"/>
      <c r="EK319" s="44"/>
      <c r="EL319" s="44"/>
      <c r="EM319" s="44"/>
      <c r="EN319" s="44"/>
      <c r="EO319" s="44"/>
      <c r="EP319" s="44"/>
      <c r="EQ319" s="43"/>
      <c r="ER319" s="43"/>
      <c r="ES319" s="45"/>
      <c r="ET319" s="45"/>
      <c r="EU319" s="45"/>
      <c r="EV319" s="45"/>
      <c r="EW319" s="45"/>
      <c r="EX319" s="32"/>
      <c r="EY319" s="43"/>
      <c r="EZ319" s="43"/>
      <c r="FA319" s="45"/>
      <c r="FB319" s="45"/>
      <c r="FC319" s="45"/>
      <c r="FD319" s="45"/>
      <c r="FE319" s="45"/>
    </row>
    <row r="320" spans="1:161" s="32" customFormat="1" ht="18.600000000000001" customHeight="1" x14ac:dyDescent="0.2">
      <c r="A320" s="37">
        <v>2015</v>
      </c>
      <c r="B320" s="33">
        <v>1.2772298</v>
      </c>
      <c r="C320" s="33">
        <v>2.3638669999999999</v>
      </c>
      <c r="D320" s="33">
        <v>3.3667308999999999</v>
      </c>
      <c r="E320" s="33">
        <v>4.4801406999999998</v>
      </c>
      <c r="F320" s="33">
        <v>5.8120928000000003</v>
      </c>
      <c r="G320" s="33">
        <v>7.3458657000000001</v>
      </c>
      <c r="H320" s="33">
        <v>9.2668438000000002</v>
      </c>
      <c r="I320" s="33">
        <v>12.080087000000001</v>
      </c>
      <c r="J320" s="33">
        <v>17.007109</v>
      </c>
      <c r="K320" s="33">
        <v>37.000031</v>
      </c>
      <c r="L320" s="33"/>
      <c r="M320" s="33">
        <v>28.953655999999999</v>
      </c>
      <c r="N320" s="33"/>
      <c r="O320" s="33">
        <v>11.194704</v>
      </c>
      <c r="P320" s="33">
        <v>22.707446999999998</v>
      </c>
      <c r="Q320" s="33">
        <v>4.4585058000000002</v>
      </c>
      <c r="R320" s="33">
        <v>5.0930622000000003</v>
      </c>
      <c r="S320" s="33">
        <v>2.1024669</v>
      </c>
    </row>
    <row r="321" spans="1:19" s="32" customFormat="1" ht="18.600000000000001" customHeight="1" x14ac:dyDescent="0.2">
      <c r="A321" s="37">
        <v>2016</v>
      </c>
      <c r="B321" s="33">
        <v>0.96778434999999996</v>
      </c>
      <c r="C321" s="33">
        <v>2.0971551000000002</v>
      </c>
      <c r="D321" s="33">
        <v>3.1695147000000001</v>
      </c>
      <c r="E321" s="33">
        <v>4.3352012999999996</v>
      </c>
      <c r="F321" s="33">
        <v>5.7235297999999997</v>
      </c>
      <c r="G321" s="33">
        <v>7.2995758000000004</v>
      </c>
      <c r="H321" s="33">
        <v>9.2855834999999995</v>
      </c>
      <c r="I321" s="33">
        <v>12.094111</v>
      </c>
      <c r="J321" s="33">
        <v>17.409003999999999</v>
      </c>
      <c r="K321" s="33">
        <v>37.618541999999998</v>
      </c>
      <c r="L321" s="33"/>
      <c r="M321" s="33">
        <v>38.857956000000001</v>
      </c>
      <c r="N321" s="33"/>
      <c r="O321" s="33">
        <v>14.210514999999999</v>
      </c>
      <c r="P321" s="33">
        <v>31.193079999999998</v>
      </c>
      <c r="Q321" s="33">
        <v>4.6496597</v>
      </c>
      <c r="R321" s="33">
        <v>6.7086803000000002</v>
      </c>
      <c r="S321" s="33">
        <v>2.1506940000000001</v>
      </c>
    </row>
    <row r="322" spans="1:19" s="32" customFormat="1" ht="18.600000000000001" customHeight="1" x14ac:dyDescent="0.2">
      <c r="A322" s="37">
        <v>2017</v>
      </c>
      <c r="B322" s="33">
        <v>1.0794835</v>
      </c>
      <c r="C322" s="33">
        <v>2.1908704999999999</v>
      </c>
      <c r="D322" s="33">
        <v>3.2912862000000001</v>
      </c>
      <c r="E322" s="33">
        <v>4.5255321999999998</v>
      </c>
      <c r="F322" s="33">
        <v>5.8123459999999998</v>
      </c>
      <c r="G322" s="33">
        <v>7.3517494000000001</v>
      </c>
      <c r="H322" s="33">
        <v>9.2744225999999994</v>
      </c>
      <c r="I322" s="33">
        <v>11.959719</v>
      </c>
      <c r="J322" s="33">
        <v>16.857116999999999</v>
      </c>
      <c r="K322" s="33">
        <v>37.657474999999998</v>
      </c>
      <c r="L322" s="33"/>
      <c r="M322" s="33">
        <v>34.849511</v>
      </c>
      <c r="N322" s="33"/>
      <c r="O322" s="33">
        <v>12.759493000000001</v>
      </c>
      <c r="P322" s="33">
        <v>27.493827</v>
      </c>
      <c r="Q322" s="33">
        <v>4.5772278000000002</v>
      </c>
      <c r="R322" s="33">
        <v>6.0066547999999997</v>
      </c>
      <c r="S322" s="33">
        <v>2.1916335999999998</v>
      </c>
    </row>
    <row r="323" spans="1:19" s="32" customFormat="1" ht="18.600000000000001" customHeight="1" x14ac:dyDescent="0.2">
      <c r="A323" s="37">
        <v>2018</v>
      </c>
      <c r="B323" s="33">
        <v>0.98821133000000005</v>
      </c>
      <c r="C323" s="33">
        <v>2.0575275</v>
      </c>
      <c r="D323" s="33">
        <v>3.1377373</v>
      </c>
      <c r="E323" s="33">
        <v>4.3096442000000001</v>
      </c>
      <c r="F323" s="33">
        <v>5.6291574999999998</v>
      </c>
      <c r="G323" s="33">
        <v>7.0762982000000001</v>
      </c>
      <c r="H323" s="33">
        <v>8.9880504999999999</v>
      </c>
      <c r="I323" s="33">
        <v>11.833233999999999</v>
      </c>
      <c r="J323" s="33">
        <v>16.981434</v>
      </c>
      <c r="K323" s="33">
        <v>38.998702999999999</v>
      </c>
      <c r="L323" s="33"/>
      <c r="M323" s="33">
        <v>39.460363000000001</v>
      </c>
      <c r="N323" s="33"/>
      <c r="O323" s="33">
        <v>13.89833</v>
      </c>
      <c r="P323" s="33">
        <v>29.869243999999998</v>
      </c>
      <c r="Q323" s="33">
        <v>4.7119334000000004</v>
      </c>
      <c r="R323" s="33">
        <v>6.3390633000000003</v>
      </c>
      <c r="S323" s="33">
        <v>2.1627542000000002</v>
      </c>
    </row>
    <row r="324" spans="1:19" s="32" customFormat="1" ht="18.600000000000001" customHeight="1" x14ac:dyDescent="0.25">
      <c r="A324" s="9" t="s">
        <v>47</v>
      </c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</row>
    <row r="325" spans="1:19" s="32" customFormat="1" ht="18.600000000000001" customHeight="1" x14ac:dyDescent="0.2">
      <c r="A325" s="37">
        <v>1989</v>
      </c>
      <c r="B325" s="33">
        <v>1.5032207</v>
      </c>
      <c r="C325" s="33">
        <v>2.7667099999999998</v>
      </c>
      <c r="D325" s="33">
        <v>3.6620867000000001</v>
      </c>
      <c r="E325" s="33">
        <v>4.6237725999999997</v>
      </c>
      <c r="F325" s="33">
        <v>5.6076902999999998</v>
      </c>
      <c r="G325" s="33">
        <v>6.8347163000000002</v>
      </c>
      <c r="H325" s="33">
        <v>8.5125551000000002</v>
      </c>
      <c r="I325" s="33">
        <v>10.798824</v>
      </c>
      <c r="J325" s="33">
        <v>15.193273</v>
      </c>
      <c r="K325" s="33">
        <v>40.497154000000002</v>
      </c>
      <c r="L325" s="33"/>
      <c r="M325" s="33">
        <v>26.93375</v>
      </c>
      <c r="N325" s="33"/>
      <c r="O325" s="33">
        <v>8.5121830000000003</v>
      </c>
      <c r="P325" s="33">
        <v>17.883033000000001</v>
      </c>
      <c r="Q325" s="33">
        <v>4.3847265000000002</v>
      </c>
      <c r="R325" s="33">
        <v>4.0784830999999997</v>
      </c>
      <c r="S325" s="33">
        <v>2.1849482999999998</v>
      </c>
    </row>
    <row r="326" spans="1:19" s="37" customFormat="1" ht="18.600000000000001" customHeight="1" x14ac:dyDescent="0.2">
      <c r="A326" s="37">
        <v>1992</v>
      </c>
      <c r="B326" s="33">
        <v>1.4401758</v>
      </c>
      <c r="C326" s="33">
        <v>2.4881823000000001</v>
      </c>
      <c r="D326" s="33">
        <v>3.3410578000000002</v>
      </c>
      <c r="E326" s="33">
        <v>4.2870306999999999</v>
      </c>
      <c r="F326" s="33">
        <v>5.2896460999999997</v>
      </c>
      <c r="G326" s="33">
        <v>6.4601230999999997</v>
      </c>
      <c r="H326" s="33">
        <v>8.1169528999999994</v>
      </c>
      <c r="I326" s="33">
        <v>10.67459</v>
      </c>
      <c r="J326" s="33">
        <v>15.671395</v>
      </c>
      <c r="K326" s="33">
        <v>42.230846</v>
      </c>
      <c r="L326" s="33"/>
      <c r="M326" s="33">
        <v>29.315602999999999</v>
      </c>
      <c r="N326" s="33"/>
      <c r="O326" s="33">
        <v>9.8448320000000002</v>
      </c>
      <c r="P326" s="33">
        <v>19.821691999999999</v>
      </c>
      <c r="Q326" s="33">
        <v>4.9581214999999998</v>
      </c>
      <c r="R326" s="33">
        <v>3.9978229000000001</v>
      </c>
      <c r="S326" s="33">
        <v>2.3355229999999998</v>
      </c>
    </row>
    <row r="327" spans="1:19" s="32" customFormat="1" ht="18.600000000000001" customHeight="1" x14ac:dyDescent="0.2">
      <c r="A327" s="37">
        <v>1994</v>
      </c>
      <c r="B327" s="33">
        <v>1.3577608000000001</v>
      </c>
      <c r="C327" s="33">
        <v>2.4274616</v>
      </c>
      <c r="D327" s="33">
        <v>3.3213667999999998</v>
      </c>
      <c r="E327" s="33">
        <v>4.2416143000000002</v>
      </c>
      <c r="F327" s="33">
        <v>5.2511067000000002</v>
      </c>
      <c r="G327" s="33">
        <v>6.5020594999999997</v>
      </c>
      <c r="H327" s="33">
        <v>8.1872807000000005</v>
      </c>
      <c r="I327" s="33">
        <v>10.77342</v>
      </c>
      <c r="J327" s="33">
        <v>15.573834</v>
      </c>
      <c r="K327" s="33">
        <v>42.225861000000002</v>
      </c>
      <c r="L327" s="33"/>
      <c r="M327" s="33">
        <v>31.100574000000002</v>
      </c>
      <c r="N327" s="33"/>
      <c r="O327" s="33">
        <v>10.121281</v>
      </c>
      <c r="P327" s="33">
        <v>21.918011</v>
      </c>
      <c r="Q327" s="33">
        <v>5.1758823999999999</v>
      </c>
      <c r="R327" s="33">
        <v>4.2346424000000003</v>
      </c>
      <c r="S327" s="33">
        <v>2.419791</v>
      </c>
    </row>
    <row r="328" spans="1:19" s="32" customFormat="1" ht="18.600000000000001" customHeight="1" x14ac:dyDescent="0.2">
      <c r="A328" s="37">
        <v>1996</v>
      </c>
      <c r="B328" s="33">
        <v>1.0681816</v>
      </c>
      <c r="C328" s="33">
        <v>2.2517421</v>
      </c>
      <c r="D328" s="33">
        <v>3.2148221000000001</v>
      </c>
      <c r="E328" s="33">
        <v>4.1807156000000001</v>
      </c>
      <c r="F328" s="33">
        <v>5.2960734</v>
      </c>
      <c r="G328" s="33">
        <v>6.6445211999999998</v>
      </c>
      <c r="H328" s="33">
        <v>8.4159746000000002</v>
      </c>
      <c r="I328" s="33">
        <v>11.066801</v>
      </c>
      <c r="J328" s="33">
        <v>15.778930000000001</v>
      </c>
      <c r="K328" s="33">
        <v>42.017277</v>
      </c>
      <c r="L328" s="33"/>
      <c r="M328" s="33">
        <v>39.322859999999999</v>
      </c>
      <c r="N328" s="33"/>
      <c r="O328" s="33">
        <v>11.609199</v>
      </c>
      <c r="P328" s="33">
        <v>27.496659999999999</v>
      </c>
      <c r="Q328" s="33">
        <v>5.0041585</v>
      </c>
      <c r="R328" s="33">
        <v>5.4947619999999997</v>
      </c>
      <c r="S328" s="33">
        <v>2.3305782000000002</v>
      </c>
    </row>
    <row r="329" spans="1:19" s="32" customFormat="1" ht="18.600000000000001" customHeight="1" x14ac:dyDescent="0.2">
      <c r="A329" s="37">
        <v>1998</v>
      </c>
      <c r="B329" s="33">
        <v>1.2802340000000001</v>
      </c>
      <c r="C329" s="33">
        <v>2.3852167</v>
      </c>
      <c r="D329" s="33">
        <v>3.3840511000000002</v>
      </c>
      <c r="E329" s="33">
        <v>4.4082112000000002</v>
      </c>
      <c r="F329" s="33">
        <v>5.4987849999999998</v>
      </c>
      <c r="G329" s="33">
        <v>6.8554310999999997</v>
      </c>
      <c r="H329" s="33">
        <v>8.5357418000000003</v>
      </c>
      <c r="I329" s="33">
        <v>11.139692999999999</v>
      </c>
      <c r="J329" s="33">
        <v>16.074389</v>
      </c>
      <c r="K329" s="33">
        <v>40.232635000000002</v>
      </c>
      <c r="L329" s="33"/>
      <c r="M329" s="33">
        <v>31.430067999999999</v>
      </c>
      <c r="N329" s="33"/>
      <c r="O329" s="33">
        <v>10.911721</v>
      </c>
      <c r="P329" s="33">
        <v>22.267434000000002</v>
      </c>
      <c r="Q329" s="33">
        <v>4.6480449000000004</v>
      </c>
      <c r="R329" s="33">
        <v>4.7907096999999998</v>
      </c>
      <c r="S329" s="33">
        <v>2.2089672</v>
      </c>
    </row>
    <row r="330" spans="1:19" s="32" customFormat="1" ht="18.600000000000001" customHeight="1" x14ac:dyDescent="0.2">
      <c r="A330" s="37">
        <v>2000</v>
      </c>
      <c r="B330" s="33">
        <v>1.2906498</v>
      </c>
      <c r="C330" s="33">
        <v>2.426523</v>
      </c>
      <c r="D330" s="33">
        <v>3.3674520999999999</v>
      </c>
      <c r="E330" s="33">
        <v>4.2638239999999996</v>
      </c>
      <c r="F330" s="33">
        <v>5.3357849000000002</v>
      </c>
      <c r="G330" s="33">
        <v>6.6545110000000003</v>
      </c>
      <c r="H330" s="33">
        <v>8.3308085999999992</v>
      </c>
      <c r="I330" s="33">
        <v>10.753038</v>
      </c>
      <c r="J330" s="33">
        <v>15.537508000000001</v>
      </c>
      <c r="K330" s="33">
        <v>42.039898000000001</v>
      </c>
      <c r="L330" s="33"/>
      <c r="M330" s="33">
        <v>32.564821000000002</v>
      </c>
      <c r="N330" s="33"/>
      <c r="O330" s="33">
        <v>10.405913999999999</v>
      </c>
      <c r="P330" s="33">
        <v>21.980802000000001</v>
      </c>
      <c r="Q330" s="33">
        <v>4.8561845999999997</v>
      </c>
      <c r="R330" s="33">
        <v>4.5263521999999998</v>
      </c>
      <c r="S330" s="33">
        <v>2.3280647000000001</v>
      </c>
    </row>
    <row r="331" spans="1:19" s="32" customFormat="1" ht="18.600000000000001" customHeight="1" x14ac:dyDescent="0.2">
      <c r="A331" s="37">
        <v>2002</v>
      </c>
      <c r="B331" s="33">
        <v>1.4985967</v>
      </c>
      <c r="C331" s="33">
        <v>2.6580230999999999</v>
      </c>
      <c r="D331" s="33">
        <v>3.6249011000000002</v>
      </c>
      <c r="E331" s="33">
        <v>4.5915150999999996</v>
      </c>
      <c r="F331" s="33">
        <v>5.6804547000000003</v>
      </c>
      <c r="G331" s="33">
        <v>6.8815732000000001</v>
      </c>
      <c r="H331" s="33">
        <v>8.4798498000000002</v>
      </c>
      <c r="I331" s="33">
        <v>10.97922</v>
      </c>
      <c r="J331" s="33">
        <v>15.956564999999999</v>
      </c>
      <c r="K331" s="33">
        <v>39.628619999999998</v>
      </c>
      <c r="L331" s="33"/>
      <c r="M331" s="33">
        <v>26.442252</v>
      </c>
      <c r="N331" s="33"/>
      <c r="O331" s="33">
        <v>9.2954568000000002</v>
      </c>
      <c r="P331" s="33">
        <v>18.897193000000001</v>
      </c>
      <c r="Q331" s="33">
        <v>4.5266552000000004</v>
      </c>
      <c r="R331" s="33">
        <v>4.1746480999999998</v>
      </c>
      <c r="S331" s="33">
        <v>2.2083962000000001</v>
      </c>
    </row>
    <row r="332" spans="1:19" s="32" customFormat="1" ht="18.600000000000001" customHeight="1" x14ac:dyDescent="0.2">
      <c r="A332" s="37">
        <v>2004</v>
      </c>
      <c r="B332" s="33">
        <v>1.4637526999999999</v>
      </c>
      <c r="C332" s="33">
        <v>2.7405024</v>
      </c>
      <c r="D332" s="33">
        <v>3.7012928</v>
      </c>
      <c r="E332" s="33">
        <v>4.6392512000000004</v>
      </c>
      <c r="F332" s="33">
        <v>5.6307302000000004</v>
      </c>
      <c r="G332" s="33">
        <v>6.8543611000000002</v>
      </c>
      <c r="H332" s="33">
        <v>8.5427818000000002</v>
      </c>
      <c r="I332" s="33">
        <v>11.051815</v>
      </c>
      <c r="J332" s="33">
        <v>15.734964</v>
      </c>
      <c r="K332" s="33">
        <v>39.640549</v>
      </c>
      <c r="L332" s="33"/>
      <c r="M332" s="33">
        <v>27.054037000000001</v>
      </c>
      <c r="N332" s="33"/>
      <c r="O332" s="33">
        <v>9.0306561999999992</v>
      </c>
      <c r="P332" s="33">
        <v>19.077711999999998</v>
      </c>
      <c r="Q332" s="33">
        <v>4.4868072000000003</v>
      </c>
      <c r="R332" s="33">
        <v>4.2519571999999997</v>
      </c>
      <c r="S332" s="33">
        <v>2.1942172000000002</v>
      </c>
    </row>
    <row r="333" spans="1:19" s="32" customFormat="1" ht="18.600000000000001" customHeight="1" x14ac:dyDescent="0.2">
      <c r="A333" s="37">
        <v>2005</v>
      </c>
      <c r="B333" s="33">
        <v>1.3815871</v>
      </c>
      <c r="C333" s="33">
        <v>2.666652</v>
      </c>
      <c r="D333" s="33">
        <v>3.6592948000000001</v>
      </c>
      <c r="E333" s="33">
        <v>4.6212273000000001</v>
      </c>
      <c r="F333" s="33">
        <v>5.7274713999999998</v>
      </c>
      <c r="G333" s="33">
        <v>7.0103878999999996</v>
      </c>
      <c r="H333" s="33">
        <v>8.6353349999999995</v>
      </c>
      <c r="I333" s="33">
        <v>11.107517</v>
      </c>
      <c r="J333" s="33">
        <v>15.611947000000001</v>
      </c>
      <c r="K333" s="33">
        <v>39.578578999999998</v>
      </c>
      <c r="L333" s="33"/>
      <c r="M333" s="33">
        <v>28.641808999999999</v>
      </c>
      <c r="N333" s="33"/>
      <c r="O333" s="33">
        <v>9.2791148999999997</v>
      </c>
      <c r="P333" s="33">
        <v>19.282468000000001</v>
      </c>
      <c r="Q333" s="33">
        <v>4.3212450000000002</v>
      </c>
      <c r="R333" s="33">
        <v>4.4622482000000003</v>
      </c>
      <c r="S333" s="33">
        <v>2.1535069</v>
      </c>
    </row>
    <row r="334" spans="1:19" s="32" customFormat="1" ht="18.600000000000001" customHeight="1" x14ac:dyDescent="0.2">
      <c r="A334" s="37">
        <v>2006</v>
      </c>
      <c r="B334" s="33">
        <v>1.6385122999999999</v>
      </c>
      <c r="C334" s="33">
        <v>2.8390423999999999</v>
      </c>
      <c r="D334" s="33">
        <v>3.7715236999999999</v>
      </c>
      <c r="E334" s="33">
        <v>4.7427324999999998</v>
      </c>
      <c r="F334" s="33">
        <v>5.7768725999999999</v>
      </c>
      <c r="G334" s="33">
        <v>7.0538062999999998</v>
      </c>
      <c r="H334" s="33">
        <v>8.6304064</v>
      </c>
      <c r="I334" s="33">
        <v>10.9679</v>
      </c>
      <c r="J334" s="33">
        <v>15.662075</v>
      </c>
      <c r="K334" s="33">
        <v>38.91713</v>
      </c>
      <c r="L334" s="33"/>
      <c r="M334" s="33">
        <v>23.738517000000002</v>
      </c>
      <c r="N334" s="33"/>
      <c r="O334" s="33">
        <v>8.2755808000000002</v>
      </c>
      <c r="P334" s="33">
        <v>16.871580999999999</v>
      </c>
      <c r="Q334" s="33">
        <v>4.3661405999999996</v>
      </c>
      <c r="R334" s="33">
        <v>3.8641863999999999</v>
      </c>
      <c r="S334" s="33">
        <v>2.2093375000000002</v>
      </c>
    </row>
    <row r="335" spans="1:19" s="32" customFormat="1" ht="18.600000000000001" customHeight="1" x14ac:dyDescent="0.2">
      <c r="A335" s="37">
        <v>2008</v>
      </c>
      <c r="B335" s="33">
        <v>1.4344692999999999</v>
      </c>
      <c r="C335" s="33">
        <v>2.6681099000000001</v>
      </c>
      <c r="D335" s="33">
        <v>3.6376662</v>
      </c>
      <c r="E335" s="33">
        <v>4.6298294000000002</v>
      </c>
      <c r="F335" s="33">
        <v>5.6906872000000002</v>
      </c>
      <c r="G335" s="33">
        <v>7.0285143999999997</v>
      </c>
      <c r="H335" s="33">
        <v>8.6950120999999996</v>
      </c>
      <c r="I335" s="33">
        <v>11.263222000000001</v>
      </c>
      <c r="J335" s="33">
        <v>15.850085999999999</v>
      </c>
      <c r="K335" s="33">
        <v>38.362755</v>
      </c>
      <c r="L335" s="33"/>
      <c r="M335" s="33">
        <v>26.744972000000001</v>
      </c>
      <c r="N335" s="33"/>
      <c r="O335" s="33">
        <v>9.1426732000000008</v>
      </c>
      <c r="P335" s="33">
        <v>19.160468000000002</v>
      </c>
      <c r="Q335" s="33">
        <v>4.3863614000000002</v>
      </c>
      <c r="R335" s="33">
        <v>4.3681919000000002</v>
      </c>
      <c r="S335" s="33">
        <v>2.1412555000000002</v>
      </c>
    </row>
    <row r="336" spans="1:19" s="32" customFormat="1" ht="18.600000000000001" customHeight="1" x14ac:dyDescent="0.2">
      <c r="A336" s="37">
        <v>2010</v>
      </c>
      <c r="B336" s="33">
        <v>1.6553713999999999</v>
      </c>
      <c r="C336" s="33">
        <v>3.0274323999999999</v>
      </c>
      <c r="D336" s="33">
        <v>4.0116515000000001</v>
      </c>
      <c r="E336" s="33">
        <v>4.9554105000000002</v>
      </c>
      <c r="F336" s="33">
        <v>5.9832162999999996</v>
      </c>
      <c r="G336" s="33">
        <v>7.2394071000000002</v>
      </c>
      <c r="H336" s="33">
        <v>8.9246186999999999</v>
      </c>
      <c r="I336" s="33">
        <v>11.352539</v>
      </c>
      <c r="J336" s="33">
        <v>15.774735</v>
      </c>
      <c r="K336" s="33">
        <v>37.075619000000003</v>
      </c>
      <c r="L336" s="33"/>
      <c r="M336" s="33">
        <v>22.394770999999999</v>
      </c>
      <c r="N336" s="33"/>
      <c r="O336" s="33">
        <v>7.8436176</v>
      </c>
      <c r="P336" s="33">
        <v>16.201975000000001</v>
      </c>
      <c r="Q336" s="33">
        <v>4.1322526000000002</v>
      </c>
      <c r="R336" s="33">
        <v>3.9208577999999998</v>
      </c>
      <c r="S336" s="33">
        <v>2.0921916</v>
      </c>
    </row>
    <row r="337" spans="1:19" s="32" customFormat="1" ht="18.600000000000001" customHeight="1" x14ac:dyDescent="0.2">
      <c r="A337" s="37">
        <v>2012</v>
      </c>
      <c r="B337" s="33">
        <v>1.6447594999999999</v>
      </c>
      <c r="C337" s="33">
        <v>2.8803873000000002</v>
      </c>
      <c r="D337" s="33">
        <v>3.8035641</v>
      </c>
      <c r="E337" s="33">
        <v>4.7944117000000004</v>
      </c>
      <c r="F337" s="33">
        <v>5.7915768999999999</v>
      </c>
      <c r="G337" s="33">
        <v>7.0200294999999997</v>
      </c>
      <c r="H337" s="33">
        <v>8.5867766999999997</v>
      </c>
      <c r="I337" s="33">
        <v>11.029714</v>
      </c>
      <c r="J337" s="33">
        <v>15.594256</v>
      </c>
      <c r="K337" s="33">
        <v>38.311607000000002</v>
      </c>
      <c r="L337" s="33"/>
      <c r="M337" s="33">
        <v>23.308129000000001</v>
      </c>
      <c r="N337" s="33"/>
      <c r="O337" s="33">
        <v>8.2000477000000007</v>
      </c>
      <c r="P337" s="33">
        <v>17.234507000000001</v>
      </c>
      <c r="Q337" s="33">
        <v>4.5100785999999999</v>
      </c>
      <c r="R337" s="33">
        <v>3.8213319000000001</v>
      </c>
      <c r="S337" s="33">
        <v>2.2784512000000001</v>
      </c>
    </row>
    <row r="338" spans="1:19" s="32" customFormat="1" ht="18.600000000000001" customHeight="1" x14ac:dyDescent="0.2">
      <c r="A338" s="37">
        <v>2014</v>
      </c>
      <c r="B338" s="33">
        <v>1.7459229000000001</v>
      </c>
      <c r="C338" s="33">
        <v>3.0065553</v>
      </c>
      <c r="D338" s="33">
        <v>3.9387070999999998</v>
      </c>
      <c r="E338" s="33">
        <v>4.8096275000000004</v>
      </c>
      <c r="F338" s="33">
        <v>5.7547978999999998</v>
      </c>
      <c r="G338" s="33">
        <v>6.9172124999999998</v>
      </c>
      <c r="H338" s="33">
        <v>8.4456834999999995</v>
      </c>
      <c r="I338" s="33">
        <v>10.709482</v>
      </c>
      <c r="J338" s="33">
        <v>15.127385</v>
      </c>
      <c r="K338" s="33">
        <v>39.544623999999999</v>
      </c>
      <c r="L338" s="33"/>
      <c r="M338" s="33">
        <v>22.645762999999999</v>
      </c>
      <c r="N338" s="33"/>
      <c r="O338" s="33">
        <v>7.6316746000000002</v>
      </c>
      <c r="P338" s="33">
        <v>15.296720000000001</v>
      </c>
      <c r="Q338" s="33">
        <v>4.3206696000000004</v>
      </c>
      <c r="R338" s="33">
        <v>3.5403587000000001</v>
      </c>
      <c r="S338" s="33">
        <v>2.2268805</v>
      </c>
    </row>
    <row r="339" spans="1:19" s="32" customFormat="1" ht="18.600000000000001" customHeight="1" x14ac:dyDescent="0.2">
      <c r="A339" s="42" t="s">
        <v>180</v>
      </c>
      <c r="B339" s="63"/>
      <c r="C339" s="36"/>
      <c r="D339" s="36"/>
      <c r="E339" s="36"/>
      <c r="F339" s="36"/>
      <c r="G339" s="36"/>
      <c r="H339" s="36"/>
      <c r="I339" s="36"/>
      <c r="J339" s="36"/>
      <c r="K339" s="36"/>
      <c r="L339" s="36"/>
    </row>
    <row r="340" spans="1:19" s="32" customFormat="1" ht="18.600000000000001" customHeight="1" x14ac:dyDescent="0.2">
      <c r="A340" s="37">
        <v>2016</v>
      </c>
      <c r="B340" s="33">
        <v>1.9196366</v>
      </c>
      <c r="C340" s="33">
        <v>3.1996603000000001</v>
      </c>
      <c r="D340" s="33">
        <v>4.1244196999999998</v>
      </c>
      <c r="E340" s="33">
        <v>5.0647963999999996</v>
      </c>
      <c r="F340" s="33">
        <v>6.0664534999999997</v>
      </c>
      <c r="G340" s="33">
        <v>7.2597636999999997</v>
      </c>
      <c r="H340" s="33">
        <v>8.8200520999999998</v>
      </c>
      <c r="I340" s="33">
        <v>11.184177</v>
      </c>
      <c r="J340" s="33">
        <v>15.475311</v>
      </c>
      <c r="K340" s="33">
        <v>36.885727000000003</v>
      </c>
      <c r="L340" s="33"/>
      <c r="M340" s="33">
        <v>19.214372000000001</v>
      </c>
      <c r="N340" s="33"/>
      <c r="O340" s="33">
        <v>7.0688027</v>
      </c>
      <c r="P340" s="33">
        <v>13.468614000000001</v>
      </c>
      <c r="Q340" s="33">
        <v>4.0185481999999997</v>
      </c>
      <c r="R340" s="33">
        <v>3.3516119999999998</v>
      </c>
      <c r="S340" s="33">
        <v>2.0848863</v>
      </c>
    </row>
    <row r="341" spans="1:19" s="32" customFormat="1" ht="18.600000000000001" customHeight="1" x14ac:dyDescent="0.2">
      <c r="A341" s="37">
        <v>2018</v>
      </c>
      <c r="B341" s="33">
        <v>2.0292311000000001</v>
      </c>
      <c r="C341" s="33">
        <v>3.3358251999999999</v>
      </c>
      <c r="D341" s="33">
        <v>4.2738972000000004</v>
      </c>
      <c r="E341" s="33">
        <v>5.1865591999999996</v>
      </c>
      <c r="F341" s="33">
        <v>6.1805601000000001</v>
      </c>
      <c r="G341" s="33">
        <v>7.3482938000000004</v>
      </c>
      <c r="H341" s="33">
        <v>8.8632010999999995</v>
      </c>
      <c r="I341" s="33">
        <v>11.136336</v>
      </c>
      <c r="J341" s="33">
        <v>15.276300000000001</v>
      </c>
      <c r="K341" s="33">
        <v>36.369793000000001</v>
      </c>
      <c r="L341" s="33"/>
      <c r="M341" s="33">
        <v>17.919450999999999</v>
      </c>
      <c r="N341" s="33"/>
      <c r="O341" s="33">
        <v>6.6488559</v>
      </c>
      <c r="P341" s="33">
        <v>12.305263</v>
      </c>
      <c r="Q341" s="33">
        <v>3.8114596000000001</v>
      </c>
      <c r="R341" s="33">
        <v>3.228491</v>
      </c>
      <c r="S341" s="33">
        <v>2.0257396000000001</v>
      </c>
    </row>
    <row r="342" spans="1:19" s="32" customFormat="1" ht="18.600000000000001" customHeight="1" x14ac:dyDescent="0.25">
      <c r="A342" s="9" t="s">
        <v>46</v>
      </c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</row>
    <row r="343" spans="1:19" s="32" customFormat="1" ht="18.600000000000001" customHeight="1" x14ac:dyDescent="0.2">
      <c r="A343" s="37">
        <v>1993</v>
      </c>
      <c r="B343" s="33">
        <v>0.72800547000000004</v>
      </c>
      <c r="C343" s="33">
        <v>1.8015585000000001</v>
      </c>
      <c r="D343" s="33">
        <v>2.7869096</v>
      </c>
      <c r="E343" s="33">
        <v>3.7970250000000001</v>
      </c>
      <c r="F343" s="33">
        <v>4.9347453000000003</v>
      </c>
      <c r="G343" s="33">
        <v>6.3252034000000004</v>
      </c>
      <c r="H343" s="33">
        <v>8.3300570999999994</v>
      </c>
      <c r="I343" s="33">
        <v>11.348311000000001</v>
      </c>
      <c r="J343" s="33">
        <v>16.210484000000001</v>
      </c>
      <c r="K343" s="33">
        <v>43.737701000000001</v>
      </c>
      <c r="L343" s="33"/>
      <c r="M343" s="33">
        <v>59.999803</v>
      </c>
      <c r="N343" s="33"/>
      <c r="O343" s="33">
        <v>16.272642000000001</v>
      </c>
      <c r="P343" s="33">
        <v>42.214556999999999</v>
      </c>
      <c r="Q343" s="33">
        <v>5.3272845000000002</v>
      </c>
      <c r="R343" s="33">
        <v>7.9242167999999999</v>
      </c>
      <c r="S343" s="33">
        <v>2.2422686999999999</v>
      </c>
    </row>
    <row r="344" spans="1:19" s="32" customFormat="1" ht="18.600000000000001" customHeight="1" x14ac:dyDescent="0.2">
      <c r="A344" s="37">
        <v>1998</v>
      </c>
      <c r="B344" s="33">
        <v>1.0006988000000001</v>
      </c>
      <c r="C344" s="33">
        <v>2.1994368999999998</v>
      </c>
      <c r="D344" s="33">
        <v>3.2551003000000001</v>
      </c>
      <c r="E344" s="33">
        <v>4.2025670999999996</v>
      </c>
      <c r="F344" s="33">
        <v>5.2437056999999996</v>
      </c>
      <c r="G344" s="33">
        <v>6.6036549000000004</v>
      </c>
      <c r="H344" s="33">
        <v>8.2273159000000007</v>
      </c>
      <c r="I344" s="33">
        <v>10.800604999999999</v>
      </c>
      <c r="J344" s="33">
        <v>15.121572</v>
      </c>
      <c r="K344" s="33">
        <v>43.345345000000002</v>
      </c>
      <c r="L344" s="33"/>
      <c r="M344" s="33">
        <v>43.298723000000003</v>
      </c>
      <c r="N344" s="33"/>
      <c r="O344" s="33">
        <v>11.483317</v>
      </c>
      <c r="P344" s="33">
        <v>27.352024</v>
      </c>
      <c r="Q344" s="33">
        <v>4.5994004999999998</v>
      </c>
      <c r="R344" s="33">
        <v>5.9468671999999998</v>
      </c>
      <c r="S344" s="33">
        <v>2.1952691</v>
      </c>
    </row>
    <row r="345" spans="1:19" s="32" customFormat="1" ht="18.600000000000001" customHeight="1" x14ac:dyDescent="0.2">
      <c r="A345" s="37">
        <v>2001</v>
      </c>
      <c r="B345" s="33">
        <v>1.3970587999999999</v>
      </c>
      <c r="C345" s="33">
        <v>2.5283530000000001</v>
      </c>
      <c r="D345" s="33">
        <v>3.4360921000000002</v>
      </c>
      <c r="E345" s="33">
        <v>4.2738652000000004</v>
      </c>
      <c r="F345" s="33">
        <v>5.2660489000000004</v>
      </c>
      <c r="G345" s="33">
        <v>6.5596250999999999</v>
      </c>
      <c r="H345" s="33">
        <v>8.1641396999999998</v>
      </c>
      <c r="I345" s="33">
        <v>10.507664</v>
      </c>
      <c r="J345" s="33">
        <v>14.935109000000001</v>
      </c>
      <c r="K345" s="33">
        <v>42.932040999999998</v>
      </c>
      <c r="L345" s="33"/>
      <c r="M345" s="33">
        <v>30.70947</v>
      </c>
      <c r="N345" s="33"/>
      <c r="O345" s="33">
        <v>8.8468505000000004</v>
      </c>
      <c r="P345" s="33">
        <v>18.205455000000001</v>
      </c>
      <c r="Q345" s="33">
        <v>4.5486541000000003</v>
      </c>
      <c r="R345" s="33">
        <v>4.0023828999999997</v>
      </c>
      <c r="S345" s="33">
        <v>2.2074037999999998</v>
      </c>
    </row>
    <row r="346" spans="1:19" s="32" customFormat="1" ht="18.600000000000001" customHeight="1" x14ac:dyDescent="0.2">
      <c r="A346" s="37">
        <v>2005</v>
      </c>
      <c r="B346" s="33">
        <v>1.8599025</v>
      </c>
      <c r="C346" s="33">
        <v>2.9823439</v>
      </c>
      <c r="D346" s="33">
        <v>3.7853036000000002</v>
      </c>
      <c r="E346" s="33">
        <v>4.7206811999999996</v>
      </c>
      <c r="F346" s="33">
        <v>5.7624135000000001</v>
      </c>
      <c r="G346" s="33">
        <v>6.9843096999999998</v>
      </c>
      <c r="H346" s="33">
        <v>8.5258178999999998</v>
      </c>
      <c r="I346" s="33">
        <v>10.776263999999999</v>
      </c>
      <c r="J346" s="33">
        <v>14.993199000000001</v>
      </c>
      <c r="K346" s="33">
        <v>39.609763999999998</v>
      </c>
      <c r="L346" s="33"/>
      <c r="M346" s="33">
        <v>21.290229</v>
      </c>
      <c r="N346" s="33"/>
      <c r="O346" s="33">
        <v>7.2325881000000001</v>
      </c>
      <c r="P346" s="33">
        <v>13.873665000000001</v>
      </c>
      <c r="Q346" s="33">
        <v>4.1819373000000004</v>
      </c>
      <c r="R346" s="33">
        <v>3.3175208999999999</v>
      </c>
      <c r="S346" s="33">
        <v>2.1660105000000001</v>
      </c>
    </row>
    <row r="347" spans="1:19" s="32" customFormat="1" ht="18.600000000000001" customHeight="1" x14ac:dyDescent="0.2">
      <c r="A347" s="37">
        <v>2009</v>
      </c>
      <c r="B347" s="33">
        <v>1.9847633</v>
      </c>
      <c r="C347" s="33">
        <v>3.3006864</v>
      </c>
      <c r="D347" s="33">
        <v>4.3195361999999999</v>
      </c>
      <c r="E347" s="33">
        <v>5.3216538</v>
      </c>
      <c r="F347" s="33">
        <v>6.4068518000000001</v>
      </c>
      <c r="G347" s="33">
        <v>7.7248254000000003</v>
      </c>
      <c r="H347" s="33">
        <v>9.3508463000000006</v>
      </c>
      <c r="I347" s="33">
        <v>11.660322000000001</v>
      </c>
      <c r="J347" s="33">
        <v>15.723497999999999</v>
      </c>
      <c r="K347" s="33">
        <v>34.207016000000003</v>
      </c>
      <c r="L347" s="33"/>
      <c r="M347" s="33">
        <v>17.227425</v>
      </c>
      <c r="N347" s="33"/>
      <c r="O347" s="33">
        <v>6.9550558000000002</v>
      </c>
      <c r="P347" s="33">
        <v>12.552574</v>
      </c>
      <c r="Q347" s="33">
        <v>3.6345887000000001</v>
      </c>
      <c r="R347" s="33">
        <v>3.4536435999999999</v>
      </c>
      <c r="S347" s="33">
        <v>1.9182147000000001</v>
      </c>
    </row>
    <row r="348" spans="1:19" s="32" customFormat="1" ht="18.600000000000001" customHeight="1" x14ac:dyDescent="0.2">
      <c r="A348" s="37">
        <v>2014</v>
      </c>
      <c r="B348" s="33">
        <v>1.9739636</v>
      </c>
      <c r="C348" s="33">
        <v>3.1666569999999998</v>
      </c>
      <c r="D348" s="33">
        <v>4.0854483000000004</v>
      </c>
      <c r="E348" s="33">
        <v>5.0803943</v>
      </c>
      <c r="F348" s="33">
        <v>6.2260356000000003</v>
      </c>
      <c r="G348" s="33">
        <v>7.4569406999999996</v>
      </c>
      <c r="H348" s="33">
        <v>8.8728628</v>
      </c>
      <c r="I348" s="33">
        <v>11.078104</v>
      </c>
      <c r="J348" s="33">
        <v>14.840462</v>
      </c>
      <c r="K348" s="33">
        <v>37.219130999999997</v>
      </c>
      <c r="L348" s="33"/>
      <c r="M348" s="33">
        <v>18.834665999999999</v>
      </c>
      <c r="N348" s="33"/>
      <c r="O348" s="33">
        <v>6.6085338</v>
      </c>
      <c r="P348" s="33">
        <v>13.297596</v>
      </c>
      <c r="Q348" s="33">
        <v>3.7108433000000001</v>
      </c>
      <c r="R348" s="33">
        <v>3.5834431000000002</v>
      </c>
      <c r="S348" s="33">
        <v>2.0272147999999999</v>
      </c>
    </row>
    <row r="349" spans="1:19" s="32" customFormat="1" ht="18.600000000000001" customHeight="1" x14ac:dyDescent="0.25">
      <c r="A349" s="9" t="s">
        <v>58</v>
      </c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</row>
    <row r="350" spans="1:19" s="32" customFormat="1" ht="18.600000000000001" customHeight="1" x14ac:dyDescent="0.2">
      <c r="A350" s="39" t="s">
        <v>152</v>
      </c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</row>
    <row r="351" spans="1:19" s="32" customFormat="1" ht="18.600000000000001" customHeight="1" x14ac:dyDescent="0.2">
      <c r="A351" s="31">
        <v>1989</v>
      </c>
      <c r="B351" s="33">
        <v>0.54694688000000002</v>
      </c>
      <c r="C351" s="33">
        <v>1.6490898000000001</v>
      </c>
      <c r="D351" s="33">
        <v>2.7619392999999999</v>
      </c>
      <c r="E351" s="33">
        <v>3.9071929000000001</v>
      </c>
      <c r="F351" s="33">
        <v>5.2158537000000003</v>
      </c>
      <c r="G351" s="33">
        <v>6.8182197000000002</v>
      </c>
      <c r="H351" s="33">
        <v>8.7625264999999999</v>
      </c>
      <c r="I351" s="33">
        <v>11.949114</v>
      </c>
      <c r="J351" s="33">
        <v>17.570705</v>
      </c>
      <c r="K351" s="33">
        <v>40.818413</v>
      </c>
      <c r="L351" s="33"/>
      <c r="M351" s="33">
        <v>74.598750999999993</v>
      </c>
      <c r="N351" s="33"/>
      <c r="O351" s="33">
        <v>21.32742</v>
      </c>
      <c r="P351" s="33">
        <v>63.687317</v>
      </c>
      <c r="Q351" s="33">
        <v>5.3071533999999998</v>
      </c>
      <c r="R351" s="33">
        <v>12.000278</v>
      </c>
      <c r="S351" s="33">
        <v>2.2404681000000002</v>
      </c>
    </row>
    <row r="352" spans="1:19" s="32" customFormat="1" ht="18.600000000000001" customHeight="1" x14ac:dyDescent="0.2">
      <c r="A352" s="37">
        <v>1991</v>
      </c>
      <c r="B352" s="33">
        <v>0.53940231000000005</v>
      </c>
      <c r="C352" s="33">
        <v>1.5811907000000001</v>
      </c>
      <c r="D352" s="33">
        <v>2.7790718000000001</v>
      </c>
      <c r="E352" s="33">
        <v>3.8979396999999998</v>
      </c>
      <c r="F352" s="33">
        <v>5.1528096000000003</v>
      </c>
      <c r="G352" s="33">
        <v>6.6057620000000004</v>
      </c>
      <c r="H352" s="33">
        <v>8.7755737000000007</v>
      </c>
      <c r="I352" s="33">
        <v>12.031637999999999</v>
      </c>
      <c r="J352" s="33">
        <v>17.703384</v>
      </c>
      <c r="K352" s="33">
        <v>40.933230999999999</v>
      </c>
      <c r="L352" s="33"/>
      <c r="M352" s="33">
        <v>75.851206000000005</v>
      </c>
      <c r="N352" s="33"/>
      <c r="O352" s="33">
        <v>22.599413999999999</v>
      </c>
      <c r="P352" s="33">
        <v>63.363320999999999</v>
      </c>
      <c r="Q352" s="33">
        <v>5.3306671000000003</v>
      </c>
      <c r="R352" s="33">
        <v>11.886564999999999</v>
      </c>
      <c r="S352" s="33">
        <v>2.2206438999999998</v>
      </c>
    </row>
    <row r="353" spans="1:19" s="32" customFormat="1" ht="18.600000000000001" customHeight="1" x14ac:dyDescent="0.2">
      <c r="A353" s="37">
        <v>1995</v>
      </c>
      <c r="B353" s="33">
        <v>0.64814108999999998</v>
      </c>
      <c r="C353" s="33">
        <v>1.8076648</v>
      </c>
      <c r="D353" s="33">
        <v>2.8488121</v>
      </c>
      <c r="E353" s="33">
        <v>3.9260335</v>
      </c>
      <c r="F353" s="33">
        <v>5.2271352000000002</v>
      </c>
      <c r="G353" s="33">
        <v>6.6503357999999997</v>
      </c>
      <c r="H353" s="33">
        <v>8.5774126000000006</v>
      </c>
      <c r="I353" s="33">
        <v>11.662459</v>
      </c>
      <c r="J353" s="33">
        <v>16.918960999999999</v>
      </c>
      <c r="K353" s="33">
        <v>41.733044</v>
      </c>
      <c r="L353" s="33"/>
      <c r="M353" s="33">
        <v>64.370245999999995</v>
      </c>
      <c r="N353" s="33"/>
      <c r="O353" s="33">
        <v>17.353448</v>
      </c>
      <c r="P353" s="33">
        <v>53.451403999999997</v>
      </c>
      <c r="Q353" s="33">
        <v>5.2911782000000001</v>
      </c>
      <c r="R353" s="33">
        <v>10.101985000000001</v>
      </c>
      <c r="S353" s="33">
        <v>2.2919736999999998</v>
      </c>
    </row>
    <row r="354" spans="1:19" s="37" customFormat="1" ht="18.600000000000001" customHeight="1" x14ac:dyDescent="0.2">
      <c r="A354" s="37">
        <v>1997</v>
      </c>
      <c r="B354" s="33">
        <v>0.60317242000000004</v>
      </c>
      <c r="C354" s="33">
        <v>1.7066606</v>
      </c>
      <c r="D354" s="33">
        <v>2.7801197000000002</v>
      </c>
      <c r="E354" s="33">
        <v>3.7738461000000001</v>
      </c>
      <c r="F354" s="33">
        <v>4.9531502999999999</v>
      </c>
      <c r="G354" s="33">
        <v>6.3767366000000001</v>
      </c>
      <c r="H354" s="33">
        <v>8.3147944999999996</v>
      </c>
      <c r="I354" s="33">
        <v>11.397824</v>
      </c>
      <c r="J354" s="33">
        <v>17.019718000000001</v>
      </c>
      <c r="K354" s="33">
        <v>43.073977999999997</v>
      </c>
      <c r="L354" s="33"/>
      <c r="M354" s="33">
        <v>71.405753000000004</v>
      </c>
      <c r="N354" s="33"/>
      <c r="O354" s="33">
        <v>19.165928999999998</v>
      </c>
      <c r="P354" s="33">
        <v>56.286735999999998</v>
      </c>
      <c r="Q354" s="33">
        <v>5.4521965999999997</v>
      </c>
      <c r="R354" s="33">
        <v>10.323681000000001</v>
      </c>
      <c r="S354" s="33">
        <v>2.2795274999999999</v>
      </c>
    </row>
    <row r="355" spans="1:19" s="32" customFormat="1" ht="18.600000000000001" customHeight="1" x14ac:dyDescent="0.2">
      <c r="A355" s="37">
        <v>1998</v>
      </c>
      <c r="B355" s="33">
        <v>0.66089869000000001</v>
      </c>
      <c r="C355" s="33">
        <v>1.8803658000000001</v>
      </c>
      <c r="D355" s="33">
        <v>2.9170489000000002</v>
      </c>
      <c r="E355" s="33">
        <v>3.9643421000000001</v>
      </c>
      <c r="F355" s="33">
        <v>5.1059580000000002</v>
      </c>
      <c r="G355" s="33">
        <v>6.5035471999999999</v>
      </c>
      <c r="H355" s="33">
        <v>8.3905220000000007</v>
      </c>
      <c r="I355" s="33">
        <v>11.369016999999999</v>
      </c>
      <c r="J355" s="33">
        <v>16.920483000000001</v>
      </c>
      <c r="K355" s="33">
        <v>42.287818999999999</v>
      </c>
      <c r="L355" s="33"/>
      <c r="M355" s="33">
        <v>63.963169999999998</v>
      </c>
      <c r="N355" s="33"/>
      <c r="O355" s="33">
        <v>17.123943000000001</v>
      </c>
      <c r="P355" s="33">
        <v>52.688777000000002</v>
      </c>
      <c r="Q355" s="33">
        <v>5.4333061000000002</v>
      </c>
      <c r="R355" s="33">
        <v>9.6973695000000006</v>
      </c>
      <c r="S355" s="33">
        <v>2.3484937000000001</v>
      </c>
    </row>
    <row r="356" spans="1:19" s="32" customFormat="1" ht="18.600000000000001" customHeight="1" x14ac:dyDescent="0.2">
      <c r="A356" s="41">
        <v>1999</v>
      </c>
      <c r="B356" s="33">
        <v>0.79003036000000004</v>
      </c>
      <c r="C356" s="33">
        <v>1.9917773000000001</v>
      </c>
      <c r="D356" s="33">
        <v>3.0016658000000001</v>
      </c>
      <c r="E356" s="33">
        <v>3.9923725000000001</v>
      </c>
      <c r="F356" s="33">
        <v>5.1378716999999998</v>
      </c>
      <c r="G356" s="33">
        <v>6.5567532000000002</v>
      </c>
      <c r="H356" s="33">
        <v>8.5422543999999991</v>
      </c>
      <c r="I356" s="33">
        <v>11.516296000000001</v>
      </c>
      <c r="J356" s="33">
        <v>17.109591000000002</v>
      </c>
      <c r="K356" s="33">
        <v>41.361389000000003</v>
      </c>
      <c r="L356" s="33"/>
      <c r="M356" s="33">
        <v>52.342457000000003</v>
      </c>
      <c r="N356" s="33"/>
      <c r="O356" s="33">
        <v>15.318136000000001</v>
      </c>
      <c r="P356" s="33">
        <v>43.375883999999999</v>
      </c>
      <c r="Q356" s="33">
        <v>5.4876674999999997</v>
      </c>
      <c r="R356" s="33">
        <v>7.9042478999999997</v>
      </c>
      <c r="S356" s="33">
        <v>2.3646288000000002</v>
      </c>
    </row>
    <row r="357" spans="1:19" s="32" customFormat="1" ht="18.600000000000001" customHeight="1" x14ac:dyDescent="0.2">
      <c r="A357" s="41">
        <v>2000</v>
      </c>
      <c r="B357" s="33">
        <v>0.7021963</v>
      </c>
      <c r="C357" s="33">
        <v>1.8007963</v>
      </c>
      <c r="D357" s="33">
        <v>2.7955367999999998</v>
      </c>
      <c r="E357" s="33">
        <v>3.8270122999999998</v>
      </c>
      <c r="F357" s="33">
        <v>4.9975709999999998</v>
      </c>
      <c r="G357" s="33">
        <v>6.4121741999999999</v>
      </c>
      <c r="H357" s="33">
        <v>8.3556699999999999</v>
      </c>
      <c r="I357" s="33">
        <v>11.336391000000001</v>
      </c>
      <c r="J357" s="33">
        <v>16.864666</v>
      </c>
      <c r="K357" s="33">
        <v>42.907986000000001</v>
      </c>
      <c r="L357" s="33"/>
      <c r="M357" s="33">
        <v>61.071100000000001</v>
      </c>
      <c r="N357" s="33"/>
      <c r="O357" s="33">
        <v>17.724391000000001</v>
      </c>
      <c r="P357" s="33">
        <v>46.711544000000004</v>
      </c>
      <c r="Q357" s="33">
        <v>5.5478497000000004</v>
      </c>
      <c r="R357" s="33">
        <v>8.4197567000000006</v>
      </c>
      <c r="S357" s="33">
        <v>2.337831</v>
      </c>
    </row>
    <row r="358" spans="1:19" s="32" customFormat="1" ht="18.600000000000001" customHeight="1" x14ac:dyDescent="0.2">
      <c r="A358" s="41">
        <v>2001</v>
      </c>
      <c r="B358" s="33">
        <v>0.57627589000000001</v>
      </c>
      <c r="C358" s="33">
        <v>1.5607181000000001</v>
      </c>
      <c r="D358" s="33">
        <v>2.6243744000000002</v>
      </c>
      <c r="E358" s="33">
        <v>3.7488541999999998</v>
      </c>
      <c r="F358" s="33">
        <v>5.0237594000000003</v>
      </c>
      <c r="G358" s="33">
        <v>6.5775585000000003</v>
      </c>
      <c r="H358" s="33">
        <v>8.6030902999999999</v>
      </c>
      <c r="I358" s="33">
        <v>11.638033</v>
      </c>
      <c r="J358" s="33">
        <v>17.150555000000001</v>
      </c>
      <c r="K358" s="33">
        <v>42.496780000000001</v>
      </c>
      <c r="L358" s="33"/>
      <c r="M358" s="33">
        <v>73.731928999999994</v>
      </c>
      <c r="N358" s="33"/>
      <c r="O358" s="33">
        <v>21.535193</v>
      </c>
      <c r="P358" s="33">
        <v>59.066167</v>
      </c>
      <c r="Q358" s="33">
        <v>5.6098891000000002</v>
      </c>
      <c r="R358" s="33">
        <v>10.528937000000001</v>
      </c>
      <c r="S358" s="33">
        <v>2.3643980999999998</v>
      </c>
    </row>
    <row r="359" spans="1:19" s="32" customFormat="1" ht="18.600000000000001" customHeight="1" x14ac:dyDescent="0.2">
      <c r="A359" s="41">
        <v>2002</v>
      </c>
      <c r="B359" s="33">
        <v>0.80917841000000001</v>
      </c>
      <c r="C359" s="33">
        <v>1.7379998999999999</v>
      </c>
      <c r="D359" s="33">
        <v>2.6684394</v>
      </c>
      <c r="E359" s="33">
        <v>3.7175429000000002</v>
      </c>
      <c r="F359" s="33">
        <v>4.9105682000000002</v>
      </c>
      <c r="G359" s="33">
        <v>6.4319439000000003</v>
      </c>
      <c r="H359" s="33">
        <v>8.4901847999999998</v>
      </c>
      <c r="I359" s="33">
        <v>11.409329</v>
      </c>
      <c r="J359" s="33">
        <v>16.795908000000001</v>
      </c>
      <c r="K359" s="33">
        <v>43.028903999999997</v>
      </c>
      <c r="L359" s="33"/>
      <c r="M359" s="33">
        <v>53.162554999999998</v>
      </c>
      <c r="N359" s="33"/>
      <c r="O359" s="33">
        <v>16.983578000000001</v>
      </c>
      <c r="P359" s="33">
        <v>40.097693999999997</v>
      </c>
      <c r="Q359" s="33">
        <v>5.7263010000000003</v>
      </c>
      <c r="R359" s="33">
        <v>7.0023727999999998</v>
      </c>
      <c r="S359" s="33">
        <v>2.4005874</v>
      </c>
    </row>
    <row r="360" spans="1:19" s="32" customFormat="1" ht="18.600000000000001" customHeight="1" x14ac:dyDescent="0.2">
      <c r="A360" s="41">
        <v>2003</v>
      </c>
      <c r="B360" s="33">
        <v>0.79089635999999996</v>
      </c>
      <c r="C360" s="33">
        <v>1.7447104</v>
      </c>
      <c r="D360" s="33">
        <v>2.7590854</v>
      </c>
      <c r="E360" s="33">
        <v>3.8140211000000002</v>
      </c>
      <c r="F360" s="33">
        <v>4.9946717999999999</v>
      </c>
      <c r="G360" s="33">
        <v>6.5015305999999997</v>
      </c>
      <c r="H360" s="33">
        <v>8.4899682999999992</v>
      </c>
      <c r="I360" s="33">
        <v>11.495016</v>
      </c>
      <c r="J360" s="33">
        <v>17.210104000000001</v>
      </c>
      <c r="K360" s="33">
        <v>42.199997000000003</v>
      </c>
      <c r="L360" s="33"/>
      <c r="M360" s="33">
        <v>53.340670000000003</v>
      </c>
      <c r="N360" s="33"/>
      <c r="O360" s="33">
        <v>17.677194</v>
      </c>
      <c r="P360" s="33">
        <v>41.336489</v>
      </c>
      <c r="Q360" s="33">
        <v>5.6609128000000002</v>
      </c>
      <c r="R360" s="33">
        <v>7.3020887999999999</v>
      </c>
      <c r="S360" s="33">
        <v>2.3904890999999999</v>
      </c>
    </row>
    <row r="361" spans="1:19" s="32" customFormat="1" ht="18.600000000000001" customHeight="1" x14ac:dyDescent="0.2">
      <c r="A361" s="41">
        <v>2004</v>
      </c>
      <c r="B361" s="33">
        <v>0.84486561999999998</v>
      </c>
      <c r="C361" s="33">
        <v>1.8161830000000001</v>
      </c>
      <c r="D361" s="33">
        <v>2.8299998999999998</v>
      </c>
      <c r="E361" s="33">
        <v>3.8659444000000001</v>
      </c>
      <c r="F361" s="33">
        <v>5.1080499000000001</v>
      </c>
      <c r="G361" s="33">
        <v>6.6334213999999996</v>
      </c>
      <c r="H361" s="33">
        <v>8.5965757000000007</v>
      </c>
      <c r="I361" s="33">
        <v>11.6615</v>
      </c>
      <c r="J361" s="33">
        <v>17.462800999999999</v>
      </c>
      <c r="K361" s="33">
        <v>41.180660000000003</v>
      </c>
      <c r="L361" s="33"/>
      <c r="M361" s="33">
        <v>48.706851</v>
      </c>
      <c r="N361" s="33"/>
      <c r="O361" s="33">
        <v>16.872689000000001</v>
      </c>
      <c r="P361" s="33">
        <v>39.894021000000002</v>
      </c>
      <c r="Q361" s="33">
        <v>5.6758471999999998</v>
      </c>
      <c r="R361" s="33">
        <v>7.0287341999999997</v>
      </c>
      <c r="S361" s="33">
        <v>2.3985549000000002</v>
      </c>
    </row>
    <row r="362" spans="1:19" s="32" customFormat="1" ht="18.600000000000001" customHeight="1" x14ac:dyDescent="0.2">
      <c r="A362" s="41">
        <v>2005</v>
      </c>
      <c r="B362" s="33">
        <v>0.89497298000000003</v>
      </c>
      <c r="C362" s="33">
        <v>1.9326131</v>
      </c>
      <c r="D362" s="33">
        <v>2.9572650999999999</v>
      </c>
      <c r="E362" s="33">
        <v>3.9763695999999999</v>
      </c>
      <c r="F362" s="33">
        <v>5.2377548000000003</v>
      </c>
      <c r="G362" s="33">
        <v>6.7227869</v>
      </c>
      <c r="H362" s="33">
        <v>8.8238667999999993</v>
      </c>
      <c r="I362" s="33">
        <v>11.900434000000001</v>
      </c>
      <c r="J362" s="33">
        <v>17.460117</v>
      </c>
      <c r="K362" s="33">
        <v>40.093819000000003</v>
      </c>
      <c r="L362" s="33"/>
      <c r="M362" s="33">
        <v>44.779874999999997</v>
      </c>
      <c r="N362" s="33"/>
      <c r="O362" s="33">
        <v>16.150866000000001</v>
      </c>
      <c r="P362" s="33">
        <v>34.974913000000001</v>
      </c>
      <c r="Q362" s="33">
        <v>5.2259549999999999</v>
      </c>
      <c r="R362" s="33">
        <v>6.6925401000000004</v>
      </c>
      <c r="S362" s="33">
        <v>2.2256317000000001</v>
      </c>
    </row>
    <row r="363" spans="1:19" s="32" customFormat="1" ht="18.600000000000001" customHeight="1" x14ac:dyDescent="0.2">
      <c r="A363" s="41">
        <v>2006</v>
      </c>
      <c r="B363" s="33">
        <v>0.77567260999999998</v>
      </c>
      <c r="C363" s="33">
        <v>1.8173275</v>
      </c>
      <c r="D363" s="33">
        <v>2.8970853999999999</v>
      </c>
      <c r="E363" s="33">
        <v>3.9731915</v>
      </c>
      <c r="F363" s="33">
        <v>5.1872005000000003</v>
      </c>
      <c r="G363" s="33">
        <v>6.6312208000000004</v>
      </c>
      <c r="H363" s="33">
        <v>8.7200211999999997</v>
      </c>
      <c r="I363" s="33">
        <v>11.666205</v>
      </c>
      <c r="J363" s="33">
        <v>17.284739999999999</v>
      </c>
      <c r="K363" s="33">
        <v>41.047333000000002</v>
      </c>
      <c r="L363" s="33"/>
      <c r="M363" s="33">
        <v>52.911292000000003</v>
      </c>
      <c r="N363" s="33"/>
      <c r="O363" s="33">
        <v>17.183463</v>
      </c>
      <c r="P363" s="33">
        <v>41.782158000000003</v>
      </c>
      <c r="Q363" s="33">
        <v>5.338381</v>
      </c>
      <c r="R363" s="33">
        <v>7.8267471000000004</v>
      </c>
      <c r="S363" s="33">
        <v>2.2543563999999998</v>
      </c>
    </row>
    <row r="364" spans="1:19" s="32" customFormat="1" ht="18.600000000000001" customHeight="1" x14ac:dyDescent="0.2">
      <c r="A364" s="37">
        <v>2007</v>
      </c>
      <c r="B364" s="33">
        <v>0.98260009000000004</v>
      </c>
      <c r="C364" s="33">
        <v>2.0115732999999998</v>
      </c>
      <c r="D364" s="33">
        <v>3.0849299000000001</v>
      </c>
      <c r="E364" s="33">
        <v>4.1801795999999998</v>
      </c>
      <c r="F364" s="33">
        <v>5.4439788</v>
      </c>
      <c r="G364" s="33">
        <v>6.9781240999999996</v>
      </c>
      <c r="H364" s="33">
        <v>8.9537191000000007</v>
      </c>
      <c r="I364" s="33">
        <v>11.767580000000001</v>
      </c>
      <c r="J364" s="33">
        <v>16.892600999999999</v>
      </c>
      <c r="K364" s="33">
        <v>39.704712000000001</v>
      </c>
      <c r="L364" s="33"/>
      <c r="M364" s="33">
        <v>40.396456000000001</v>
      </c>
      <c r="N364" s="33"/>
      <c r="O364" s="33">
        <v>14.184286999999999</v>
      </c>
      <c r="P364" s="33">
        <v>31.437674000000001</v>
      </c>
      <c r="Q364" s="33">
        <v>4.9591029000000004</v>
      </c>
      <c r="R364" s="33">
        <v>6.3393873000000003</v>
      </c>
      <c r="S364" s="33">
        <v>2.2530147999999999</v>
      </c>
    </row>
    <row r="365" spans="1:19" s="32" customFormat="1" ht="18.600000000000001" customHeight="1" x14ac:dyDescent="0.2">
      <c r="A365" s="37">
        <v>2008</v>
      </c>
      <c r="B365" s="33">
        <v>0.93992788000000005</v>
      </c>
      <c r="C365" s="33">
        <v>2.0420394000000002</v>
      </c>
      <c r="D365" s="33">
        <v>3.1560271000000002</v>
      </c>
      <c r="E365" s="33">
        <v>4.2119312000000004</v>
      </c>
      <c r="F365" s="33">
        <v>5.4520159000000001</v>
      </c>
      <c r="G365" s="33">
        <v>6.9599843000000003</v>
      </c>
      <c r="H365" s="33">
        <v>8.8104619999999993</v>
      </c>
      <c r="I365" s="33">
        <v>11.417885</v>
      </c>
      <c r="J365" s="33">
        <v>16.410885</v>
      </c>
      <c r="K365" s="33">
        <v>40.598843000000002</v>
      </c>
      <c r="L365" s="33"/>
      <c r="M365" s="33">
        <v>43.185274999999997</v>
      </c>
      <c r="N365" s="33"/>
      <c r="O365" s="33">
        <v>14.301764</v>
      </c>
      <c r="P365" s="33">
        <v>32.209052</v>
      </c>
      <c r="Q365" s="33">
        <v>4.7911694999999996</v>
      </c>
      <c r="R365" s="33">
        <v>6.7225865999999996</v>
      </c>
      <c r="S365" s="33">
        <v>2.2509055</v>
      </c>
    </row>
    <row r="366" spans="1:19" s="32" customFormat="1" ht="18.600000000000001" customHeight="1" x14ac:dyDescent="0.2">
      <c r="A366" s="39" t="s">
        <v>153</v>
      </c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</row>
    <row r="367" spans="1:19" s="32" customFormat="1" ht="18.600000000000001" customHeight="1" x14ac:dyDescent="0.2">
      <c r="A367" s="46">
        <v>2008</v>
      </c>
      <c r="B367" s="33">
        <v>1.0303004</v>
      </c>
      <c r="C367" s="33">
        <v>2.1443591</v>
      </c>
      <c r="D367" s="33">
        <v>3.2233499999999999</v>
      </c>
      <c r="E367" s="33">
        <v>4.2644628999999998</v>
      </c>
      <c r="F367" s="33">
        <v>5.4591035999999997</v>
      </c>
      <c r="G367" s="33">
        <v>6.8977164999999996</v>
      </c>
      <c r="H367" s="33">
        <v>8.7168445999999999</v>
      </c>
      <c r="I367" s="33">
        <v>11.305664</v>
      </c>
      <c r="J367" s="33">
        <v>16.249807000000001</v>
      </c>
      <c r="K367" s="33">
        <v>40.708393000000001</v>
      </c>
      <c r="L367" s="33"/>
      <c r="M367" s="33">
        <v>39.497681</v>
      </c>
      <c r="N367" s="33"/>
      <c r="O367" s="33">
        <v>13.219682000000001</v>
      </c>
      <c r="P367" s="33">
        <v>29.287877999999999</v>
      </c>
      <c r="Q367" s="33">
        <v>4.8024126999999996</v>
      </c>
      <c r="R367" s="33">
        <v>6.0985757999999999</v>
      </c>
      <c r="S367" s="33">
        <v>2.2588370000000002</v>
      </c>
    </row>
    <row r="368" spans="1:19" s="32" customFormat="1" ht="18.600000000000001" customHeight="1" x14ac:dyDescent="0.2">
      <c r="A368" s="37">
        <v>2009</v>
      </c>
      <c r="B368" s="33">
        <v>1.2529144999999999</v>
      </c>
      <c r="C368" s="33">
        <v>2.2857444</v>
      </c>
      <c r="D368" s="33">
        <v>3.2711636999999998</v>
      </c>
      <c r="E368" s="33">
        <v>4.3408898999999996</v>
      </c>
      <c r="F368" s="33">
        <v>5.4812535999999996</v>
      </c>
      <c r="G368" s="33">
        <v>6.8728227999999998</v>
      </c>
      <c r="H368" s="33">
        <v>8.7237740000000006</v>
      </c>
      <c r="I368" s="33">
        <v>11.399010000000001</v>
      </c>
      <c r="J368" s="33">
        <v>16.264434999999999</v>
      </c>
      <c r="K368" s="33">
        <v>40.107990000000001</v>
      </c>
      <c r="L368" s="33"/>
      <c r="M368" s="33">
        <v>32.008355999999999</v>
      </c>
      <c r="N368" s="33"/>
      <c r="O368" s="33">
        <v>11.269508</v>
      </c>
      <c r="P368" s="33">
        <v>23.436921999999999</v>
      </c>
      <c r="Q368" s="33">
        <v>4.8216918</v>
      </c>
      <c r="R368" s="33">
        <v>4.8607259000000003</v>
      </c>
      <c r="S368" s="33">
        <v>2.2428189999999999</v>
      </c>
    </row>
    <row r="369" spans="1:19" s="32" customFormat="1" ht="18.600000000000001" customHeight="1" x14ac:dyDescent="0.2">
      <c r="A369" s="37">
        <v>2010</v>
      </c>
      <c r="B369" s="33">
        <v>1.0937257</v>
      </c>
      <c r="C369" s="33">
        <v>2.2029597999999999</v>
      </c>
      <c r="D369" s="33">
        <v>3.3561842</v>
      </c>
      <c r="E369" s="33">
        <v>4.4647044999999999</v>
      </c>
      <c r="F369" s="33">
        <v>5.6229519999999997</v>
      </c>
      <c r="G369" s="33">
        <v>7.0056105000000004</v>
      </c>
      <c r="H369" s="33">
        <v>8.8158645999999994</v>
      </c>
      <c r="I369" s="33">
        <v>11.411673</v>
      </c>
      <c r="J369" s="33">
        <v>16.38167</v>
      </c>
      <c r="K369" s="33">
        <v>39.644657000000002</v>
      </c>
      <c r="L369" s="33"/>
      <c r="M369" s="33">
        <v>36.225780999999998</v>
      </c>
      <c r="N369" s="33"/>
      <c r="O369" s="33">
        <v>12.406997</v>
      </c>
      <c r="P369" s="33">
        <v>27.514246</v>
      </c>
      <c r="Q369" s="33">
        <v>4.6033289999999996</v>
      </c>
      <c r="R369" s="33">
        <v>5.9770322</v>
      </c>
      <c r="S369" s="33">
        <v>2.186382</v>
      </c>
    </row>
    <row r="370" spans="1:19" s="32" customFormat="1" ht="18.600000000000001" customHeight="1" x14ac:dyDescent="0.2">
      <c r="A370" s="37">
        <v>2011</v>
      </c>
      <c r="B370" s="33">
        <v>1.1436607000000001</v>
      </c>
      <c r="C370" s="33">
        <v>2.2952935999999999</v>
      </c>
      <c r="D370" s="33">
        <v>3.3716170999999999</v>
      </c>
      <c r="E370" s="33">
        <v>4.4658790000000002</v>
      </c>
      <c r="F370" s="33">
        <v>5.6334586</v>
      </c>
      <c r="G370" s="33">
        <v>7.0005607999999997</v>
      </c>
      <c r="H370" s="33">
        <v>8.8478527000000007</v>
      </c>
      <c r="I370" s="33">
        <v>11.468707</v>
      </c>
      <c r="J370" s="33">
        <v>16.124877999999999</v>
      </c>
      <c r="K370" s="33">
        <v>39.648094</v>
      </c>
      <c r="L370" s="33"/>
      <c r="M370" s="33">
        <v>34.663728999999996</v>
      </c>
      <c r="N370" s="33"/>
      <c r="O370" s="33">
        <v>11.592487</v>
      </c>
      <c r="P370" s="33">
        <v>25.969270999999999</v>
      </c>
      <c r="Q370" s="33">
        <v>4.6596811000000002</v>
      </c>
      <c r="R370" s="33">
        <v>5.5731862999999997</v>
      </c>
      <c r="S370" s="33">
        <v>2.2174665</v>
      </c>
    </row>
    <row r="371" spans="1:19" s="32" customFormat="1" ht="18.600000000000001" customHeight="1" x14ac:dyDescent="0.2">
      <c r="A371" s="37">
        <v>2012</v>
      </c>
      <c r="B371" s="33">
        <v>0.99700986999999996</v>
      </c>
      <c r="C371" s="33">
        <v>2.2058244</v>
      </c>
      <c r="D371" s="33">
        <v>3.3541853000000001</v>
      </c>
      <c r="E371" s="33">
        <v>4.4275884999999997</v>
      </c>
      <c r="F371" s="33">
        <v>5.6298623000000001</v>
      </c>
      <c r="G371" s="33">
        <v>7.0418830000000003</v>
      </c>
      <c r="H371" s="33">
        <v>8.8336629999999996</v>
      </c>
      <c r="I371" s="33">
        <v>11.438034</v>
      </c>
      <c r="J371" s="33">
        <v>16.416473</v>
      </c>
      <c r="K371" s="33">
        <v>39.655479</v>
      </c>
      <c r="L371" s="33"/>
      <c r="M371" s="33">
        <v>39.767879999999998</v>
      </c>
      <c r="N371" s="33"/>
      <c r="O371" s="33">
        <v>13.407166999999999</v>
      </c>
      <c r="P371" s="33">
        <v>29.761384</v>
      </c>
      <c r="Q371" s="33">
        <v>4.6795134999999997</v>
      </c>
      <c r="R371" s="33">
        <v>6.3599312000000001</v>
      </c>
      <c r="S371" s="33">
        <v>2.2280392</v>
      </c>
    </row>
    <row r="372" spans="1:19" s="32" customFormat="1" ht="18.600000000000001" customHeight="1" x14ac:dyDescent="0.2">
      <c r="A372" s="37">
        <v>2013</v>
      </c>
      <c r="B372" s="33">
        <v>1.1297039</v>
      </c>
      <c r="C372" s="33">
        <v>2.2357282999999999</v>
      </c>
      <c r="D372" s="33">
        <v>3.3064091000000002</v>
      </c>
      <c r="E372" s="33">
        <v>4.4125151999999996</v>
      </c>
      <c r="F372" s="33">
        <v>5.6531748999999998</v>
      </c>
      <c r="G372" s="33">
        <v>7.0682343999999997</v>
      </c>
      <c r="H372" s="33">
        <v>8.8180475000000005</v>
      </c>
      <c r="I372" s="33">
        <v>11.429358000000001</v>
      </c>
      <c r="J372" s="33">
        <v>16.352437999999999</v>
      </c>
      <c r="K372" s="33">
        <v>39.594391000000002</v>
      </c>
      <c r="L372" s="33"/>
      <c r="M372" s="33">
        <v>35.043666000000002</v>
      </c>
      <c r="N372" s="33"/>
      <c r="O372" s="33">
        <v>12.032541999999999</v>
      </c>
      <c r="P372" s="33">
        <v>27.642479999999999</v>
      </c>
      <c r="Q372" s="33">
        <v>4.8295111999999998</v>
      </c>
      <c r="R372" s="33">
        <v>5.7236599000000004</v>
      </c>
      <c r="S372" s="33">
        <v>2.3112875000000002</v>
      </c>
    </row>
    <row r="373" spans="1:19" s="32" customFormat="1" ht="18.600000000000001" customHeight="1" x14ac:dyDescent="0.2">
      <c r="A373" s="37">
        <v>2014</v>
      </c>
      <c r="B373" s="33">
        <v>1.0575219</v>
      </c>
      <c r="C373" s="33">
        <v>2.3201755999999998</v>
      </c>
      <c r="D373" s="33">
        <v>3.4654020999999999</v>
      </c>
      <c r="E373" s="33">
        <v>4.6192073999999996</v>
      </c>
      <c r="F373" s="33">
        <v>5.8142953000000004</v>
      </c>
      <c r="G373" s="33">
        <v>7.2563905999999996</v>
      </c>
      <c r="H373" s="33">
        <v>9.0526999999999997</v>
      </c>
      <c r="I373" s="33">
        <v>11.607184999999999</v>
      </c>
      <c r="J373" s="33">
        <v>16.330385</v>
      </c>
      <c r="K373" s="33">
        <v>38.476737999999997</v>
      </c>
      <c r="L373" s="33"/>
      <c r="M373" s="33">
        <v>36.379728</v>
      </c>
      <c r="N373" s="33"/>
      <c r="O373" s="33">
        <v>12.268954000000001</v>
      </c>
      <c r="P373" s="33">
        <v>28.956143000000001</v>
      </c>
      <c r="Q373" s="33">
        <v>4.5309410000000003</v>
      </c>
      <c r="R373" s="33">
        <v>6.3907569999999998</v>
      </c>
      <c r="S373" s="33">
        <v>2.2062982999999998</v>
      </c>
    </row>
    <row r="374" spans="1:19" s="32" customFormat="1" ht="18.600000000000001" customHeight="1" x14ac:dyDescent="0.2">
      <c r="A374" s="37">
        <v>2015</v>
      </c>
      <c r="B374" s="33">
        <v>1.1460216000000001</v>
      </c>
      <c r="C374" s="33">
        <v>2.3110534999999999</v>
      </c>
      <c r="D374" s="33">
        <v>3.4503164000000002</v>
      </c>
      <c r="E374" s="33">
        <v>4.5275053999999999</v>
      </c>
      <c r="F374" s="33">
        <v>5.6908522000000001</v>
      </c>
      <c r="G374" s="33">
        <v>7.1467771999999998</v>
      </c>
      <c r="H374" s="33">
        <v>8.9145012000000001</v>
      </c>
      <c r="I374" s="33">
        <v>11.529684</v>
      </c>
      <c r="J374" s="33">
        <v>16.276627999999999</v>
      </c>
      <c r="K374" s="33">
        <v>39.006659999999997</v>
      </c>
      <c r="L374" s="33"/>
      <c r="M374" s="33">
        <v>34.033996999999999</v>
      </c>
      <c r="N374" s="33"/>
      <c r="O374" s="33">
        <v>11.977931</v>
      </c>
      <c r="P374" s="33">
        <v>26.203543</v>
      </c>
      <c r="Q374" s="33">
        <v>4.5795496</v>
      </c>
      <c r="R374" s="33">
        <v>5.7218602000000001</v>
      </c>
      <c r="S374" s="33">
        <v>2.2199409999999999</v>
      </c>
    </row>
    <row r="375" spans="1:19" s="32" customFormat="1" ht="18.600000000000001" customHeight="1" x14ac:dyDescent="0.2">
      <c r="A375" s="37">
        <v>2016</v>
      </c>
      <c r="B375" s="33">
        <v>1.0840517000000001</v>
      </c>
      <c r="C375" s="33">
        <v>2.2792528000000001</v>
      </c>
      <c r="D375" s="33">
        <v>3.4448143999999998</v>
      </c>
      <c r="E375" s="33">
        <v>4.5174909000000003</v>
      </c>
      <c r="F375" s="33">
        <v>5.7060385</v>
      </c>
      <c r="G375" s="33">
        <v>7.2167468000000001</v>
      </c>
      <c r="H375" s="33">
        <v>9.0946846000000008</v>
      </c>
      <c r="I375" s="33">
        <v>11.859416</v>
      </c>
      <c r="J375" s="33">
        <v>16.959070000000001</v>
      </c>
      <c r="K375" s="33">
        <v>37.838436000000002</v>
      </c>
      <c r="L375" s="33"/>
      <c r="M375" s="33">
        <v>34.877580000000002</v>
      </c>
      <c r="N375" s="33"/>
      <c r="O375" s="33">
        <v>12.910197</v>
      </c>
      <c r="P375" s="33">
        <v>27.930229000000001</v>
      </c>
      <c r="Q375" s="33">
        <v>4.5596755</v>
      </c>
      <c r="R375" s="33">
        <v>6.1254860999999998</v>
      </c>
      <c r="S375" s="33">
        <v>2.1447462000000002</v>
      </c>
    </row>
    <row r="376" spans="1:19" s="32" customFormat="1" ht="18.600000000000001" customHeight="1" x14ac:dyDescent="0.2">
      <c r="A376" s="37">
        <v>2017</v>
      </c>
      <c r="B376" s="33">
        <v>1.1390237000000001</v>
      </c>
      <c r="C376" s="33">
        <v>2.3657602999999998</v>
      </c>
      <c r="D376" s="33">
        <v>3.5020730000000002</v>
      </c>
      <c r="E376" s="33">
        <v>4.6626363</v>
      </c>
      <c r="F376" s="33">
        <v>5.9348926999999998</v>
      </c>
      <c r="G376" s="33">
        <v>7.3614883000000004</v>
      </c>
      <c r="H376" s="33">
        <v>9.1382045999999999</v>
      </c>
      <c r="I376" s="33">
        <v>11.790808</v>
      </c>
      <c r="J376" s="33">
        <v>16.452331999999998</v>
      </c>
      <c r="K376" s="33">
        <v>37.652782000000002</v>
      </c>
      <c r="L376" s="33"/>
      <c r="M376" s="33">
        <v>33.048586999999998</v>
      </c>
      <c r="N376" s="33"/>
      <c r="O376" s="33">
        <v>11.507313999999999</v>
      </c>
      <c r="P376" s="33">
        <v>23.728909999999999</v>
      </c>
      <c r="Q376" s="33">
        <v>4.0847053000000004</v>
      </c>
      <c r="R376" s="33">
        <v>5.8092098999999999</v>
      </c>
      <c r="S376" s="33">
        <v>2.0049584</v>
      </c>
    </row>
    <row r="377" spans="1:19" s="32" customFormat="1" ht="18.600000000000001" customHeight="1" x14ac:dyDescent="0.2">
      <c r="A377" s="37">
        <v>2018</v>
      </c>
      <c r="B377" s="33">
        <v>1.1794418</v>
      </c>
      <c r="C377" s="33">
        <v>2.4115117000000001</v>
      </c>
      <c r="D377" s="33">
        <v>3.5855277000000001</v>
      </c>
      <c r="E377" s="33">
        <v>4.6835450999999999</v>
      </c>
      <c r="F377" s="33">
        <v>5.9563788999999998</v>
      </c>
      <c r="G377" s="33">
        <v>7.4621757999999998</v>
      </c>
      <c r="H377" s="33">
        <v>9.3185529999999996</v>
      </c>
      <c r="I377" s="33">
        <v>11.835649</v>
      </c>
      <c r="J377" s="33">
        <v>16.470251000000001</v>
      </c>
      <c r="K377" s="33">
        <v>37.096966000000002</v>
      </c>
      <c r="L377" s="33"/>
      <c r="M377" s="33">
        <v>31.437394999999999</v>
      </c>
      <c r="N377" s="33"/>
      <c r="O377" s="33">
        <v>11.161009999999999</v>
      </c>
      <c r="P377" s="33">
        <v>24.284511999999999</v>
      </c>
      <c r="Q377" s="33">
        <v>4.2499507999999997</v>
      </c>
      <c r="R377" s="33">
        <v>5.7140689</v>
      </c>
      <c r="S377" s="33">
        <v>2.0845850000000001</v>
      </c>
    </row>
    <row r="378" spans="1:19" s="32" customFormat="1" ht="18.600000000000001" customHeight="1" x14ac:dyDescent="0.25">
      <c r="A378" s="9" t="s">
        <v>45</v>
      </c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</row>
    <row r="379" spans="1:19" s="32" customFormat="1" ht="18.600000000000001" customHeight="1" x14ac:dyDescent="0.2">
      <c r="A379" s="35" t="s">
        <v>85</v>
      </c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</row>
    <row r="380" spans="1:19" s="32" customFormat="1" ht="18.600000000000001" customHeight="1" x14ac:dyDescent="0.2">
      <c r="A380" s="37">
        <v>1990</v>
      </c>
      <c r="B380" s="33">
        <v>2.1956519999999999</v>
      </c>
      <c r="C380" s="33">
        <v>3.5938884999999998</v>
      </c>
      <c r="D380" s="33">
        <v>4.6205968999999998</v>
      </c>
      <c r="E380" s="33">
        <v>5.6372356000000003</v>
      </c>
      <c r="F380" s="33">
        <v>6.6515459999999997</v>
      </c>
      <c r="G380" s="33">
        <v>7.9017067000000001</v>
      </c>
      <c r="H380" s="33">
        <v>9.7277842000000003</v>
      </c>
      <c r="I380" s="33">
        <v>12.555937</v>
      </c>
      <c r="J380" s="33">
        <v>16.340315</v>
      </c>
      <c r="K380" s="33">
        <v>30.775338999999999</v>
      </c>
      <c r="L380" s="33"/>
      <c r="M380" s="33">
        <v>13.985077</v>
      </c>
      <c r="N380" s="33"/>
      <c r="O380" s="33">
        <v>6.7008421</v>
      </c>
      <c r="P380" s="33">
        <v>11.557999000000001</v>
      </c>
      <c r="Q380" s="33">
        <v>3.6564529000000001</v>
      </c>
      <c r="R380" s="33">
        <v>3.1609867999999999</v>
      </c>
      <c r="S380" s="33">
        <v>1.8707670000000001</v>
      </c>
    </row>
    <row r="381" spans="1:19" s="32" customFormat="1" ht="18.600000000000001" customHeight="1" x14ac:dyDescent="0.2">
      <c r="A381" s="37">
        <v>1995</v>
      </c>
      <c r="B381" s="33">
        <v>1.7898095000000001</v>
      </c>
      <c r="C381" s="33">
        <v>2.8064957000000001</v>
      </c>
      <c r="D381" s="33">
        <v>3.6582479000000001</v>
      </c>
      <c r="E381" s="33">
        <v>4.6308106999999996</v>
      </c>
      <c r="F381" s="33">
        <v>5.6407217999999997</v>
      </c>
      <c r="G381" s="33">
        <v>6.9447469999999996</v>
      </c>
      <c r="H381" s="33">
        <v>8.6513881999999995</v>
      </c>
      <c r="I381" s="33">
        <v>10.993029999999999</v>
      </c>
      <c r="J381" s="33">
        <v>16.340401</v>
      </c>
      <c r="K381" s="33">
        <v>38.544345999999997</v>
      </c>
      <c r="L381" s="33"/>
      <c r="M381" s="33">
        <v>21.485209000000001</v>
      </c>
      <c r="N381" s="33"/>
      <c r="O381" s="33">
        <v>8.4884103</v>
      </c>
      <c r="P381" s="33">
        <v>15.902518000000001</v>
      </c>
      <c r="Q381" s="33">
        <v>4.7547477000000002</v>
      </c>
      <c r="R381" s="33">
        <v>3.3445556000000001</v>
      </c>
      <c r="S381" s="33">
        <v>2.3148219000000001</v>
      </c>
    </row>
    <row r="382" spans="1:19" s="32" customFormat="1" ht="18.600000000000001" customHeight="1" x14ac:dyDescent="0.2">
      <c r="A382" s="35" t="s">
        <v>63</v>
      </c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</row>
    <row r="383" spans="1:19" s="32" customFormat="1" ht="18.600000000000001" customHeight="1" x14ac:dyDescent="0.2">
      <c r="A383" s="37">
        <v>1995</v>
      </c>
      <c r="B383" s="33">
        <v>0.78268146999999999</v>
      </c>
      <c r="C383" s="33">
        <v>1.6942687999999999</v>
      </c>
      <c r="D383" s="33">
        <v>2.6015966000000001</v>
      </c>
      <c r="E383" s="33">
        <v>3.5900142000000002</v>
      </c>
      <c r="F383" s="33">
        <v>4.7714701000000002</v>
      </c>
      <c r="G383" s="33">
        <v>6.2080134999999999</v>
      </c>
      <c r="H383" s="33">
        <v>8.0523337999999995</v>
      </c>
      <c r="I383" s="33">
        <v>10.683043</v>
      </c>
      <c r="J383" s="33">
        <v>15.626232</v>
      </c>
      <c r="K383" s="33">
        <v>45.990344999999998</v>
      </c>
      <c r="L383" s="33"/>
      <c r="M383" s="33">
        <v>58.740777999999999</v>
      </c>
      <c r="N383" s="33"/>
      <c r="O383" s="33">
        <v>15.999473999999999</v>
      </c>
      <c r="P383" s="33">
        <v>40.913263999999998</v>
      </c>
      <c r="Q383" s="33">
        <v>5.7799934000000004</v>
      </c>
      <c r="R383" s="33">
        <v>7.0784275000000001</v>
      </c>
      <c r="S383" s="33">
        <v>2.4917959999999999</v>
      </c>
    </row>
    <row r="384" spans="1:19" s="32" customFormat="1" ht="18.600000000000001" customHeight="1" x14ac:dyDescent="0.2">
      <c r="A384" s="37">
        <v>1997</v>
      </c>
      <c r="B384" s="33">
        <v>0.74974531</v>
      </c>
      <c r="C384" s="33">
        <v>1.7898537000000001</v>
      </c>
      <c r="D384" s="33">
        <v>2.7235458000000001</v>
      </c>
      <c r="E384" s="33">
        <v>3.8719101</v>
      </c>
      <c r="F384" s="33">
        <v>5.2233175999999997</v>
      </c>
      <c r="G384" s="33">
        <v>6.9012051000000003</v>
      </c>
      <c r="H384" s="33">
        <v>8.8026666999999996</v>
      </c>
      <c r="I384" s="33">
        <v>11.560484000000001</v>
      </c>
      <c r="J384" s="33">
        <v>16.961528999999999</v>
      </c>
      <c r="K384" s="33">
        <v>41.415745000000001</v>
      </c>
      <c r="L384" s="33"/>
      <c r="M384" s="33">
        <v>55.215871</v>
      </c>
      <c r="N384" s="33"/>
      <c r="O384" s="33">
        <v>16.619294</v>
      </c>
      <c r="P384" s="33">
        <v>44.313445000000002</v>
      </c>
      <c r="Q384" s="33">
        <v>5.1674356000000001</v>
      </c>
      <c r="R384" s="33">
        <v>8.5755195000000004</v>
      </c>
      <c r="S384" s="33">
        <v>2.2657373000000001</v>
      </c>
    </row>
    <row r="385" spans="1:19" s="32" customFormat="1" ht="18.600000000000001" customHeight="1" x14ac:dyDescent="0.2">
      <c r="A385" s="37">
        <v>1999</v>
      </c>
      <c r="B385" s="33">
        <v>0.90034336000000004</v>
      </c>
      <c r="C385" s="33">
        <v>1.9827368999999999</v>
      </c>
      <c r="D385" s="33">
        <v>3.0291481</v>
      </c>
      <c r="E385" s="33">
        <v>4.0639738999999997</v>
      </c>
      <c r="F385" s="33">
        <v>5.1676779000000002</v>
      </c>
      <c r="G385" s="33">
        <v>6.6403108</v>
      </c>
      <c r="H385" s="33">
        <v>8.4477901000000006</v>
      </c>
      <c r="I385" s="33">
        <v>11.241111999999999</v>
      </c>
      <c r="J385" s="33">
        <v>16.451512999999998</v>
      </c>
      <c r="K385" s="33">
        <v>42.075389999999999</v>
      </c>
      <c r="L385" s="33"/>
      <c r="M385" s="33">
        <v>46.714554</v>
      </c>
      <c r="N385" s="33"/>
      <c r="O385" s="33">
        <v>14.169871000000001</v>
      </c>
      <c r="P385" s="33">
        <v>32.696871000000002</v>
      </c>
      <c r="Q385" s="33">
        <v>4.9991586000000003</v>
      </c>
      <c r="R385" s="33">
        <v>6.5404748000000001</v>
      </c>
      <c r="S385" s="33">
        <v>2.1857410000000002</v>
      </c>
    </row>
    <row r="386" spans="1:19" s="32" customFormat="1" ht="18.600000000000001" customHeight="1" x14ac:dyDescent="0.2">
      <c r="A386" s="37">
        <v>2001</v>
      </c>
      <c r="B386" s="33">
        <v>0.98332167000000004</v>
      </c>
      <c r="C386" s="33">
        <v>2.0791035</v>
      </c>
      <c r="D386" s="33">
        <v>3.0275154</v>
      </c>
      <c r="E386" s="33">
        <v>4.0690645999999999</v>
      </c>
      <c r="F386" s="33">
        <v>5.2629633</v>
      </c>
      <c r="G386" s="33">
        <v>6.5859075000000002</v>
      </c>
      <c r="H386" s="33">
        <v>8.2426825000000008</v>
      </c>
      <c r="I386" s="33">
        <v>10.879403999999999</v>
      </c>
      <c r="J386" s="33">
        <v>15.798859999999999</v>
      </c>
      <c r="K386" s="33">
        <v>43.071178000000003</v>
      </c>
      <c r="L386" s="33"/>
      <c r="M386" s="33">
        <v>43.721984999999997</v>
      </c>
      <c r="N386" s="33"/>
      <c r="O386" s="33">
        <v>12.769291000000001</v>
      </c>
      <c r="P386" s="33">
        <v>29.786303</v>
      </c>
      <c r="Q386" s="33">
        <v>4.9708522000000004</v>
      </c>
      <c r="R386" s="33">
        <v>5.9921924000000004</v>
      </c>
      <c r="S386" s="33">
        <v>2.3019468999999999</v>
      </c>
    </row>
    <row r="387" spans="1:19" s="35" customFormat="1" ht="18.600000000000001" customHeight="1" x14ac:dyDescent="0.2">
      <c r="A387" s="37">
        <v>2002</v>
      </c>
      <c r="B387" s="36">
        <v>0.95985162000000002</v>
      </c>
      <c r="C387" s="36">
        <v>1.9496347999999999</v>
      </c>
      <c r="D387" s="36">
        <v>2.8418326</v>
      </c>
      <c r="E387" s="36">
        <v>3.7728332999999998</v>
      </c>
      <c r="F387" s="36">
        <v>4.9031715</v>
      </c>
      <c r="G387" s="36">
        <v>6.2000340999999999</v>
      </c>
      <c r="H387" s="36">
        <v>7.9698925000000003</v>
      </c>
      <c r="I387" s="36">
        <v>10.35308</v>
      </c>
      <c r="J387" s="36">
        <v>14.887043</v>
      </c>
      <c r="K387" s="36">
        <v>46.162627999999998</v>
      </c>
      <c r="L387" s="36"/>
      <c r="M387" s="36">
        <v>48.081524000000002</v>
      </c>
      <c r="N387" s="36"/>
      <c r="O387" s="36">
        <v>12.766983</v>
      </c>
      <c r="P387" s="36">
        <v>26.862973</v>
      </c>
      <c r="Q387" s="36">
        <v>4.6789408000000003</v>
      </c>
      <c r="R387" s="36">
        <v>5.7412510000000001</v>
      </c>
      <c r="S387" s="36">
        <v>2.1509529999999999</v>
      </c>
    </row>
    <row r="388" spans="1:19" s="35" customFormat="1" ht="18.600000000000001" customHeight="1" x14ac:dyDescent="0.2">
      <c r="A388" s="37">
        <v>2003</v>
      </c>
      <c r="B388" s="36">
        <v>1.1639235000000001</v>
      </c>
      <c r="C388" s="36">
        <v>2.2133954</v>
      </c>
      <c r="D388" s="36">
        <v>3.1097407000000001</v>
      </c>
      <c r="E388" s="36">
        <v>4.0049752999999999</v>
      </c>
      <c r="F388" s="36">
        <v>5.0704054999999997</v>
      </c>
      <c r="G388" s="36">
        <v>6.3064369999999998</v>
      </c>
      <c r="H388" s="36">
        <v>8.0437279000000004</v>
      </c>
      <c r="I388" s="36">
        <v>10.661664</v>
      </c>
      <c r="J388" s="36">
        <v>15.337631</v>
      </c>
      <c r="K388" s="36">
        <v>44.088099999999997</v>
      </c>
      <c r="L388" s="36"/>
      <c r="M388" s="36">
        <v>37.865538000000001</v>
      </c>
      <c r="N388" s="36"/>
      <c r="O388" s="36">
        <v>11.069521999999999</v>
      </c>
      <c r="P388" s="36">
        <v>24.263838</v>
      </c>
      <c r="Q388" s="36">
        <v>4.9717646000000002</v>
      </c>
      <c r="R388" s="36">
        <v>4.8803273000000003</v>
      </c>
      <c r="S388" s="36">
        <v>2.2617745999999999</v>
      </c>
    </row>
    <row r="389" spans="1:19" s="35" customFormat="1" ht="18.600000000000001" customHeight="1" x14ac:dyDescent="0.2">
      <c r="A389" s="37">
        <v>2004</v>
      </c>
      <c r="B389" s="33">
        <v>1.4497333999999999</v>
      </c>
      <c r="C389" s="36">
        <v>2.5333066</v>
      </c>
      <c r="D389" s="36">
        <v>3.4499764000000002</v>
      </c>
      <c r="E389" s="36">
        <v>4.3387713000000003</v>
      </c>
      <c r="F389" s="36">
        <v>5.3482890000000003</v>
      </c>
      <c r="G389" s="36">
        <v>6.6167306999999997</v>
      </c>
      <c r="H389" s="36">
        <v>8.3012466000000007</v>
      </c>
      <c r="I389" s="36">
        <v>10.714926</v>
      </c>
      <c r="J389" s="36">
        <v>15.266562</v>
      </c>
      <c r="K389" s="36">
        <v>41.980457000000001</v>
      </c>
      <c r="L389" s="36"/>
      <c r="M389" s="36">
        <v>28.946361</v>
      </c>
      <c r="N389" s="36"/>
      <c r="O389" s="36">
        <v>9.1658366999999998</v>
      </c>
      <c r="P389" s="36">
        <v>17.888112</v>
      </c>
      <c r="Q389" s="36">
        <v>4.519914</v>
      </c>
      <c r="R389" s="36">
        <v>3.9576221</v>
      </c>
      <c r="S389" s="36">
        <v>2.1324926</v>
      </c>
    </row>
    <row r="390" spans="1:19" s="35" customFormat="1" ht="18.600000000000001" customHeight="1" x14ac:dyDescent="0.2">
      <c r="A390" s="37">
        <v>2005</v>
      </c>
      <c r="B390" s="36">
        <v>1.3260375</v>
      </c>
      <c r="C390" s="36">
        <v>2.5776322</v>
      </c>
      <c r="D390" s="36">
        <v>3.4735033999999998</v>
      </c>
      <c r="E390" s="36">
        <v>4.4628978000000004</v>
      </c>
      <c r="F390" s="36">
        <v>5.4910636000000004</v>
      </c>
      <c r="G390" s="36">
        <v>6.6875619999999998</v>
      </c>
      <c r="H390" s="36">
        <v>8.4939584999999997</v>
      </c>
      <c r="I390" s="36">
        <v>11.159082</v>
      </c>
      <c r="J390" s="36">
        <v>15.889016</v>
      </c>
      <c r="K390" s="36">
        <v>40.439247000000002</v>
      </c>
      <c r="L390" s="36"/>
      <c r="M390" s="36">
        <v>30.480795000000001</v>
      </c>
      <c r="N390" s="36"/>
      <c r="O390" s="36">
        <v>9.6977124000000003</v>
      </c>
      <c r="P390" s="36">
        <v>21.585709000000001</v>
      </c>
      <c r="Q390" s="36">
        <v>4.6223697000000001</v>
      </c>
      <c r="R390" s="36">
        <v>4.6698361999999998</v>
      </c>
      <c r="S390" s="36">
        <v>2.155227</v>
      </c>
    </row>
    <row r="391" spans="1:19" s="35" customFormat="1" ht="18.600000000000001" customHeight="1" x14ac:dyDescent="0.2">
      <c r="A391" s="37">
        <v>2006</v>
      </c>
      <c r="B391" s="36">
        <v>1.2679647999999999</v>
      </c>
      <c r="C391" s="36">
        <v>2.3055224000000001</v>
      </c>
      <c r="D391" s="36">
        <v>3.3068159000000001</v>
      </c>
      <c r="E391" s="36">
        <v>4.2855644000000002</v>
      </c>
      <c r="F391" s="36">
        <v>5.3960843000000001</v>
      </c>
      <c r="G391" s="36">
        <v>6.6946626</v>
      </c>
      <c r="H391" s="36">
        <v>8.4324616999999993</v>
      </c>
      <c r="I391" s="36">
        <v>10.763273</v>
      </c>
      <c r="J391" s="36">
        <v>15.140943999999999</v>
      </c>
      <c r="K391" s="36">
        <v>42.406703999999998</v>
      </c>
      <c r="L391" s="36"/>
      <c r="M391" s="36">
        <v>33.438105999999998</v>
      </c>
      <c r="N391" s="36"/>
      <c r="O391" s="36">
        <v>10.43515</v>
      </c>
      <c r="P391" s="36">
        <v>21.081043000000001</v>
      </c>
      <c r="Q391" s="36">
        <v>4.6058937000000002</v>
      </c>
      <c r="R391" s="36">
        <v>4.5769713000000003</v>
      </c>
      <c r="S391" s="36">
        <v>2.2731827999999998</v>
      </c>
    </row>
    <row r="392" spans="1:19" s="35" customFormat="1" ht="18.600000000000001" customHeight="1" x14ac:dyDescent="0.2">
      <c r="A392" s="37">
        <v>2007</v>
      </c>
      <c r="B392" s="36">
        <v>1.1926323000000001</v>
      </c>
      <c r="C392" s="36">
        <v>2.3849893</v>
      </c>
      <c r="D392" s="36">
        <v>3.4026405999999998</v>
      </c>
      <c r="E392" s="36">
        <v>4.3473034000000004</v>
      </c>
      <c r="F392" s="36">
        <v>5.4240712999999996</v>
      </c>
      <c r="G392" s="36">
        <v>6.7018404</v>
      </c>
      <c r="H392" s="36">
        <v>8.2549486000000005</v>
      </c>
      <c r="I392" s="36">
        <v>10.669134</v>
      </c>
      <c r="J392" s="36">
        <v>15.076962</v>
      </c>
      <c r="K392" s="36">
        <v>42.545479</v>
      </c>
      <c r="L392" s="36"/>
      <c r="M392" s="36">
        <v>35.617175000000003</v>
      </c>
      <c r="N392" s="36"/>
      <c r="O392" s="36">
        <v>10.530706</v>
      </c>
      <c r="P392" s="36">
        <v>22.554190999999999</v>
      </c>
      <c r="Q392" s="36">
        <v>4.444731</v>
      </c>
      <c r="R392" s="36">
        <v>5.0743657999999998</v>
      </c>
      <c r="S392" s="36">
        <v>2.180806</v>
      </c>
    </row>
    <row r="393" spans="1:19" s="35" customFormat="1" ht="18.600000000000001" customHeight="1" x14ac:dyDescent="0.2">
      <c r="A393" s="37">
        <v>2008</v>
      </c>
      <c r="B393" s="36">
        <v>1.4996475</v>
      </c>
      <c r="C393" s="36">
        <v>2.5872253999999999</v>
      </c>
      <c r="D393" s="36">
        <v>3.5466479999999998</v>
      </c>
      <c r="E393" s="36">
        <v>4.4715198999999997</v>
      </c>
      <c r="F393" s="36">
        <v>5.5340023</v>
      </c>
      <c r="G393" s="36">
        <v>6.8740930999999996</v>
      </c>
      <c r="H393" s="36">
        <v>8.6201285999999993</v>
      </c>
      <c r="I393" s="36">
        <v>11.134622</v>
      </c>
      <c r="J393" s="36">
        <v>15.631618</v>
      </c>
      <c r="K393" s="36">
        <v>40.100493999999998</v>
      </c>
      <c r="L393" s="36"/>
      <c r="M393" s="36">
        <v>26.723103999999999</v>
      </c>
      <c r="N393" s="36"/>
      <c r="O393" s="36">
        <v>9.0448883000000002</v>
      </c>
      <c r="P393" s="36">
        <v>18.131976999999999</v>
      </c>
      <c r="Q393" s="36">
        <v>4.4794651999999999</v>
      </c>
      <c r="R393" s="36">
        <v>4.0477993999999997</v>
      </c>
      <c r="S393" s="36">
        <v>2.1522963000000002</v>
      </c>
    </row>
    <row r="394" spans="1:19" s="35" customFormat="1" ht="18.600000000000001" customHeight="1" x14ac:dyDescent="0.2">
      <c r="A394" s="37">
        <v>2009</v>
      </c>
      <c r="B394" s="36">
        <v>1.4104846</v>
      </c>
      <c r="C394" s="36">
        <v>2.6106918000000001</v>
      </c>
      <c r="D394" s="36">
        <v>3.6243064</v>
      </c>
      <c r="E394" s="36">
        <v>4.7507434000000002</v>
      </c>
      <c r="F394" s="36">
        <v>5.9338259999999998</v>
      </c>
      <c r="G394" s="36">
        <v>7.2815523000000004</v>
      </c>
      <c r="H394" s="36">
        <v>8.9957656999999998</v>
      </c>
      <c r="I394" s="36">
        <v>11.509684999999999</v>
      </c>
      <c r="J394" s="36">
        <v>15.821656000000001</v>
      </c>
      <c r="K394" s="36">
        <v>38.061287</v>
      </c>
      <c r="L394" s="36"/>
      <c r="M394" s="36">
        <v>26.972863</v>
      </c>
      <c r="N394" s="36"/>
      <c r="O394" s="36">
        <v>8.8727388999999999</v>
      </c>
      <c r="P394" s="36">
        <v>19.401429</v>
      </c>
      <c r="Q394" s="36">
        <v>4.0402985999999999</v>
      </c>
      <c r="R394" s="36">
        <v>4.8019790999999996</v>
      </c>
      <c r="S394" s="36">
        <v>2.0277059</v>
      </c>
    </row>
    <row r="395" spans="1:19" s="35" customFormat="1" ht="18.600000000000001" customHeight="1" x14ac:dyDescent="0.2">
      <c r="A395" s="37">
        <v>2010</v>
      </c>
      <c r="B395" s="36">
        <v>1.2771739</v>
      </c>
      <c r="C395" s="36">
        <v>2.5066351999999998</v>
      </c>
      <c r="D395" s="36">
        <v>3.5453033</v>
      </c>
      <c r="E395" s="36">
        <v>4.5755501000000001</v>
      </c>
      <c r="F395" s="36">
        <v>5.7526875000000004</v>
      </c>
      <c r="G395" s="36">
        <v>7.0636825999999999</v>
      </c>
      <c r="H395" s="36">
        <v>8.6787490999999992</v>
      </c>
      <c r="I395" s="36">
        <v>10.989229999999999</v>
      </c>
      <c r="J395" s="36">
        <v>15.118888999999999</v>
      </c>
      <c r="K395" s="36">
        <v>40.492103999999998</v>
      </c>
      <c r="L395" s="36"/>
      <c r="M395" s="36">
        <v>31.689409999999999</v>
      </c>
      <c r="N395" s="36"/>
      <c r="O395" s="36">
        <v>9.8862255999999995</v>
      </c>
      <c r="P395" s="36">
        <v>20.586362999999999</v>
      </c>
      <c r="Q395" s="36">
        <v>4.1615191999999999</v>
      </c>
      <c r="R395" s="36">
        <v>4.9468383999999999</v>
      </c>
      <c r="S395" s="36">
        <v>2.1338973000000001</v>
      </c>
    </row>
    <row r="396" spans="1:19" s="35" customFormat="1" ht="18.600000000000001" customHeight="1" x14ac:dyDescent="0.2">
      <c r="A396" s="37">
        <v>2011</v>
      </c>
      <c r="B396" s="36">
        <v>1.1932948999999999</v>
      </c>
      <c r="C396" s="36">
        <v>2.3558463999999999</v>
      </c>
      <c r="D396" s="36">
        <v>3.3444083</v>
      </c>
      <c r="E396" s="36">
        <v>4.3231840000000004</v>
      </c>
      <c r="F396" s="36">
        <v>5.5729356000000001</v>
      </c>
      <c r="G396" s="36">
        <v>6.9082426999999997</v>
      </c>
      <c r="H396" s="36">
        <v>8.5492620000000006</v>
      </c>
      <c r="I396" s="36">
        <v>11.037820999999999</v>
      </c>
      <c r="J396" s="36">
        <v>15.358843</v>
      </c>
      <c r="K396" s="36">
        <v>41.356158999999998</v>
      </c>
      <c r="L396" s="36"/>
      <c r="M396" s="36">
        <v>34.630392999999998</v>
      </c>
      <c r="N396" s="36"/>
      <c r="O396" s="36">
        <v>10.848355</v>
      </c>
      <c r="P396" s="36">
        <v>22.251087999999999</v>
      </c>
      <c r="Q396" s="36">
        <v>4.3930917999999997</v>
      </c>
      <c r="R396" s="36">
        <v>5.0650177999999997</v>
      </c>
      <c r="S396" s="36">
        <v>2.1467705000000001</v>
      </c>
    </row>
    <row r="397" spans="1:19" s="35" customFormat="1" ht="18.600000000000001" customHeight="1" x14ac:dyDescent="0.2">
      <c r="A397" s="37">
        <v>2012</v>
      </c>
      <c r="B397" s="36">
        <v>1.4747144000000001</v>
      </c>
      <c r="C397" s="36">
        <v>2.7027318</v>
      </c>
      <c r="D397" s="36">
        <v>3.8497797999999999</v>
      </c>
      <c r="E397" s="36">
        <v>4.9017916000000001</v>
      </c>
      <c r="F397" s="36">
        <v>6.1804170999999997</v>
      </c>
      <c r="G397" s="36">
        <v>7.6057471999999997</v>
      </c>
      <c r="H397" s="36">
        <v>9.2470359999999996</v>
      </c>
      <c r="I397" s="36">
        <v>11.493245</v>
      </c>
      <c r="J397" s="36">
        <v>15.662576</v>
      </c>
      <c r="K397" s="36">
        <v>36.881962000000001</v>
      </c>
      <c r="L397" s="36"/>
      <c r="M397" s="36">
        <v>24.997667</v>
      </c>
      <c r="N397" s="36"/>
      <c r="O397" s="36">
        <v>8.9280071999999997</v>
      </c>
      <c r="P397" s="36">
        <v>17.700075999999999</v>
      </c>
      <c r="Q397" s="36">
        <v>3.8193481</v>
      </c>
      <c r="R397" s="36">
        <v>4.6343186999999997</v>
      </c>
      <c r="S397" s="36">
        <v>2.0301562</v>
      </c>
    </row>
    <row r="398" spans="1:19" s="35" customFormat="1" ht="18.600000000000001" customHeight="1" x14ac:dyDescent="0.2">
      <c r="A398" s="37">
        <v>2013</v>
      </c>
      <c r="B398" s="36">
        <v>1.5963373000000001</v>
      </c>
      <c r="C398" s="36">
        <v>2.8234713</v>
      </c>
      <c r="D398" s="36">
        <v>3.8022407999999999</v>
      </c>
      <c r="E398" s="36">
        <v>4.8153857999999996</v>
      </c>
      <c r="F398" s="36">
        <v>5.8720116999999998</v>
      </c>
      <c r="G398" s="36">
        <v>7.2525997000000002</v>
      </c>
      <c r="H398" s="36">
        <v>9.1666545999999993</v>
      </c>
      <c r="I398" s="36">
        <v>11.623250000000001</v>
      </c>
      <c r="J398" s="36">
        <v>15.754835</v>
      </c>
      <c r="K398" s="36">
        <v>37.293213000000002</v>
      </c>
      <c r="L398" s="36"/>
      <c r="M398" s="36">
        <v>23.356093000000001</v>
      </c>
      <c r="N398" s="36"/>
      <c r="O398" s="36">
        <v>8.2167908999999995</v>
      </c>
      <c r="P398" s="36">
        <v>17.161594000000001</v>
      </c>
      <c r="Q398" s="36">
        <v>4.2600031999999999</v>
      </c>
      <c r="R398" s="36">
        <v>4.0285402000000001</v>
      </c>
      <c r="S398" s="36">
        <v>2.1119213999999999</v>
      </c>
    </row>
    <row r="399" spans="1:19" s="35" customFormat="1" ht="18.600000000000001" customHeight="1" x14ac:dyDescent="0.2">
      <c r="A399" s="37">
        <v>2014</v>
      </c>
      <c r="B399" s="36">
        <v>1.4362876</v>
      </c>
      <c r="C399" s="36">
        <v>2.5953658000000002</v>
      </c>
      <c r="D399" s="36">
        <v>3.6365105999999998</v>
      </c>
      <c r="E399" s="36">
        <v>4.6440600999999999</v>
      </c>
      <c r="F399" s="36">
        <v>5.6850939</v>
      </c>
      <c r="G399" s="36">
        <v>6.9227138000000004</v>
      </c>
      <c r="H399" s="36">
        <v>8.6145668000000004</v>
      </c>
      <c r="I399" s="36">
        <v>10.829701999999999</v>
      </c>
      <c r="J399" s="36">
        <v>14.929161000000001</v>
      </c>
      <c r="K399" s="36">
        <v>40.706538999999999</v>
      </c>
      <c r="L399" s="36"/>
      <c r="M399" s="36">
        <v>28.326203</v>
      </c>
      <c r="N399" s="36"/>
      <c r="O399" s="36">
        <v>8.9226750999999993</v>
      </c>
      <c r="P399" s="36">
        <v>17.736139000000001</v>
      </c>
      <c r="Q399" s="36">
        <v>4.1275484000000002</v>
      </c>
      <c r="R399" s="36">
        <v>4.2970153</v>
      </c>
      <c r="S399" s="36">
        <v>2.1394403</v>
      </c>
    </row>
    <row r="400" spans="1:19" s="32" customFormat="1" ht="18.600000000000001" customHeight="1" x14ac:dyDescent="0.2">
      <c r="A400" s="37">
        <v>2015</v>
      </c>
      <c r="B400" s="33">
        <v>1.5719547</v>
      </c>
      <c r="C400" s="33">
        <v>2.7662258</v>
      </c>
      <c r="D400" s="33">
        <v>3.8513682</v>
      </c>
      <c r="E400" s="33">
        <v>4.8832994000000003</v>
      </c>
      <c r="F400" s="33">
        <v>6.0190457999999998</v>
      </c>
      <c r="G400" s="33">
        <v>7.3348044999999997</v>
      </c>
      <c r="H400" s="33">
        <v>9.1588153999999999</v>
      </c>
      <c r="I400" s="33">
        <v>11.675427000000001</v>
      </c>
      <c r="J400" s="33">
        <v>16.008552999999999</v>
      </c>
      <c r="K400" s="33">
        <v>36.730507000000003</v>
      </c>
      <c r="L400" s="33"/>
      <c r="M400" s="33">
        <v>23.359169000000001</v>
      </c>
      <c r="N400" s="33"/>
      <c r="O400" s="33">
        <v>8.7136482999999991</v>
      </c>
      <c r="P400" s="33">
        <v>17.441421999999999</v>
      </c>
      <c r="Q400" s="33">
        <v>4.0810199000000003</v>
      </c>
      <c r="R400" s="33">
        <v>4.2737898999999997</v>
      </c>
      <c r="S400" s="33">
        <v>2.0519173999999998</v>
      </c>
    </row>
    <row r="401" spans="1:19" s="32" customFormat="1" ht="18.600000000000001" customHeight="1" x14ac:dyDescent="0.2">
      <c r="A401" s="37">
        <v>2016</v>
      </c>
      <c r="B401" s="33">
        <v>1.6324251000000001</v>
      </c>
      <c r="C401" s="33">
        <v>2.8549821</v>
      </c>
      <c r="D401" s="33">
        <v>3.8340874</v>
      </c>
      <c r="E401" s="33">
        <v>4.8008651999999996</v>
      </c>
      <c r="F401" s="33">
        <v>5.9411072999999996</v>
      </c>
      <c r="G401" s="33">
        <v>7.2757421000000004</v>
      </c>
      <c r="H401" s="33">
        <v>9.0174293999999993</v>
      </c>
      <c r="I401" s="33">
        <v>11.56588</v>
      </c>
      <c r="J401" s="33">
        <v>15.727</v>
      </c>
      <c r="K401" s="33">
        <v>37.350482999999997</v>
      </c>
      <c r="L401" s="33"/>
      <c r="M401" s="33">
        <v>22.875577</v>
      </c>
      <c r="N401" s="33"/>
      <c r="O401" s="33">
        <v>8.1922447999999992</v>
      </c>
      <c r="P401" s="33">
        <v>16.299396999999999</v>
      </c>
      <c r="Q401" s="33">
        <v>4.0090994999999996</v>
      </c>
      <c r="R401" s="33">
        <v>4.0656004000000001</v>
      </c>
      <c r="S401" s="33">
        <v>1.9898473999999999</v>
      </c>
    </row>
    <row r="402" spans="1:19" s="32" customFormat="1" ht="18.600000000000001" customHeight="1" x14ac:dyDescent="0.2">
      <c r="A402" s="37">
        <v>2017</v>
      </c>
      <c r="B402" s="33">
        <v>1.7111552000000001</v>
      </c>
      <c r="C402" s="33">
        <v>2.8704847999999998</v>
      </c>
      <c r="D402" s="33">
        <v>3.8485396000000001</v>
      </c>
      <c r="E402" s="33">
        <v>4.7771406000000001</v>
      </c>
      <c r="F402" s="33">
        <v>5.8278122000000003</v>
      </c>
      <c r="G402" s="33">
        <v>7.1029743999999999</v>
      </c>
      <c r="H402" s="33">
        <v>8.8166180000000001</v>
      </c>
      <c r="I402" s="33">
        <v>11.008573999999999</v>
      </c>
      <c r="J402" s="33">
        <v>14.832560000000001</v>
      </c>
      <c r="K402" s="33">
        <v>39.204143999999999</v>
      </c>
      <c r="L402" s="33"/>
      <c r="M402" s="33">
        <v>22.901126000000001</v>
      </c>
      <c r="N402" s="33"/>
      <c r="O402" s="33">
        <v>7.6956024000000003</v>
      </c>
      <c r="P402" s="33">
        <v>14.19004</v>
      </c>
      <c r="Q402" s="33">
        <v>3.8123849000000001</v>
      </c>
      <c r="R402" s="33">
        <v>3.7220900000000001</v>
      </c>
      <c r="S402" s="33">
        <v>1.9689916999999999</v>
      </c>
    </row>
    <row r="403" spans="1:19" s="32" customFormat="1" ht="18.600000000000001" customHeight="1" x14ac:dyDescent="0.2">
      <c r="A403" s="37">
        <v>2018</v>
      </c>
      <c r="B403" s="33">
        <v>1.6711777000000001</v>
      </c>
      <c r="C403" s="33">
        <v>3.0069697</v>
      </c>
      <c r="D403" s="33">
        <v>4.0734363</v>
      </c>
      <c r="E403" s="33">
        <v>5.0872187999999996</v>
      </c>
      <c r="F403" s="33">
        <v>6.2227062999999996</v>
      </c>
      <c r="G403" s="33">
        <v>7.4079452000000003</v>
      </c>
      <c r="H403" s="33">
        <v>9.2225541999999994</v>
      </c>
      <c r="I403" s="33">
        <v>11.628454</v>
      </c>
      <c r="J403" s="33">
        <v>15.798094000000001</v>
      </c>
      <c r="K403" s="33">
        <v>35.881442999999997</v>
      </c>
      <c r="L403" s="33"/>
      <c r="M403" s="33">
        <v>21.465831999999999</v>
      </c>
      <c r="N403" s="33"/>
      <c r="O403" s="33">
        <v>7.7891323999999997</v>
      </c>
      <c r="P403" s="33">
        <v>16.066903</v>
      </c>
      <c r="Q403" s="33">
        <v>3.8856866999999999</v>
      </c>
      <c r="R403" s="33">
        <v>4.1348940000000001</v>
      </c>
      <c r="S403" s="33">
        <v>2.0199281</v>
      </c>
    </row>
    <row r="404" spans="1:19" s="35" customFormat="1" ht="18.600000000000001" customHeight="1" x14ac:dyDescent="0.25">
      <c r="A404" s="9" t="s">
        <v>44</v>
      </c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</row>
    <row r="405" spans="1:19" s="32" customFormat="1" ht="18.600000000000001" customHeight="1" x14ac:dyDescent="0.2">
      <c r="A405" s="35" t="s">
        <v>75</v>
      </c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</row>
    <row r="406" spans="1:19" s="32" customFormat="1" ht="18.600000000000001" customHeight="1" x14ac:dyDescent="0.2">
      <c r="A406" s="37">
        <v>1997</v>
      </c>
      <c r="B406" s="33">
        <v>0.94405395000000003</v>
      </c>
      <c r="C406" s="33">
        <v>2.0028570000000001</v>
      </c>
      <c r="D406" s="33">
        <v>3.0065073999999998</v>
      </c>
      <c r="E406" s="33">
        <v>4.1200833000000001</v>
      </c>
      <c r="F406" s="33">
        <v>5.4515586000000003</v>
      </c>
      <c r="G406" s="33">
        <v>6.8895917000000004</v>
      </c>
      <c r="H406" s="33">
        <v>8.7796125000000007</v>
      </c>
      <c r="I406" s="33">
        <v>11.51299</v>
      </c>
      <c r="J406" s="33">
        <v>16.321888000000001</v>
      </c>
      <c r="K406" s="33">
        <v>40.970855999999998</v>
      </c>
      <c r="L406" s="33"/>
      <c r="M406" s="33">
        <v>43.375863000000003</v>
      </c>
      <c r="N406" s="33"/>
      <c r="O406" s="33">
        <v>13.808121</v>
      </c>
      <c r="P406" s="33">
        <v>31.056951000000002</v>
      </c>
      <c r="Q406" s="33">
        <v>4.7052076999999999</v>
      </c>
      <c r="R406" s="33">
        <v>6.6005482999999998</v>
      </c>
      <c r="S406" s="33">
        <v>2.1453848</v>
      </c>
    </row>
    <row r="407" spans="1:19" s="32" customFormat="1" ht="18.600000000000001" customHeight="1" x14ac:dyDescent="0.2">
      <c r="A407" s="37">
        <v>1998</v>
      </c>
      <c r="B407" s="33">
        <v>0.92518162999999998</v>
      </c>
      <c r="C407" s="33">
        <v>1.9912863999999999</v>
      </c>
      <c r="D407" s="33">
        <v>2.9817648000000001</v>
      </c>
      <c r="E407" s="33">
        <v>4.0512958000000001</v>
      </c>
      <c r="F407" s="33">
        <v>5.1635118000000002</v>
      </c>
      <c r="G407" s="33">
        <v>6.4837914000000003</v>
      </c>
      <c r="H407" s="33">
        <v>8.2340765000000005</v>
      </c>
      <c r="I407" s="33">
        <v>10.838903999999999</v>
      </c>
      <c r="J407" s="33">
        <v>15.731154</v>
      </c>
      <c r="K407" s="33">
        <v>43.542422999999999</v>
      </c>
      <c r="L407" s="33"/>
      <c r="M407" s="33">
        <v>47.060915000000001</v>
      </c>
      <c r="N407" s="33"/>
      <c r="O407" s="33">
        <v>14.124757000000001</v>
      </c>
      <c r="P407" s="33">
        <v>33.529203000000003</v>
      </c>
      <c r="Q407" s="33">
        <v>5.2383879000000002</v>
      </c>
      <c r="R407" s="33">
        <v>6.4006721000000004</v>
      </c>
      <c r="S407" s="33">
        <v>2.4112355000000001</v>
      </c>
    </row>
    <row r="408" spans="1:19" s="32" customFormat="1" ht="18.600000000000001" customHeight="1" x14ac:dyDescent="0.2">
      <c r="A408" s="37">
        <v>1999</v>
      </c>
      <c r="B408" s="33">
        <v>0.94446766000000004</v>
      </c>
      <c r="C408" s="33">
        <v>1.9900875</v>
      </c>
      <c r="D408" s="33">
        <v>3.0301906999999999</v>
      </c>
      <c r="E408" s="33">
        <v>4.0367885000000001</v>
      </c>
      <c r="F408" s="33">
        <v>5.2011231999999996</v>
      </c>
      <c r="G408" s="33">
        <v>6.5321287999999997</v>
      </c>
      <c r="H408" s="33">
        <v>8.4491577000000007</v>
      </c>
      <c r="I408" s="33">
        <v>10.856042</v>
      </c>
      <c r="J408" s="33">
        <v>15.312856</v>
      </c>
      <c r="K408" s="33">
        <v>43.64716</v>
      </c>
      <c r="L408" s="33"/>
      <c r="M408" s="33">
        <v>46.187095999999997</v>
      </c>
      <c r="N408" s="33"/>
      <c r="O408" s="33">
        <v>13.315</v>
      </c>
      <c r="P408" s="33">
        <v>32.23057</v>
      </c>
      <c r="Q408" s="33">
        <v>5.2119245999999997</v>
      </c>
      <c r="R408" s="33">
        <v>6.1840054000000002</v>
      </c>
      <c r="S408" s="33">
        <v>2.5020261000000001</v>
      </c>
    </row>
    <row r="409" spans="1:19" s="32" customFormat="1" ht="18.600000000000001" customHeight="1" x14ac:dyDescent="0.2">
      <c r="A409" s="37">
        <v>2000</v>
      </c>
      <c r="B409" s="33">
        <v>1.1694374000000001</v>
      </c>
      <c r="C409" s="33">
        <v>2.3600346999999999</v>
      </c>
      <c r="D409" s="33">
        <v>3.4816569999999998</v>
      </c>
      <c r="E409" s="33">
        <v>4.6994075999999998</v>
      </c>
      <c r="F409" s="33">
        <v>6.0069714000000003</v>
      </c>
      <c r="G409" s="33">
        <v>7.5640931</v>
      </c>
      <c r="H409" s="33">
        <v>9.3911113999999998</v>
      </c>
      <c r="I409" s="33">
        <v>12.073710999999999</v>
      </c>
      <c r="J409" s="33">
        <v>16.477309999999999</v>
      </c>
      <c r="K409" s="33">
        <v>36.776263999999998</v>
      </c>
      <c r="L409" s="33"/>
      <c r="M409" s="33">
        <v>31.438987000000001</v>
      </c>
      <c r="N409" s="33"/>
      <c r="O409" s="33">
        <v>11.159189</v>
      </c>
      <c r="P409" s="33">
        <v>25.191804000000001</v>
      </c>
      <c r="Q409" s="33">
        <v>4.1896611999999998</v>
      </c>
      <c r="R409" s="33">
        <v>6.0128497999999997</v>
      </c>
      <c r="S409" s="33">
        <v>2.0440700999999999</v>
      </c>
    </row>
    <row r="410" spans="1:19" s="32" customFormat="1" ht="18.600000000000001" customHeight="1" x14ac:dyDescent="0.2">
      <c r="A410" s="35" t="s">
        <v>76</v>
      </c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</row>
    <row r="411" spans="1:19" s="32" customFormat="1" ht="18.600000000000001" customHeight="1" x14ac:dyDescent="0.2">
      <c r="A411" s="37">
        <v>2001</v>
      </c>
      <c r="B411" s="33">
        <v>1.1523927</v>
      </c>
      <c r="C411" s="33">
        <v>2.2492706999999998</v>
      </c>
      <c r="D411" s="33">
        <v>3.2762234000000001</v>
      </c>
      <c r="E411" s="33">
        <v>4.3887033000000004</v>
      </c>
      <c r="F411" s="33">
        <v>5.6080550999999996</v>
      </c>
      <c r="G411" s="33">
        <v>7.1409450000000003</v>
      </c>
      <c r="H411" s="33">
        <v>9.0438948000000003</v>
      </c>
      <c r="I411" s="33">
        <v>11.669881</v>
      </c>
      <c r="J411" s="33">
        <v>16.325265999999999</v>
      </c>
      <c r="K411" s="33">
        <v>39.14537</v>
      </c>
      <c r="L411" s="33"/>
      <c r="M411" s="33">
        <v>33.962085999999999</v>
      </c>
      <c r="N411" s="33"/>
      <c r="O411" s="33">
        <v>11.624307999999999</v>
      </c>
      <c r="P411" s="33">
        <v>24.677081999999999</v>
      </c>
      <c r="Q411" s="33">
        <v>4.4477742999999998</v>
      </c>
      <c r="R411" s="33">
        <v>5.5481866000000002</v>
      </c>
      <c r="S411" s="33">
        <v>2.0952497000000001</v>
      </c>
    </row>
    <row r="412" spans="1:19" s="32" customFormat="1" ht="18.600000000000001" customHeight="1" x14ac:dyDescent="0.2">
      <c r="A412" s="37">
        <v>2002</v>
      </c>
      <c r="B412" s="33">
        <v>1.0779135</v>
      </c>
      <c r="C412" s="33">
        <v>2.1308061999999999</v>
      </c>
      <c r="D412" s="33">
        <v>3.1227030999999998</v>
      </c>
      <c r="E412" s="33">
        <v>4.1493855000000002</v>
      </c>
      <c r="F412" s="33">
        <v>5.3596244000000004</v>
      </c>
      <c r="G412" s="33">
        <v>6.7913164999999998</v>
      </c>
      <c r="H412" s="33">
        <v>8.5565224000000004</v>
      </c>
      <c r="I412" s="33">
        <v>11.074695</v>
      </c>
      <c r="J412" s="33">
        <v>15.659065999999999</v>
      </c>
      <c r="K412" s="33">
        <v>41.981205000000003</v>
      </c>
      <c r="L412" s="33"/>
      <c r="M412" s="33">
        <v>38.949773</v>
      </c>
      <c r="N412" s="33"/>
      <c r="O412" s="33">
        <v>11.986039999999999</v>
      </c>
      <c r="P412" s="33">
        <v>26.610132</v>
      </c>
      <c r="Q412" s="33">
        <v>4.6653073999999997</v>
      </c>
      <c r="R412" s="33">
        <v>5.7038324999999999</v>
      </c>
      <c r="S412" s="33">
        <v>2.2304936999999998</v>
      </c>
    </row>
    <row r="413" spans="1:19" s="32" customFormat="1" ht="18.600000000000001" customHeight="1" x14ac:dyDescent="0.2">
      <c r="A413" s="37">
        <v>2003</v>
      </c>
      <c r="B413" s="33">
        <v>1.3726202000000001</v>
      </c>
      <c r="C413" s="33">
        <v>2.4671245000000002</v>
      </c>
      <c r="D413" s="33">
        <v>3.4732492000000001</v>
      </c>
      <c r="E413" s="33">
        <v>4.5691404000000002</v>
      </c>
      <c r="F413" s="33">
        <v>5.6629043000000001</v>
      </c>
      <c r="G413" s="33">
        <v>7.0303554999999998</v>
      </c>
      <c r="H413" s="33">
        <v>8.9417524000000004</v>
      </c>
      <c r="I413" s="33">
        <v>11.411339</v>
      </c>
      <c r="J413" s="33">
        <v>15.791691</v>
      </c>
      <c r="K413" s="33">
        <v>39.279823</v>
      </c>
      <c r="L413" s="33"/>
      <c r="M413" s="33">
        <v>28.606444</v>
      </c>
      <c r="N413" s="33"/>
      <c r="O413" s="33">
        <v>10.117016</v>
      </c>
      <c r="P413" s="33">
        <v>19.177654</v>
      </c>
      <c r="Q413" s="33">
        <v>4.2163861999999996</v>
      </c>
      <c r="R413" s="33">
        <v>4.5483628999999999</v>
      </c>
      <c r="S413" s="33">
        <v>2.0512682999999998</v>
      </c>
    </row>
    <row r="414" spans="1:19" s="32" customFormat="1" ht="18.600000000000001" customHeight="1" x14ac:dyDescent="0.2">
      <c r="A414" s="35" t="s">
        <v>86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</row>
    <row r="415" spans="1:19" s="32" customFormat="1" ht="18.600000000000001" customHeight="1" x14ac:dyDescent="0.2">
      <c r="A415" s="37">
        <v>2003</v>
      </c>
      <c r="B415" s="33">
        <v>1.2978352</v>
      </c>
      <c r="C415" s="33">
        <v>2.3150643999999998</v>
      </c>
      <c r="D415" s="33">
        <v>3.1905553000000002</v>
      </c>
      <c r="E415" s="33">
        <v>4.1780086000000001</v>
      </c>
      <c r="F415" s="33">
        <v>5.3156891000000002</v>
      </c>
      <c r="G415" s="33">
        <v>6.6825375999999999</v>
      </c>
      <c r="H415" s="33">
        <v>8.3818493000000007</v>
      </c>
      <c r="I415" s="33">
        <v>10.931380000000001</v>
      </c>
      <c r="J415" s="33">
        <v>15.516814999999999</v>
      </c>
      <c r="K415" s="33">
        <v>42.190266000000001</v>
      </c>
      <c r="L415" s="33"/>
      <c r="M415" s="33">
        <v>32.501075999999998</v>
      </c>
      <c r="N415" s="33"/>
      <c r="O415" s="33">
        <v>10.365599</v>
      </c>
      <c r="P415" s="33">
        <v>21.579910000000002</v>
      </c>
      <c r="Q415" s="33">
        <v>4.7299556999999997</v>
      </c>
      <c r="R415" s="33">
        <v>4.5623915999999998</v>
      </c>
      <c r="S415" s="33">
        <v>2.2330483000000001</v>
      </c>
    </row>
    <row r="416" spans="1:19" s="32" customFormat="1" ht="18.600000000000001" customHeight="1" x14ac:dyDescent="0.2">
      <c r="A416" s="37">
        <v>2004</v>
      </c>
      <c r="B416" s="33">
        <v>1.3027495</v>
      </c>
      <c r="C416" s="33">
        <v>2.3992665</v>
      </c>
      <c r="D416" s="33">
        <v>3.4027311999999998</v>
      </c>
      <c r="E416" s="33">
        <v>4.5631126999999996</v>
      </c>
      <c r="F416" s="33">
        <v>5.8488835999999997</v>
      </c>
      <c r="G416" s="33">
        <v>7.3016728999999998</v>
      </c>
      <c r="H416" s="33">
        <v>9.1157312000000008</v>
      </c>
      <c r="I416" s="33">
        <v>11.726163</v>
      </c>
      <c r="J416" s="33">
        <v>16.402092</v>
      </c>
      <c r="K416" s="33">
        <v>37.937595000000002</v>
      </c>
      <c r="L416" s="33"/>
      <c r="M416" s="33">
        <v>29.118033</v>
      </c>
      <c r="N416" s="33"/>
      <c r="O416" s="33">
        <v>10.680902</v>
      </c>
      <c r="P416" s="33">
        <v>21.386648000000001</v>
      </c>
      <c r="Q416" s="33">
        <v>4.2277690000000003</v>
      </c>
      <c r="R416" s="33">
        <v>5.0586133000000002</v>
      </c>
      <c r="S416" s="33">
        <v>2.0500493</v>
      </c>
    </row>
    <row r="417" spans="1:19" s="32" customFormat="1" ht="18.600000000000001" customHeight="1" x14ac:dyDescent="0.2">
      <c r="A417" s="37">
        <v>2005</v>
      </c>
      <c r="B417" s="33">
        <v>1.2393912</v>
      </c>
      <c r="C417" s="33">
        <v>2.3229301000000002</v>
      </c>
      <c r="D417" s="33">
        <v>3.3525054000000001</v>
      </c>
      <c r="E417" s="33">
        <v>4.4670795999999999</v>
      </c>
      <c r="F417" s="33">
        <v>5.7574886999999997</v>
      </c>
      <c r="G417" s="33">
        <v>7.2839403000000003</v>
      </c>
      <c r="H417" s="33">
        <v>9.1419086000000007</v>
      </c>
      <c r="I417" s="33">
        <v>11.695728000000001</v>
      </c>
      <c r="J417" s="33">
        <v>16.232809</v>
      </c>
      <c r="K417" s="33">
        <v>38.506222000000001</v>
      </c>
      <c r="L417" s="33"/>
      <c r="M417" s="33">
        <v>31.062615000000001</v>
      </c>
      <c r="N417" s="33"/>
      <c r="O417" s="33">
        <v>11.004355</v>
      </c>
      <c r="P417" s="33">
        <v>22.723870000000002</v>
      </c>
      <c r="Q417" s="33">
        <v>4.346101</v>
      </c>
      <c r="R417" s="33">
        <v>5.2285648</v>
      </c>
      <c r="S417" s="33">
        <v>2.0949860999999999</v>
      </c>
    </row>
    <row r="418" spans="1:19" s="32" customFormat="1" ht="18.600000000000001" customHeight="1" x14ac:dyDescent="0.2">
      <c r="A418" s="37">
        <v>2006</v>
      </c>
      <c r="B418" s="33">
        <v>1.1891171</v>
      </c>
      <c r="C418" s="33">
        <v>2.267992</v>
      </c>
      <c r="D418" s="33">
        <v>3.3463528</v>
      </c>
      <c r="E418" s="33">
        <v>4.5054808</v>
      </c>
      <c r="F418" s="33">
        <v>5.8256845000000004</v>
      </c>
      <c r="G418" s="33">
        <v>7.3537545</v>
      </c>
      <c r="H418" s="33">
        <v>9.2336454000000003</v>
      </c>
      <c r="I418" s="33">
        <v>11.832243999999999</v>
      </c>
      <c r="J418" s="33">
        <v>16.294847000000001</v>
      </c>
      <c r="K418" s="33">
        <v>38.150883</v>
      </c>
      <c r="L418" s="33"/>
      <c r="M418" s="33">
        <v>32.079281000000002</v>
      </c>
      <c r="N418" s="33"/>
      <c r="O418" s="33">
        <v>11.454098999999999</v>
      </c>
      <c r="P418" s="33">
        <v>24.101604999999999</v>
      </c>
      <c r="Q418" s="33">
        <v>4.3172724999999996</v>
      </c>
      <c r="R418" s="33">
        <v>5.5826000000000002</v>
      </c>
      <c r="S418" s="33">
        <v>2.0825573999999998</v>
      </c>
    </row>
    <row r="419" spans="1:19" s="32" customFormat="1" ht="18.600000000000001" customHeight="1" x14ac:dyDescent="0.2">
      <c r="A419" s="37">
        <v>2007</v>
      </c>
      <c r="B419" s="33">
        <v>1.1832064</v>
      </c>
      <c r="C419" s="33">
        <v>2.2735428999999998</v>
      </c>
      <c r="D419" s="33">
        <v>3.3778179000000002</v>
      </c>
      <c r="E419" s="33">
        <v>4.5866322999999998</v>
      </c>
      <c r="F419" s="33">
        <v>5.9155559999999996</v>
      </c>
      <c r="G419" s="33">
        <v>7.3912721000000001</v>
      </c>
      <c r="H419" s="33">
        <v>9.2168139999999994</v>
      </c>
      <c r="I419" s="33">
        <v>11.890699</v>
      </c>
      <c r="J419" s="33">
        <v>16.355242000000001</v>
      </c>
      <c r="K419" s="33">
        <v>37.399009999999997</v>
      </c>
      <c r="L419" s="33"/>
      <c r="M419" s="33">
        <v>31.627248999999999</v>
      </c>
      <c r="N419" s="33"/>
      <c r="O419" s="33">
        <v>11.403541000000001</v>
      </c>
      <c r="P419" s="33">
        <v>23.401561999999998</v>
      </c>
      <c r="Q419" s="33">
        <v>4.1958554000000001</v>
      </c>
      <c r="R419" s="33">
        <v>5.5773044000000001</v>
      </c>
      <c r="S419" s="33">
        <v>2.0244366</v>
      </c>
    </row>
    <row r="420" spans="1:19" s="32" customFormat="1" ht="18.600000000000001" customHeight="1" x14ac:dyDescent="0.2">
      <c r="A420" s="37">
        <v>2008</v>
      </c>
      <c r="B420" s="33">
        <v>1.3029653999999999</v>
      </c>
      <c r="C420" s="33">
        <v>2.4953725000000002</v>
      </c>
      <c r="D420" s="33">
        <v>3.6977909000000002</v>
      </c>
      <c r="E420" s="33">
        <v>4.9028907000000004</v>
      </c>
      <c r="F420" s="33">
        <v>6.2300314999999999</v>
      </c>
      <c r="G420" s="33">
        <v>7.801177</v>
      </c>
      <c r="H420" s="33">
        <v>9.6289844999999996</v>
      </c>
      <c r="I420" s="33">
        <v>12.173980999999999</v>
      </c>
      <c r="J420" s="33">
        <v>16.387613000000002</v>
      </c>
      <c r="K420" s="33">
        <v>35.379196</v>
      </c>
      <c r="L420" s="33"/>
      <c r="M420" s="33">
        <v>27.149114000000001</v>
      </c>
      <c r="N420" s="33"/>
      <c r="O420" s="33">
        <v>10.392035999999999</v>
      </c>
      <c r="P420" s="33">
        <v>20.674081999999999</v>
      </c>
      <c r="Q420" s="33">
        <v>3.858822</v>
      </c>
      <c r="R420" s="33">
        <v>5.3576148999999997</v>
      </c>
      <c r="S420" s="33">
        <v>1.9641770999999999</v>
      </c>
    </row>
    <row r="421" spans="1:19" s="32" customFormat="1" ht="18.600000000000001" customHeight="1" x14ac:dyDescent="0.2">
      <c r="A421" s="37">
        <v>2009</v>
      </c>
      <c r="B421" s="33">
        <v>1.4016263</v>
      </c>
      <c r="C421" s="33">
        <v>2.6373000000000002</v>
      </c>
      <c r="D421" s="33">
        <v>3.7813338999999999</v>
      </c>
      <c r="E421" s="33">
        <v>4.9487009000000004</v>
      </c>
      <c r="F421" s="33">
        <v>6.2262192000000001</v>
      </c>
      <c r="G421" s="33">
        <v>7.7098560000000003</v>
      </c>
      <c r="H421" s="33">
        <v>9.5649785999999999</v>
      </c>
      <c r="I421" s="33">
        <v>12.126837</v>
      </c>
      <c r="J421" s="33">
        <v>16.393153999999999</v>
      </c>
      <c r="K421" s="33">
        <v>35.209994999999999</v>
      </c>
      <c r="L421" s="33"/>
      <c r="M421" s="33">
        <v>25.116916</v>
      </c>
      <c r="N421" s="33"/>
      <c r="O421" s="33">
        <v>9.6859798000000001</v>
      </c>
      <c r="P421" s="33">
        <v>19.029492999999999</v>
      </c>
      <c r="Q421" s="33">
        <v>3.8244544999999999</v>
      </c>
      <c r="R421" s="33">
        <v>4.9757404999999997</v>
      </c>
      <c r="S421" s="33">
        <v>1.9241041999999999</v>
      </c>
    </row>
    <row r="422" spans="1:19" s="32" customFormat="1" ht="18.600000000000001" customHeight="1" x14ac:dyDescent="0.2">
      <c r="A422" s="37">
        <v>2010</v>
      </c>
      <c r="B422" s="33">
        <v>1.5238510000000001</v>
      </c>
      <c r="C422" s="33">
        <v>2.7928755000000001</v>
      </c>
      <c r="D422" s="33">
        <v>3.9914048000000002</v>
      </c>
      <c r="E422" s="33">
        <v>5.1935324999999999</v>
      </c>
      <c r="F422" s="33">
        <v>6.4534501999999998</v>
      </c>
      <c r="G422" s="33">
        <v>7.9219169999999997</v>
      </c>
      <c r="H422" s="33">
        <v>9.6596002999999993</v>
      </c>
      <c r="I422" s="33">
        <v>12.113633</v>
      </c>
      <c r="J422" s="33">
        <v>16.123674000000001</v>
      </c>
      <c r="K422" s="33">
        <v>34.226063000000003</v>
      </c>
      <c r="L422" s="33"/>
      <c r="M422" s="33">
        <v>22.455935</v>
      </c>
      <c r="N422" s="33"/>
      <c r="O422" s="33">
        <v>8.7345205999999997</v>
      </c>
      <c r="P422" s="33">
        <v>16.902104999999999</v>
      </c>
      <c r="Q422" s="33">
        <v>3.5919292</v>
      </c>
      <c r="R422" s="33">
        <v>4.7055784000000003</v>
      </c>
      <c r="S422" s="33">
        <v>1.8924392000000001</v>
      </c>
    </row>
    <row r="423" spans="1:19" s="32" customFormat="1" ht="18.600000000000001" customHeight="1" x14ac:dyDescent="0.2">
      <c r="A423" s="37">
        <v>2011</v>
      </c>
      <c r="B423" s="33">
        <v>1.5254076999999999</v>
      </c>
      <c r="C423" s="33">
        <v>2.8715198000000002</v>
      </c>
      <c r="D423" s="33">
        <v>4.0666471</v>
      </c>
      <c r="E423" s="33">
        <v>5.3071207999999999</v>
      </c>
      <c r="F423" s="33">
        <v>6.6747775000000003</v>
      </c>
      <c r="G423" s="33">
        <v>8.1062355000000004</v>
      </c>
      <c r="H423" s="33">
        <v>9.8488959999999999</v>
      </c>
      <c r="I423" s="33">
        <v>12.139685</v>
      </c>
      <c r="J423" s="33">
        <v>15.976495999999999</v>
      </c>
      <c r="K423" s="33">
        <v>33.483215000000001</v>
      </c>
      <c r="L423" s="33"/>
      <c r="M423" s="33">
        <v>21.946131000000001</v>
      </c>
      <c r="N423" s="33"/>
      <c r="O423" s="33">
        <v>8.6017956000000009</v>
      </c>
      <c r="P423" s="33">
        <v>16.723887000000001</v>
      </c>
      <c r="Q423" s="33">
        <v>3.4402973000000001</v>
      </c>
      <c r="R423" s="33">
        <v>4.8611750999999996</v>
      </c>
      <c r="S423" s="33">
        <v>1.861869</v>
      </c>
    </row>
    <row r="424" spans="1:19" s="32" customFormat="1" ht="18.600000000000001" customHeight="1" x14ac:dyDescent="0.2">
      <c r="A424" s="37">
        <v>2012</v>
      </c>
      <c r="B424" s="33">
        <v>1.4919821</v>
      </c>
      <c r="C424" s="33">
        <v>2.8863444</v>
      </c>
      <c r="D424" s="33">
        <v>4.1369370999999999</v>
      </c>
      <c r="E424" s="33">
        <v>5.3640217999999997</v>
      </c>
      <c r="F424" s="33">
        <v>6.6949471999999997</v>
      </c>
      <c r="G424" s="33">
        <v>8.1197862999999995</v>
      </c>
      <c r="H424" s="33">
        <v>9.8280182000000007</v>
      </c>
      <c r="I424" s="33">
        <v>12.150404</v>
      </c>
      <c r="J424" s="33">
        <v>16.073499999999999</v>
      </c>
      <c r="K424" s="33">
        <v>33.237625000000001</v>
      </c>
      <c r="L424" s="33"/>
      <c r="M424" s="33">
        <v>22.276142</v>
      </c>
      <c r="N424" s="33"/>
      <c r="O424" s="33">
        <v>8.6931989999999999</v>
      </c>
      <c r="P424" s="33">
        <v>17.320499000000002</v>
      </c>
      <c r="Q424" s="33">
        <v>3.4703274</v>
      </c>
      <c r="R424" s="33">
        <v>4.9910272999999998</v>
      </c>
      <c r="S424" s="33">
        <v>1.8893743000000001</v>
      </c>
    </row>
    <row r="425" spans="1:19" s="32" customFormat="1" ht="18.600000000000001" customHeight="1" x14ac:dyDescent="0.2">
      <c r="A425" s="37">
        <v>2013</v>
      </c>
      <c r="B425" s="33">
        <v>1.5643935</v>
      </c>
      <c r="C425" s="33">
        <v>2.9639630000000001</v>
      </c>
      <c r="D425" s="33">
        <v>4.1928444000000002</v>
      </c>
      <c r="E425" s="33">
        <v>5.4017200000000001</v>
      </c>
      <c r="F425" s="33">
        <v>6.6916928000000002</v>
      </c>
      <c r="G425" s="33">
        <v>8.1870192999999993</v>
      </c>
      <c r="H425" s="33">
        <v>9.8925266000000001</v>
      </c>
      <c r="I425" s="33">
        <v>12.185573</v>
      </c>
      <c r="J425" s="33">
        <v>16.226431000000002</v>
      </c>
      <c r="K425" s="33">
        <v>32.660590999999997</v>
      </c>
      <c r="L425" s="33"/>
      <c r="M425" s="33">
        <v>20.877405</v>
      </c>
      <c r="N425" s="33"/>
      <c r="O425" s="33">
        <v>8.4086038999999992</v>
      </c>
      <c r="P425" s="33">
        <v>16.680700000000002</v>
      </c>
      <c r="Q425" s="33">
        <v>3.4743048000000001</v>
      </c>
      <c r="R425" s="33">
        <v>4.8011619999999997</v>
      </c>
      <c r="S425" s="33">
        <v>1.8709609</v>
      </c>
    </row>
    <row r="426" spans="1:19" s="32" customFormat="1" ht="18.600000000000001" customHeight="1" x14ac:dyDescent="0.2">
      <c r="A426" s="37">
        <v>2014</v>
      </c>
      <c r="B426" s="33">
        <v>1.6360184</v>
      </c>
      <c r="C426" s="33">
        <v>3.0522783000000002</v>
      </c>
      <c r="D426" s="33">
        <v>4.2804865999999997</v>
      </c>
      <c r="E426" s="33">
        <v>5.5137076</v>
      </c>
      <c r="F426" s="33">
        <v>6.7985740000000003</v>
      </c>
      <c r="G426" s="33">
        <v>8.2323255999999994</v>
      </c>
      <c r="H426" s="33">
        <v>9.9258813999999997</v>
      </c>
      <c r="I426" s="33">
        <v>12.279996000000001</v>
      </c>
      <c r="J426" s="33">
        <v>16.127728999999999</v>
      </c>
      <c r="K426" s="33">
        <v>32.089683999999998</v>
      </c>
      <c r="L426" s="33"/>
      <c r="M426" s="33">
        <v>19.612041999999999</v>
      </c>
      <c r="N426" s="33"/>
      <c r="O426" s="33">
        <v>8.0771263999999992</v>
      </c>
      <c r="P426" s="33">
        <v>15.580209999999999</v>
      </c>
      <c r="Q426" s="33">
        <v>3.4071362000000001</v>
      </c>
      <c r="R426" s="33">
        <v>4.5728171</v>
      </c>
      <c r="S426" s="33">
        <v>1.8417094000000001</v>
      </c>
    </row>
    <row r="427" spans="1:19" s="32" customFormat="1" ht="18.600000000000001" customHeight="1" x14ac:dyDescent="0.2">
      <c r="A427" s="37">
        <v>2015</v>
      </c>
      <c r="B427" s="33">
        <v>1.6317348</v>
      </c>
      <c r="C427" s="33">
        <v>3.0940685000000001</v>
      </c>
      <c r="D427" s="33">
        <v>4.3488559999999996</v>
      </c>
      <c r="E427" s="33">
        <v>5.5334500999999996</v>
      </c>
      <c r="F427" s="33">
        <v>6.7495427000000001</v>
      </c>
      <c r="G427" s="33">
        <v>8.0876664999999992</v>
      </c>
      <c r="H427" s="33">
        <v>9.7357101000000004</v>
      </c>
      <c r="I427" s="33">
        <v>12.109818000000001</v>
      </c>
      <c r="J427" s="33">
        <v>16.094776</v>
      </c>
      <c r="K427" s="33">
        <v>32.582241000000003</v>
      </c>
      <c r="L427" s="33"/>
      <c r="M427" s="33">
        <v>19.965792</v>
      </c>
      <c r="N427" s="33"/>
      <c r="O427" s="33">
        <v>7.9743151000000001</v>
      </c>
      <c r="P427" s="33">
        <v>15.603759</v>
      </c>
      <c r="Q427" s="33">
        <v>3.433513</v>
      </c>
      <c r="R427" s="33">
        <v>4.5445463000000004</v>
      </c>
      <c r="S427" s="33">
        <v>1.8531416000000001</v>
      </c>
    </row>
    <row r="428" spans="1:19" s="32" customFormat="1" ht="18.600000000000001" customHeight="1" x14ac:dyDescent="0.2">
      <c r="A428" s="37">
        <v>2016</v>
      </c>
      <c r="B428" s="33">
        <v>1.6202635999999999</v>
      </c>
      <c r="C428" s="33">
        <v>3.0226191999999998</v>
      </c>
      <c r="D428" s="33">
        <v>4.21631</v>
      </c>
      <c r="E428" s="33">
        <v>5.4756650999999996</v>
      </c>
      <c r="F428" s="33">
        <v>6.6957335000000002</v>
      </c>
      <c r="G428" s="33">
        <v>8.1093855000000001</v>
      </c>
      <c r="H428" s="33">
        <v>9.8505973999999998</v>
      </c>
      <c r="I428" s="33">
        <v>12.200383</v>
      </c>
      <c r="J428" s="33">
        <v>16.245246999999999</v>
      </c>
      <c r="K428" s="33">
        <v>32.563797000000001</v>
      </c>
      <c r="L428" s="33"/>
      <c r="M428" s="33">
        <v>20.093492999999999</v>
      </c>
      <c r="N428" s="33"/>
      <c r="O428" s="33">
        <v>8.2106373999999995</v>
      </c>
      <c r="P428" s="33">
        <v>16.032931999999999</v>
      </c>
      <c r="Q428" s="33">
        <v>3.4802550999999999</v>
      </c>
      <c r="R428" s="33">
        <v>4.6068265999999998</v>
      </c>
      <c r="S428" s="33">
        <v>1.8786786</v>
      </c>
    </row>
    <row r="429" spans="1:19" s="32" customFormat="1" ht="18.600000000000001" customHeight="1" x14ac:dyDescent="0.2">
      <c r="A429" s="37">
        <v>2017</v>
      </c>
      <c r="B429" s="33">
        <v>1.6598980000000001</v>
      </c>
      <c r="C429" s="33">
        <v>3.0720694000000002</v>
      </c>
      <c r="D429" s="33">
        <v>4.2814312000000001</v>
      </c>
      <c r="E429" s="33">
        <v>5.4481754000000002</v>
      </c>
      <c r="F429" s="33">
        <v>6.7157688000000002</v>
      </c>
      <c r="G429" s="33">
        <v>8.1672458999999993</v>
      </c>
      <c r="H429" s="33">
        <v>9.9330292</v>
      </c>
      <c r="I429" s="33">
        <v>12.288228</v>
      </c>
      <c r="J429" s="33">
        <v>16.124639999999999</v>
      </c>
      <c r="K429" s="33">
        <v>32.309513000000003</v>
      </c>
      <c r="L429" s="33"/>
      <c r="M429" s="33">
        <v>19.463229999999999</v>
      </c>
      <c r="N429" s="33"/>
      <c r="O429" s="33">
        <v>7.9275523000000003</v>
      </c>
      <c r="P429" s="33">
        <v>15.47822</v>
      </c>
      <c r="Q429" s="33">
        <v>3.4272052999999998</v>
      </c>
      <c r="R429" s="33">
        <v>4.5162804999999997</v>
      </c>
      <c r="S429" s="33">
        <v>1.8474931000000001</v>
      </c>
    </row>
    <row r="430" spans="1:19" s="32" customFormat="1" ht="18.600000000000001" customHeight="1" x14ac:dyDescent="0.2">
      <c r="A430" s="37">
        <v>2018</v>
      </c>
      <c r="B430" s="33">
        <v>1.7476659999999999</v>
      </c>
      <c r="C430" s="33">
        <v>3.1683365999999999</v>
      </c>
      <c r="D430" s="33">
        <v>4.357945</v>
      </c>
      <c r="E430" s="33">
        <v>5.5234136999999999</v>
      </c>
      <c r="F430" s="33">
        <v>6.7410177999999998</v>
      </c>
      <c r="G430" s="33">
        <v>8.1102170999999998</v>
      </c>
      <c r="H430" s="33">
        <v>9.8173160999999993</v>
      </c>
      <c r="I430" s="33">
        <v>12.223341</v>
      </c>
      <c r="J430" s="33">
        <v>16.261621000000002</v>
      </c>
      <c r="K430" s="33">
        <v>32.049121999999997</v>
      </c>
      <c r="L430" s="33"/>
      <c r="M430" s="33">
        <v>18.337634000000001</v>
      </c>
      <c r="N430" s="33"/>
      <c r="O430" s="33">
        <v>7.6801569000000001</v>
      </c>
      <c r="P430" s="33">
        <v>14.632619999999999</v>
      </c>
      <c r="Q430" s="33">
        <v>3.4498433999999998</v>
      </c>
      <c r="R430" s="33">
        <v>4.2415316000000001</v>
      </c>
      <c r="S430" s="33">
        <v>1.8510369</v>
      </c>
    </row>
    <row r="431" spans="1:19" s="32" customFormat="1" ht="18.600000000000001" customHeight="1" x14ac:dyDescent="0.25">
      <c r="A431" s="9" t="s">
        <v>24</v>
      </c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</row>
    <row r="432" spans="1:19" s="32" customFormat="1" ht="18.600000000000001" customHeight="1" x14ac:dyDescent="0.2">
      <c r="A432" s="35" t="s">
        <v>62</v>
      </c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</row>
    <row r="433" spans="1:19" s="32" customFormat="1" ht="18.600000000000001" customHeight="1" x14ac:dyDescent="0.2">
      <c r="A433" s="37">
        <v>1989</v>
      </c>
      <c r="B433" s="33">
        <v>1.9333279000000001</v>
      </c>
      <c r="C433" s="33">
        <v>3.3311608000000001</v>
      </c>
      <c r="D433" s="33">
        <v>4.4359469000000002</v>
      </c>
      <c r="E433" s="33">
        <v>5.5602026000000002</v>
      </c>
      <c r="F433" s="33">
        <v>6.7525028999999996</v>
      </c>
      <c r="G433" s="33">
        <v>8.1143227000000007</v>
      </c>
      <c r="H433" s="33">
        <v>9.7586554999999997</v>
      </c>
      <c r="I433" s="33">
        <v>12.037947000000001</v>
      </c>
      <c r="J433" s="33">
        <v>15.847235</v>
      </c>
      <c r="K433" s="33">
        <v>32.228703000000003</v>
      </c>
      <c r="L433" s="33"/>
      <c r="M433" s="33">
        <v>16.664905999999998</v>
      </c>
      <c r="N433" s="33"/>
      <c r="O433" s="33">
        <v>6.9479144000000002</v>
      </c>
      <c r="P433" s="33">
        <v>12.654426000000001</v>
      </c>
      <c r="Q433" s="33">
        <v>3.3257484000000002</v>
      </c>
      <c r="R433" s="33">
        <v>3.804986</v>
      </c>
      <c r="S433" s="33">
        <v>1.8337604000000001</v>
      </c>
    </row>
    <row r="434" spans="1:19" s="32" customFormat="1" ht="18.600000000000001" customHeight="1" x14ac:dyDescent="0.2">
      <c r="A434" s="37">
        <v>1992</v>
      </c>
      <c r="B434" s="33">
        <v>1.9757674000000001</v>
      </c>
      <c r="C434" s="33">
        <v>3.4421430000000002</v>
      </c>
      <c r="D434" s="33">
        <v>4.5392336999999996</v>
      </c>
      <c r="E434" s="33">
        <v>5.6315888999999997</v>
      </c>
      <c r="F434" s="33">
        <v>6.8483052000000004</v>
      </c>
      <c r="G434" s="33">
        <v>8.2214136</v>
      </c>
      <c r="H434" s="33">
        <v>9.8970718000000009</v>
      </c>
      <c r="I434" s="33">
        <v>12.180728999999999</v>
      </c>
      <c r="J434" s="33">
        <v>16.020786000000001</v>
      </c>
      <c r="K434" s="33">
        <v>31.242964000000001</v>
      </c>
      <c r="L434" s="33"/>
      <c r="M434" s="33">
        <v>15.810250999999999</v>
      </c>
      <c r="N434" s="33"/>
      <c r="O434" s="33">
        <v>6.7852924000000003</v>
      </c>
      <c r="P434" s="33">
        <v>12.766646</v>
      </c>
      <c r="Q434" s="33">
        <v>3.3671262</v>
      </c>
      <c r="R434" s="33">
        <v>3.7915557</v>
      </c>
      <c r="S434" s="33">
        <v>1.8507673</v>
      </c>
    </row>
    <row r="435" spans="1:19" s="32" customFormat="1" ht="18.600000000000001" customHeight="1" x14ac:dyDescent="0.2">
      <c r="A435" s="37">
        <v>1995</v>
      </c>
      <c r="B435" s="33">
        <v>1.9895145999999999</v>
      </c>
      <c r="C435" s="33">
        <v>3.4273872000000001</v>
      </c>
      <c r="D435" s="33">
        <v>4.5749845999999996</v>
      </c>
      <c r="E435" s="33">
        <v>5.6984877999999997</v>
      </c>
      <c r="F435" s="33">
        <v>6.94102</v>
      </c>
      <c r="G435" s="33">
        <v>8.2922449</v>
      </c>
      <c r="H435" s="33">
        <v>9.9949397999999992</v>
      </c>
      <c r="I435" s="33">
        <v>12.359031999999999</v>
      </c>
      <c r="J435" s="33">
        <v>16.315947000000001</v>
      </c>
      <c r="K435" s="33">
        <v>30.406442999999999</v>
      </c>
      <c r="L435" s="33"/>
      <c r="M435" s="33">
        <v>15.280702</v>
      </c>
      <c r="N435" s="33"/>
      <c r="O435" s="33">
        <v>6.9336903000000003</v>
      </c>
      <c r="P435" s="33">
        <v>12.481914</v>
      </c>
      <c r="Q435" s="33">
        <v>3.3328912000000002</v>
      </c>
      <c r="R435" s="33">
        <v>3.7450709</v>
      </c>
      <c r="S435" s="33">
        <v>1.8297588</v>
      </c>
    </row>
    <row r="436" spans="1:19" s="32" customFormat="1" ht="18.600000000000001" customHeight="1" x14ac:dyDescent="0.2">
      <c r="A436" s="37">
        <v>1996</v>
      </c>
      <c r="B436" s="33">
        <v>1.9842943</v>
      </c>
      <c r="C436" s="33">
        <v>3.4261564999999998</v>
      </c>
      <c r="D436" s="33">
        <v>4.6157722000000003</v>
      </c>
      <c r="E436" s="33">
        <v>5.7778840000000002</v>
      </c>
      <c r="F436" s="33">
        <v>6.9599409000000003</v>
      </c>
      <c r="G436" s="33">
        <v>8.2686118999999998</v>
      </c>
      <c r="H436" s="33">
        <v>9.9749850999999996</v>
      </c>
      <c r="I436" s="33">
        <v>12.319336</v>
      </c>
      <c r="J436" s="33">
        <v>16.424047000000002</v>
      </c>
      <c r="K436" s="33">
        <v>30.24897</v>
      </c>
      <c r="L436" s="33"/>
      <c r="M436" s="33">
        <v>15.241585000000001</v>
      </c>
      <c r="N436" s="33"/>
      <c r="O436" s="33">
        <v>6.9194874000000004</v>
      </c>
      <c r="P436" s="33">
        <v>12.765708</v>
      </c>
      <c r="Q436" s="33">
        <v>3.3605372</v>
      </c>
      <c r="R436" s="33">
        <v>3.7987107</v>
      </c>
      <c r="S436" s="33">
        <v>1.8319315</v>
      </c>
    </row>
    <row r="437" spans="1:19" s="32" customFormat="1" ht="18.600000000000001" customHeight="1" x14ac:dyDescent="0.2">
      <c r="A437" s="37">
        <v>1997</v>
      </c>
      <c r="B437" s="33">
        <v>2.0008322999999999</v>
      </c>
      <c r="C437" s="33">
        <v>3.3844449999999999</v>
      </c>
      <c r="D437" s="33">
        <v>4.4961862999999997</v>
      </c>
      <c r="E437" s="33">
        <v>5.6107525999999996</v>
      </c>
      <c r="F437" s="33">
        <v>6.8592772000000002</v>
      </c>
      <c r="G437" s="33">
        <v>8.2146454000000002</v>
      </c>
      <c r="H437" s="33">
        <v>9.8997668999999995</v>
      </c>
      <c r="I437" s="33">
        <v>12.232303999999999</v>
      </c>
      <c r="J437" s="33">
        <v>16.228991000000001</v>
      </c>
      <c r="K437" s="33">
        <v>31.072800000000001</v>
      </c>
      <c r="L437" s="33"/>
      <c r="M437" s="33">
        <v>15.52727</v>
      </c>
      <c r="N437" s="33"/>
      <c r="O437" s="33">
        <v>6.9511026999999999</v>
      </c>
      <c r="P437" s="33">
        <v>12.746734999999999</v>
      </c>
      <c r="Q437" s="33">
        <v>3.4403812</v>
      </c>
      <c r="R437" s="33">
        <v>3.7050356</v>
      </c>
      <c r="S437" s="33">
        <v>1.8812525</v>
      </c>
    </row>
    <row r="438" spans="1:19" s="32" customFormat="1" ht="18.600000000000001" customHeight="1" x14ac:dyDescent="0.2">
      <c r="A438" s="37">
        <v>1998</v>
      </c>
      <c r="B438" s="33">
        <v>1.8674154999999999</v>
      </c>
      <c r="C438" s="33">
        <v>3.1889178999999999</v>
      </c>
      <c r="D438" s="33">
        <v>4.3721714</v>
      </c>
      <c r="E438" s="33">
        <v>5.5173540000000001</v>
      </c>
      <c r="F438" s="33">
        <v>6.7735662000000003</v>
      </c>
      <c r="G438" s="33">
        <v>8.1307001000000003</v>
      </c>
      <c r="H438" s="33">
        <v>9.8390532000000004</v>
      </c>
      <c r="I438" s="33">
        <v>12.2477</v>
      </c>
      <c r="J438" s="33">
        <v>16.42597</v>
      </c>
      <c r="K438" s="33">
        <v>31.637149999999998</v>
      </c>
      <c r="L438" s="33"/>
      <c r="M438" s="33">
        <v>16.938186999999999</v>
      </c>
      <c r="N438" s="33"/>
      <c r="O438" s="33">
        <v>7.5359610999999997</v>
      </c>
      <c r="P438" s="33">
        <v>13.502541000000001</v>
      </c>
      <c r="Q438" s="33">
        <v>3.4486384000000001</v>
      </c>
      <c r="R438" s="33">
        <v>3.9153253000000001</v>
      </c>
      <c r="S438" s="33">
        <v>1.8605118</v>
      </c>
    </row>
    <row r="439" spans="1:19" s="32" customFormat="1" ht="18.600000000000001" customHeight="1" x14ac:dyDescent="0.2">
      <c r="A439" s="37">
        <v>2000</v>
      </c>
      <c r="B439" s="33">
        <v>1.9090674000000001</v>
      </c>
      <c r="C439" s="33">
        <v>3.1987987000000002</v>
      </c>
      <c r="D439" s="33">
        <v>4.2715354000000003</v>
      </c>
      <c r="E439" s="33">
        <v>5.4213781000000001</v>
      </c>
      <c r="F439" s="33">
        <v>6.6555514000000002</v>
      </c>
      <c r="G439" s="33">
        <v>8.0416813000000005</v>
      </c>
      <c r="H439" s="33">
        <v>9.7572364999999994</v>
      </c>
      <c r="I439" s="33">
        <v>12.209510999999999</v>
      </c>
      <c r="J439" s="33">
        <v>16.445295000000002</v>
      </c>
      <c r="K439" s="33">
        <v>32.089947000000002</v>
      </c>
      <c r="L439" s="33"/>
      <c r="M439" s="33">
        <v>16.807406</v>
      </c>
      <c r="N439" s="33"/>
      <c r="O439" s="33">
        <v>7.5993722000000004</v>
      </c>
      <c r="P439" s="33">
        <v>13.482734000000001</v>
      </c>
      <c r="Q439" s="33">
        <v>3.5780922999999998</v>
      </c>
      <c r="R439" s="33">
        <v>3.7681347999999999</v>
      </c>
      <c r="S439" s="33">
        <v>1.8957181999999999</v>
      </c>
    </row>
    <row r="440" spans="1:19" s="32" customFormat="1" ht="18.600000000000001" customHeight="1" x14ac:dyDescent="0.2">
      <c r="A440" s="37">
        <v>2001</v>
      </c>
      <c r="B440" s="33">
        <v>1.8160327999999999</v>
      </c>
      <c r="C440" s="33">
        <v>2.9902975999999999</v>
      </c>
      <c r="D440" s="33">
        <v>4.0202074000000003</v>
      </c>
      <c r="E440" s="33">
        <v>5.0604696000000002</v>
      </c>
      <c r="F440" s="33">
        <v>6.2066721999999999</v>
      </c>
      <c r="G440" s="33">
        <v>7.7057957999999998</v>
      </c>
      <c r="H440" s="33">
        <v>9.6124992000000002</v>
      </c>
      <c r="I440" s="33">
        <v>12.202019999999999</v>
      </c>
      <c r="J440" s="33">
        <v>16.694624000000001</v>
      </c>
      <c r="K440" s="33">
        <v>33.691383000000002</v>
      </c>
      <c r="L440" s="33"/>
      <c r="M440" s="33">
        <v>18.548839000000001</v>
      </c>
      <c r="N440" s="33"/>
      <c r="O440" s="33">
        <v>8.2366448999999999</v>
      </c>
      <c r="P440" s="33">
        <v>14.872543</v>
      </c>
      <c r="Q440" s="33">
        <v>3.9732189999999998</v>
      </c>
      <c r="R440" s="33">
        <v>3.7431972999999998</v>
      </c>
      <c r="S440" s="33">
        <v>1.9771266999999999</v>
      </c>
    </row>
    <row r="441" spans="1:19" s="32" customFormat="1" ht="18.600000000000001" customHeight="1" x14ac:dyDescent="0.2">
      <c r="A441" s="37">
        <v>2002</v>
      </c>
      <c r="B441" s="33">
        <v>1.8329494</v>
      </c>
      <c r="C441" s="33">
        <v>2.9427965</v>
      </c>
      <c r="D441" s="33">
        <v>3.9030882999999998</v>
      </c>
      <c r="E441" s="33">
        <v>4.9561234000000001</v>
      </c>
      <c r="F441" s="33">
        <v>6.1877699000000002</v>
      </c>
      <c r="G441" s="33">
        <v>7.6238647000000004</v>
      </c>
      <c r="H441" s="33">
        <v>9.5251789000000002</v>
      </c>
      <c r="I441" s="33">
        <v>12.172636000000001</v>
      </c>
      <c r="J441" s="33">
        <v>16.705846999999999</v>
      </c>
      <c r="K441" s="33">
        <v>34.149746</v>
      </c>
      <c r="L441" s="33"/>
      <c r="M441" s="33">
        <v>18.625052</v>
      </c>
      <c r="N441" s="33"/>
      <c r="O441" s="33">
        <v>8.2732118000000003</v>
      </c>
      <c r="P441" s="33">
        <v>14.722225999999999</v>
      </c>
      <c r="Q441" s="33">
        <v>3.9812598000000001</v>
      </c>
      <c r="R441" s="33">
        <v>3.6978811</v>
      </c>
      <c r="S441" s="33">
        <v>1.9764630999999999</v>
      </c>
    </row>
    <row r="442" spans="1:19" s="32" customFormat="1" ht="18.600000000000001" customHeight="1" x14ac:dyDescent="0.2">
      <c r="A442" s="37">
        <v>2003</v>
      </c>
      <c r="B442" s="33">
        <v>1.9959994999999999</v>
      </c>
      <c r="C442" s="33">
        <v>3.1131937999999999</v>
      </c>
      <c r="D442" s="33">
        <v>3.9862622999999999</v>
      </c>
      <c r="E442" s="33">
        <v>4.9905027999999998</v>
      </c>
      <c r="F442" s="33">
        <v>6.2041769000000002</v>
      </c>
      <c r="G442" s="33">
        <v>7.5983877</v>
      </c>
      <c r="H442" s="33">
        <v>9.3933228999999994</v>
      </c>
      <c r="I442" s="33">
        <v>11.943985</v>
      </c>
      <c r="J442" s="33">
        <v>16.523385999999999</v>
      </c>
      <c r="K442" s="33">
        <v>34.250785999999998</v>
      </c>
      <c r="L442" s="33"/>
      <c r="M442" s="33">
        <v>17.156234000000001</v>
      </c>
      <c r="N442" s="33"/>
      <c r="O442" s="33">
        <v>7.6109437</v>
      </c>
      <c r="P442" s="33">
        <v>13.430654000000001</v>
      </c>
      <c r="Q442" s="33">
        <v>3.9698286</v>
      </c>
      <c r="R442" s="33">
        <v>3.3831823000000001</v>
      </c>
      <c r="S442" s="33">
        <v>1.9947041000000001</v>
      </c>
    </row>
    <row r="443" spans="1:19" s="32" customFormat="1" ht="18.600000000000001" customHeight="1" x14ac:dyDescent="0.2">
      <c r="A443" s="37">
        <v>2004</v>
      </c>
      <c r="B443" s="33">
        <v>1.8266772</v>
      </c>
      <c r="C443" s="33">
        <v>2.9500742</v>
      </c>
      <c r="D443" s="33">
        <v>3.8696606</v>
      </c>
      <c r="E443" s="33">
        <v>4.9043574000000003</v>
      </c>
      <c r="F443" s="33">
        <v>6.1444425999999996</v>
      </c>
      <c r="G443" s="33">
        <v>7.5752629999999996</v>
      </c>
      <c r="H443" s="33">
        <v>9.4078894000000002</v>
      </c>
      <c r="I443" s="33">
        <v>12.085240000000001</v>
      </c>
      <c r="J443" s="33">
        <v>16.573616000000001</v>
      </c>
      <c r="K443" s="33">
        <v>34.662781000000003</v>
      </c>
      <c r="L443" s="33"/>
      <c r="M443" s="33">
        <v>18.974501</v>
      </c>
      <c r="N443" s="33"/>
      <c r="O443" s="33">
        <v>8.3221266000000007</v>
      </c>
      <c r="P443" s="33">
        <v>14.784523</v>
      </c>
      <c r="Q443" s="33">
        <v>4.0101424999999997</v>
      </c>
      <c r="R443" s="33">
        <v>3.6867825000000001</v>
      </c>
      <c r="S443" s="33">
        <v>1.9822727</v>
      </c>
    </row>
    <row r="444" spans="1:19" s="32" customFormat="1" ht="18.600000000000001" customHeight="1" x14ac:dyDescent="0.2">
      <c r="A444" s="37">
        <v>2005</v>
      </c>
      <c r="B444" s="33">
        <v>1.8672481999999999</v>
      </c>
      <c r="C444" s="33">
        <v>2.9942012</v>
      </c>
      <c r="D444" s="33">
        <v>4.0137233999999999</v>
      </c>
      <c r="E444" s="33">
        <v>5.1185451000000004</v>
      </c>
      <c r="F444" s="33">
        <v>6.3408999000000001</v>
      </c>
      <c r="G444" s="33">
        <v>7.7760987000000004</v>
      </c>
      <c r="H444" s="33">
        <v>9.5455255999999995</v>
      </c>
      <c r="I444" s="33">
        <v>12.12791</v>
      </c>
      <c r="J444" s="33">
        <v>16.615568</v>
      </c>
      <c r="K444" s="33">
        <v>33.600276999999998</v>
      </c>
      <c r="L444" s="33"/>
      <c r="M444" s="33">
        <v>17.987376999999999</v>
      </c>
      <c r="N444" s="33"/>
      <c r="O444" s="33">
        <v>8.1337133000000001</v>
      </c>
      <c r="P444" s="33">
        <v>14.287098</v>
      </c>
      <c r="Q444" s="33">
        <v>3.8888001000000001</v>
      </c>
      <c r="R444" s="33">
        <v>3.6739090999999999</v>
      </c>
      <c r="S444" s="33">
        <v>1.9773480999999999</v>
      </c>
    </row>
    <row r="445" spans="1:19" s="35" customFormat="1" ht="18.600000000000001" customHeight="1" x14ac:dyDescent="0.2">
      <c r="A445" s="37">
        <v>2006</v>
      </c>
      <c r="B445" s="36">
        <v>1.7990383000000001</v>
      </c>
      <c r="C445" s="36">
        <v>2.9258690000000001</v>
      </c>
      <c r="D445" s="36">
        <v>3.8394477</v>
      </c>
      <c r="E445" s="36">
        <v>4.8863276999999998</v>
      </c>
      <c r="F445" s="36">
        <v>6.0936756000000001</v>
      </c>
      <c r="G445" s="36">
        <v>7.5113873</v>
      </c>
      <c r="H445" s="36">
        <v>9.3539925000000004</v>
      </c>
      <c r="I445" s="36">
        <v>12.035643</v>
      </c>
      <c r="J445" s="36">
        <v>16.748255</v>
      </c>
      <c r="K445" s="36">
        <v>34.806365999999997</v>
      </c>
      <c r="L445" s="36"/>
      <c r="M445" s="36">
        <v>19.344809999999999</v>
      </c>
      <c r="N445" s="36"/>
      <c r="O445" s="36">
        <v>8.3235392000000008</v>
      </c>
      <c r="P445" s="36">
        <v>15.294587</v>
      </c>
      <c r="Q445" s="36">
        <v>4.1521426000000003</v>
      </c>
      <c r="R445" s="36">
        <v>3.683541</v>
      </c>
      <c r="S445" s="36">
        <v>2.0311659999999998</v>
      </c>
    </row>
    <row r="446" spans="1:19" s="35" customFormat="1" ht="18.600000000000001" customHeight="1" x14ac:dyDescent="0.2">
      <c r="A446" s="35" t="s">
        <v>63</v>
      </c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</row>
    <row r="447" spans="1:19" s="32" customFormat="1" ht="18.600000000000001" customHeight="1" x14ac:dyDescent="0.2">
      <c r="A447" s="37">
        <v>2006</v>
      </c>
      <c r="B447" s="33">
        <v>1.9208239</v>
      </c>
      <c r="C447" s="33">
        <v>2.9711067999999998</v>
      </c>
      <c r="D447" s="33">
        <v>3.8800897999999999</v>
      </c>
      <c r="E447" s="33">
        <v>4.9025974000000003</v>
      </c>
      <c r="F447" s="33">
        <v>6.0865663999999997</v>
      </c>
      <c r="G447" s="33">
        <v>7.4673743000000004</v>
      </c>
      <c r="H447" s="33">
        <v>9.2816267000000003</v>
      </c>
      <c r="I447" s="33">
        <v>11.919948</v>
      </c>
      <c r="J447" s="33">
        <v>16.595329</v>
      </c>
      <c r="K447" s="33">
        <v>34.974536999999998</v>
      </c>
      <c r="L447" s="33"/>
      <c r="M447" s="33">
        <v>18.207319999999999</v>
      </c>
      <c r="N447" s="33"/>
      <c r="O447" s="33">
        <v>8.0649245000000001</v>
      </c>
      <c r="P447" s="33">
        <v>14.294750000000001</v>
      </c>
      <c r="Q447" s="33">
        <v>4.1617489000000001</v>
      </c>
      <c r="R447" s="33">
        <v>3.4347938999999998</v>
      </c>
      <c r="S447" s="33">
        <v>2.0507738</v>
      </c>
    </row>
    <row r="448" spans="1:19" s="32" customFormat="1" ht="18.600000000000001" customHeight="1" x14ac:dyDescent="0.2">
      <c r="A448" s="37">
        <v>2007</v>
      </c>
      <c r="B448" s="33">
        <v>1.8769205</v>
      </c>
      <c r="C448" s="33">
        <v>2.9116900000000001</v>
      </c>
      <c r="D448" s="33">
        <v>3.8437643000000001</v>
      </c>
      <c r="E448" s="33">
        <v>4.8577484999999996</v>
      </c>
      <c r="F448" s="33">
        <v>6.0108180000000004</v>
      </c>
      <c r="G448" s="33">
        <v>7.4295334999999998</v>
      </c>
      <c r="H448" s="33">
        <v>9.2734994999999998</v>
      </c>
      <c r="I448" s="33">
        <v>11.875942</v>
      </c>
      <c r="J448" s="33">
        <v>16.531127999999999</v>
      </c>
      <c r="K448" s="33">
        <v>35.388953999999998</v>
      </c>
      <c r="L448" s="33"/>
      <c r="M448" s="33">
        <v>18.852974</v>
      </c>
      <c r="N448" s="33"/>
      <c r="O448" s="33">
        <v>8.2669865999999992</v>
      </c>
      <c r="P448" s="33">
        <v>14.500984000000001</v>
      </c>
      <c r="Q448" s="33">
        <v>4.1703956</v>
      </c>
      <c r="R448" s="33">
        <v>3.4771245</v>
      </c>
      <c r="S448" s="33">
        <v>2.0390595999999999</v>
      </c>
    </row>
    <row r="449" spans="1:37" s="35" customFormat="1" ht="18.600000000000001" customHeight="1" x14ac:dyDescent="0.2">
      <c r="A449" s="37">
        <v>2008</v>
      </c>
      <c r="B449" s="33">
        <v>1.9516385999999999</v>
      </c>
      <c r="C449" s="36">
        <v>3.0596435</v>
      </c>
      <c r="D449" s="36">
        <v>4.0124192000000001</v>
      </c>
      <c r="E449" s="36">
        <v>5.0313787000000003</v>
      </c>
      <c r="F449" s="36">
        <v>6.2018956999999997</v>
      </c>
      <c r="G449" s="36">
        <v>7.6031827999999999</v>
      </c>
      <c r="H449" s="36">
        <v>9.4204530999999996</v>
      </c>
      <c r="I449" s="36">
        <v>11.951586000000001</v>
      </c>
      <c r="J449" s="36">
        <v>16.516290999999999</v>
      </c>
      <c r="K449" s="36">
        <v>34.251511000000001</v>
      </c>
      <c r="L449" s="36"/>
      <c r="M449" s="36">
        <v>17.549430000000001</v>
      </c>
      <c r="N449" s="36"/>
      <c r="O449" s="36">
        <v>7.7790400000000002</v>
      </c>
      <c r="P449" s="36">
        <v>13.708815</v>
      </c>
      <c r="Q449" s="36">
        <v>3.9384790000000001</v>
      </c>
      <c r="R449" s="36">
        <v>3.4807381999999998</v>
      </c>
      <c r="S449" s="36">
        <v>1.9824592000000001</v>
      </c>
    </row>
    <row r="450" spans="1:37" s="35" customFormat="1" ht="18.600000000000001" customHeight="1" x14ac:dyDescent="0.2">
      <c r="A450" s="37">
        <v>2009</v>
      </c>
      <c r="B450" s="33">
        <v>1.8475659</v>
      </c>
      <c r="C450" s="36">
        <v>2.9564485999999999</v>
      </c>
      <c r="D450" s="36">
        <v>3.9582929999999998</v>
      </c>
      <c r="E450" s="36">
        <v>5.0001550000000003</v>
      </c>
      <c r="F450" s="36">
        <v>6.1861896999999999</v>
      </c>
      <c r="G450" s="36">
        <v>7.6316170999999997</v>
      </c>
      <c r="H450" s="36">
        <v>9.4466456999999995</v>
      </c>
      <c r="I450" s="36">
        <v>12.022776</v>
      </c>
      <c r="J450" s="36">
        <v>16.424288000000001</v>
      </c>
      <c r="K450" s="36">
        <v>34.526024</v>
      </c>
      <c r="L450" s="36"/>
      <c r="M450" s="36">
        <v>18.683223000000002</v>
      </c>
      <c r="N450" s="36"/>
      <c r="O450" s="36">
        <v>8.1025694000000001</v>
      </c>
      <c r="P450" s="36">
        <v>14.560104000000001</v>
      </c>
      <c r="Q450" s="36">
        <v>3.9424500999999998</v>
      </c>
      <c r="R450" s="36">
        <v>3.6931612</v>
      </c>
      <c r="S450" s="36">
        <v>1.9793335999999999</v>
      </c>
    </row>
    <row r="451" spans="1:37" s="32" customFormat="1" ht="18.600000000000001" customHeight="1" x14ac:dyDescent="0.2">
      <c r="A451" s="37">
        <v>2010</v>
      </c>
      <c r="B451" s="33">
        <v>1.9667022000000001</v>
      </c>
      <c r="C451" s="33">
        <v>3.0838323000000001</v>
      </c>
      <c r="D451" s="33">
        <v>4.0590124000000003</v>
      </c>
      <c r="E451" s="33">
        <v>5.1336288000000003</v>
      </c>
      <c r="F451" s="33">
        <v>6.3039050000000003</v>
      </c>
      <c r="G451" s="33">
        <v>7.6946596999999999</v>
      </c>
      <c r="H451" s="33">
        <v>9.5369825000000006</v>
      </c>
      <c r="I451" s="33">
        <v>12.106351999999999</v>
      </c>
      <c r="J451" s="33">
        <v>16.548670000000001</v>
      </c>
      <c r="K451" s="33">
        <v>33.566257</v>
      </c>
      <c r="L451" s="33"/>
      <c r="M451" s="33">
        <v>17.065708000000001</v>
      </c>
      <c r="N451" s="33"/>
      <c r="O451" s="33">
        <v>7.7304699000000001</v>
      </c>
      <c r="P451" s="33">
        <v>13.366166</v>
      </c>
      <c r="Q451" s="33">
        <v>3.8588648999999999</v>
      </c>
      <c r="R451" s="33">
        <v>3.4637559000000002</v>
      </c>
      <c r="S451" s="33">
        <v>1.9470183999999999</v>
      </c>
    </row>
    <row r="452" spans="1:37" s="32" customFormat="1" ht="18.600000000000001" customHeight="1" x14ac:dyDescent="0.2">
      <c r="A452" s="37">
        <v>2011</v>
      </c>
      <c r="B452" s="33">
        <v>2.0500739000000001</v>
      </c>
      <c r="C452" s="33">
        <v>3.3169167000000002</v>
      </c>
      <c r="D452" s="33">
        <v>4.3678546000000003</v>
      </c>
      <c r="E452" s="33">
        <v>5.4650283000000002</v>
      </c>
      <c r="F452" s="33">
        <v>6.6590552000000001</v>
      </c>
      <c r="G452" s="33">
        <v>8.0513171999999997</v>
      </c>
      <c r="H452" s="33">
        <v>9.8107538000000005</v>
      </c>
      <c r="I452" s="33">
        <v>12.267097</v>
      </c>
      <c r="J452" s="33">
        <v>16.42746</v>
      </c>
      <c r="K452" s="33">
        <v>31.584444000000001</v>
      </c>
      <c r="L452" s="33"/>
      <c r="M452" s="33">
        <v>15.405392000000001</v>
      </c>
      <c r="N452" s="33"/>
      <c r="O452" s="33">
        <v>7.1025732000000001</v>
      </c>
      <c r="P452" s="33">
        <v>12.527842</v>
      </c>
      <c r="Q452" s="33">
        <v>3.5221138000000001</v>
      </c>
      <c r="R452" s="33">
        <v>3.5569099999999998</v>
      </c>
      <c r="S452" s="33">
        <v>1.8577614</v>
      </c>
    </row>
    <row r="453" spans="1:37" s="32" customFormat="1" ht="18.600000000000001" customHeight="1" x14ac:dyDescent="0.2">
      <c r="A453" s="37">
        <v>2012</v>
      </c>
      <c r="B453" s="33">
        <v>2.1075634999999999</v>
      </c>
      <c r="C453" s="33">
        <v>3.4984293000000002</v>
      </c>
      <c r="D453" s="33">
        <v>4.6274819000000003</v>
      </c>
      <c r="E453" s="33">
        <v>5.7300848999999996</v>
      </c>
      <c r="F453" s="33">
        <v>6.9682678999999998</v>
      </c>
      <c r="G453" s="33">
        <v>8.4222107000000008</v>
      </c>
      <c r="H453" s="33">
        <v>10.206216</v>
      </c>
      <c r="I453" s="33">
        <v>12.608351000000001</v>
      </c>
      <c r="J453" s="33">
        <v>16.609518000000001</v>
      </c>
      <c r="K453" s="33">
        <v>29.221876000000002</v>
      </c>
      <c r="L453" s="33"/>
      <c r="M453" s="33">
        <v>13.86215</v>
      </c>
      <c r="N453" s="33"/>
      <c r="O453" s="33">
        <v>6.797523</v>
      </c>
      <c r="P453" s="33">
        <v>11.707903999999999</v>
      </c>
      <c r="Q453" s="33">
        <v>3.2648815999999998</v>
      </c>
      <c r="R453" s="33">
        <v>3.5860116999999998</v>
      </c>
      <c r="S453" s="33">
        <v>1.7683108000000001</v>
      </c>
    </row>
    <row r="454" spans="1:37" s="32" customFormat="1" ht="18.600000000000001" customHeight="1" x14ac:dyDescent="0.2">
      <c r="A454" s="37">
        <v>2013</v>
      </c>
      <c r="B454" s="33">
        <v>2.0873059999999999</v>
      </c>
      <c r="C454" s="33">
        <v>3.4480658000000002</v>
      </c>
      <c r="D454" s="33">
        <v>4.5812873999999999</v>
      </c>
      <c r="E454" s="33">
        <v>5.7447571999999996</v>
      </c>
      <c r="F454" s="33">
        <v>6.9648833000000003</v>
      </c>
      <c r="G454" s="33">
        <v>8.3316002000000005</v>
      </c>
      <c r="H454" s="33">
        <v>10.035956000000001</v>
      </c>
      <c r="I454" s="33">
        <v>12.388002</v>
      </c>
      <c r="J454" s="33">
        <v>16.380444000000001</v>
      </c>
      <c r="K454" s="33">
        <v>30.037699</v>
      </c>
      <c r="L454" s="33"/>
      <c r="M454" s="33">
        <v>14.389217</v>
      </c>
      <c r="N454" s="33"/>
      <c r="O454" s="33">
        <v>6.8126911000000003</v>
      </c>
      <c r="P454" s="33">
        <v>11.765354</v>
      </c>
      <c r="Q454" s="33">
        <v>3.2680836000000002</v>
      </c>
      <c r="R454" s="33">
        <v>3.6000774</v>
      </c>
      <c r="S454" s="33">
        <v>1.7949892000000001</v>
      </c>
    </row>
    <row r="455" spans="1:37" s="32" customFormat="1" ht="18.600000000000001" customHeight="1" x14ac:dyDescent="0.2">
      <c r="A455" s="37">
        <v>2014</v>
      </c>
      <c r="B455" s="33">
        <v>2.1273849</v>
      </c>
      <c r="C455" s="33">
        <v>3.4913650000000001</v>
      </c>
      <c r="D455" s="33">
        <v>4.6368017000000004</v>
      </c>
      <c r="E455" s="33">
        <v>5.7774701000000004</v>
      </c>
      <c r="F455" s="33">
        <v>6.9855942999999998</v>
      </c>
      <c r="G455" s="33">
        <v>8.3517714000000005</v>
      </c>
      <c r="H455" s="33">
        <v>10.05739</v>
      </c>
      <c r="I455" s="33">
        <v>12.411674</v>
      </c>
      <c r="J455" s="33">
        <v>16.255300999999999</v>
      </c>
      <c r="K455" s="33">
        <v>29.905249000000001</v>
      </c>
      <c r="L455" s="33"/>
      <c r="M455" s="33">
        <v>14.056210999999999</v>
      </c>
      <c r="N455" s="33"/>
      <c r="O455" s="33">
        <v>6.7136911000000001</v>
      </c>
      <c r="P455" s="33">
        <v>11.489284</v>
      </c>
      <c r="Q455" s="33">
        <v>3.2403426999999998</v>
      </c>
      <c r="R455" s="33">
        <v>3.5457002000000002</v>
      </c>
      <c r="S455" s="33">
        <v>1.7814878000000001</v>
      </c>
    </row>
    <row r="456" spans="1:37" s="32" customFormat="1" ht="18.600000000000001" customHeight="1" x14ac:dyDescent="0.2">
      <c r="A456" s="37">
        <v>2015</v>
      </c>
      <c r="B456" s="33">
        <v>2.1336324000000002</v>
      </c>
      <c r="C456" s="33">
        <v>3.4769287000000002</v>
      </c>
      <c r="D456" s="33">
        <v>4.5970959999999996</v>
      </c>
      <c r="E456" s="33">
        <v>5.7687840000000001</v>
      </c>
      <c r="F456" s="33">
        <v>7.0025672999999999</v>
      </c>
      <c r="G456" s="33">
        <v>8.4072446999999997</v>
      </c>
      <c r="H456" s="33">
        <v>10.100161999999999</v>
      </c>
      <c r="I456" s="33">
        <v>12.391298000000001</v>
      </c>
      <c r="J456" s="33">
        <v>16.212842999999999</v>
      </c>
      <c r="K456" s="33">
        <v>29.909441000000001</v>
      </c>
      <c r="L456" s="33"/>
      <c r="M456" s="33">
        <v>14.017196</v>
      </c>
      <c r="N456" s="33"/>
      <c r="O456" s="33">
        <v>6.6604951999999997</v>
      </c>
      <c r="P456" s="33">
        <v>11.468916</v>
      </c>
      <c r="Q456" s="33">
        <v>3.2450747</v>
      </c>
      <c r="R456" s="33">
        <v>3.5342532000000002</v>
      </c>
      <c r="S456" s="33">
        <v>1.7963281</v>
      </c>
    </row>
    <row r="457" spans="1:37" s="32" customFormat="1" ht="18.600000000000001" customHeight="1" x14ac:dyDescent="0.2">
      <c r="A457" s="37">
        <v>2016</v>
      </c>
      <c r="B457" s="33">
        <v>2.2262979000000001</v>
      </c>
      <c r="C457" s="33">
        <v>3.5555501</v>
      </c>
      <c r="D457" s="33">
        <v>4.6857619000000001</v>
      </c>
      <c r="E457" s="33">
        <v>5.8183255000000003</v>
      </c>
      <c r="F457" s="33">
        <v>7.0101437999999998</v>
      </c>
      <c r="G457" s="33">
        <v>8.4013604999999991</v>
      </c>
      <c r="H457" s="33">
        <v>10.06227</v>
      </c>
      <c r="I457" s="33">
        <v>12.355112999999999</v>
      </c>
      <c r="J457" s="33">
        <v>16.156656000000002</v>
      </c>
      <c r="K457" s="33">
        <v>29.728521000000001</v>
      </c>
      <c r="L457" s="33"/>
      <c r="M457" s="33">
        <v>13.351347000000001</v>
      </c>
      <c r="N457" s="33"/>
      <c r="O457" s="33">
        <v>6.4091445</v>
      </c>
      <c r="P457" s="33">
        <v>10.837032000000001</v>
      </c>
      <c r="Q457" s="33">
        <v>3.2060363999999999</v>
      </c>
      <c r="R457" s="33">
        <v>3.3801961</v>
      </c>
      <c r="S457" s="33">
        <v>1.7768124999999999</v>
      </c>
    </row>
    <row r="458" spans="1:37" s="32" customFormat="1" ht="18.600000000000001" customHeight="1" x14ac:dyDescent="0.2">
      <c r="A458" s="37">
        <v>2017</v>
      </c>
      <c r="B458" s="33">
        <v>2.2992992000000001</v>
      </c>
      <c r="C458" s="33">
        <v>3.6201184</v>
      </c>
      <c r="D458" s="33">
        <v>4.7171516000000002</v>
      </c>
      <c r="E458" s="33">
        <v>5.8494371999999997</v>
      </c>
      <c r="F458" s="33">
        <v>7.0373020000000004</v>
      </c>
      <c r="G458" s="33">
        <v>8.3559370000000008</v>
      </c>
      <c r="H458" s="33">
        <v>9.9963627000000006</v>
      </c>
      <c r="I458" s="33">
        <v>12.302884000000001</v>
      </c>
      <c r="J458" s="33">
        <v>16.079561000000002</v>
      </c>
      <c r="K458" s="33">
        <v>29.741947</v>
      </c>
      <c r="L458" s="33"/>
      <c r="M458" s="33">
        <v>12.933666000000001</v>
      </c>
      <c r="N458" s="33"/>
      <c r="O458" s="33">
        <v>6.2175260999999997</v>
      </c>
      <c r="P458" s="33">
        <v>10.510199</v>
      </c>
      <c r="Q458" s="33">
        <v>3.2057565000000001</v>
      </c>
      <c r="R458" s="33">
        <v>3.2785392999999998</v>
      </c>
      <c r="S458" s="33">
        <v>1.7831242</v>
      </c>
    </row>
    <row r="459" spans="1:37" s="32" customFormat="1" ht="18.600000000000001" customHeight="1" x14ac:dyDescent="0.2">
      <c r="A459" s="37">
        <v>2018</v>
      </c>
      <c r="B459" s="33">
        <v>2.2744358</v>
      </c>
      <c r="C459" s="33">
        <v>3.5935261000000001</v>
      </c>
      <c r="D459" s="33">
        <v>4.6756796999999999</v>
      </c>
      <c r="E459" s="33">
        <v>5.7717419000000003</v>
      </c>
      <c r="F459" s="33">
        <v>6.9733457999999997</v>
      </c>
      <c r="G459" s="33">
        <v>8.3494948999999998</v>
      </c>
      <c r="H459" s="33">
        <v>10.051450000000001</v>
      </c>
      <c r="I459" s="33">
        <v>12.411847</v>
      </c>
      <c r="J459" s="33">
        <v>16.220575</v>
      </c>
      <c r="K459" s="33">
        <v>29.677902</v>
      </c>
      <c r="L459" s="33"/>
      <c r="M459" s="33">
        <v>13.047575999999999</v>
      </c>
      <c r="N459" s="33"/>
      <c r="O459" s="33">
        <v>6.3599357000000003</v>
      </c>
      <c r="P459" s="33">
        <v>10.720988</v>
      </c>
      <c r="Q459" s="33">
        <v>3.2321420000000001</v>
      </c>
      <c r="R459" s="33">
        <v>3.3169917</v>
      </c>
      <c r="S459" s="33">
        <v>1.7725021000000001</v>
      </c>
    </row>
    <row r="460" spans="1:37" s="32" customFormat="1" ht="18.600000000000001" customHeight="1" x14ac:dyDescent="0.25">
      <c r="A460" s="9" t="s">
        <v>54</v>
      </c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</row>
    <row r="461" spans="1:37" s="32" customFormat="1" ht="18.600000000000001" customHeight="1" x14ac:dyDescent="0.2">
      <c r="A461" s="37">
        <v>1989</v>
      </c>
      <c r="B461" s="36">
        <v>1.8608450999999999</v>
      </c>
      <c r="C461" s="36">
        <v>3.2933344999999998</v>
      </c>
      <c r="D461" s="36">
        <v>4.3810487</v>
      </c>
      <c r="E461" s="36">
        <v>5.4821444000000001</v>
      </c>
      <c r="F461" s="36">
        <v>6.7275929000000003</v>
      </c>
      <c r="G461" s="36">
        <v>8.1477717999999992</v>
      </c>
      <c r="H461" s="36">
        <v>9.8554858999999997</v>
      </c>
      <c r="I461" s="36">
        <v>12.164004</v>
      </c>
      <c r="J461" s="36">
        <v>16.048020999999999</v>
      </c>
      <c r="K461" s="36">
        <v>31.950554</v>
      </c>
      <c r="L461" s="36"/>
      <c r="M461" s="36">
        <v>17.171361999999998</v>
      </c>
      <c r="N461" s="36"/>
      <c r="O461" s="36">
        <v>7.1091962000000004</v>
      </c>
      <c r="P461" s="36">
        <v>13.170118</v>
      </c>
      <c r="Q461" s="36">
        <v>3.3913926000000001</v>
      </c>
      <c r="R461" s="36">
        <v>3.8833953000000001</v>
      </c>
      <c r="S461" s="36">
        <v>1.8465510999999999</v>
      </c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</row>
    <row r="462" spans="1:37" s="32" customFormat="1" ht="18.600000000000001" customHeight="1" x14ac:dyDescent="0.2">
      <c r="A462" s="37">
        <v>1992</v>
      </c>
      <c r="B462" s="33">
        <v>1.9910388999999999</v>
      </c>
      <c r="C462" s="33">
        <v>3.5009608000000001</v>
      </c>
      <c r="D462" s="33">
        <v>4.6092782000000003</v>
      </c>
      <c r="E462" s="33">
        <v>5.6784986999999996</v>
      </c>
      <c r="F462" s="33">
        <v>6.8394140999999999</v>
      </c>
      <c r="G462" s="33">
        <v>8.1763572999999994</v>
      </c>
      <c r="H462" s="33">
        <v>9.7930612999999997</v>
      </c>
      <c r="I462" s="33">
        <v>12.059257000000001</v>
      </c>
      <c r="J462" s="33">
        <v>16.029509999999998</v>
      </c>
      <c r="K462" s="33">
        <v>31.322621999999999</v>
      </c>
      <c r="L462" s="33"/>
      <c r="M462" s="33">
        <v>15.731742000000001</v>
      </c>
      <c r="N462" s="33"/>
      <c r="O462" s="33">
        <v>6.5604988000000004</v>
      </c>
      <c r="P462" s="33">
        <v>12.439908000000001</v>
      </c>
      <c r="Q462" s="33">
        <v>3.4321685</v>
      </c>
      <c r="R462" s="33">
        <v>3.6245039999999999</v>
      </c>
      <c r="S462" s="33">
        <v>1.8694567</v>
      </c>
    </row>
    <row r="463" spans="1:37" s="32" customFormat="1" ht="18.600000000000001" customHeight="1" x14ac:dyDescent="0.2">
      <c r="A463" s="37">
        <v>1995</v>
      </c>
      <c r="B463" s="33">
        <v>1.5646515000000001</v>
      </c>
      <c r="C463" s="33">
        <v>2.8850698000000001</v>
      </c>
      <c r="D463" s="33">
        <v>3.8977118000000002</v>
      </c>
      <c r="E463" s="33">
        <v>4.9973478</v>
      </c>
      <c r="F463" s="33">
        <v>6.2124056999999997</v>
      </c>
      <c r="G463" s="33">
        <v>7.6033001000000002</v>
      </c>
      <c r="H463" s="33">
        <v>9.4105329999999991</v>
      </c>
      <c r="I463" s="33">
        <v>11.924355</v>
      </c>
      <c r="J463" s="33">
        <v>16.255333</v>
      </c>
      <c r="K463" s="33">
        <v>35.249293999999999</v>
      </c>
      <c r="L463" s="33"/>
      <c r="M463" s="33">
        <v>22.519169999999999</v>
      </c>
      <c r="N463" s="33"/>
      <c r="O463" s="33">
        <v>8.5953616000000004</v>
      </c>
      <c r="P463" s="33">
        <v>16.105353999999998</v>
      </c>
      <c r="Q463" s="33">
        <v>3.8551696999999998</v>
      </c>
      <c r="R463" s="33">
        <v>4.1775992000000004</v>
      </c>
      <c r="S463" s="33">
        <v>1.9492353</v>
      </c>
    </row>
    <row r="464" spans="1:37" s="32" customFormat="1" ht="18.600000000000001" customHeight="1" x14ac:dyDescent="0.2">
      <c r="A464" s="37">
        <v>1997</v>
      </c>
      <c r="B464" s="33">
        <v>1.3992853999999999</v>
      </c>
      <c r="C464" s="33">
        <v>2.7387307000000001</v>
      </c>
      <c r="D464" s="33">
        <v>3.8000897999999999</v>
      </c>
      <c r="E464" s="33">
        <v>4.8658919000000003</v>
      </c>
      <c r="F464" s="33">
        <v>6.0112823999999998</v>
      </c>
      <c r="G464" s="33">
        <v>7.3756456000000004</v>
      </c>
      <c r="H464" s="33">
        <v>9.1688928999999995</v>
      </c>
      <c r="I464" s="33">
        <v>11.724232000000001</v>
      </c>
      <c r="J464" s="33">
        <v>16.290955</v>
      </c>
      <c r="K464" s="33">
        <v>36.446964000000001</v>
      </c>
      <c r="L464" s="33"/>
      <c r="M464" s="33">
        <v>26.056027</v>
      </c>
      <c r="N464" s="33"/>
      <c r="O464" s="33">
        <v>9.3603617000000003</v>
      </c>
      <c r="P464" s="33">
        <v>18.742263000000001</v>
      </c>
      <c r="Q464" s="33">
        <v>4.1243521999999997</v>
      </c>
      <c r="R464" s="33">
        <v>4.5442925000000001</v>
      </c>
      <c r="S464" s="33">
        <v>2.0374270000000001</v>
      </c>
    </row>
    <row r="465" spans="1:37" s="32" customFormat="1" ht="18.600000000000001" customHeight="1" x14ac:dyDescent="0.2">
      <c r="A465" s="37">
        <v>1998</v>
      </c>
      <c r="B465" s="33">
        <v>1.3696923999999999</v>
      </c>
      <c r="C465" s="33">
        <v>2.7906365000000002</v>
      </c>
      <c r="D465" s="33">
        <v>3.8292364999999999</v>
      </c>
      <c r="E465" s="33">
        <v>4.9272780000000003</v>
      </c>
      <c r="F465" s="33">
        <v>6.1773682000000001</v>
      </c>
      <c r="G465" s="33">
        <v>7.6330704999999996</v>
      </c>
      <c r="H465" s="33">
        <v>9.4033241000000007</v>
      </c>
      <c r="I465" s="33">
        <v>11.935267</v>
      </c>
      <c r="J465" s="33">
        <v>16.569323000000001</v>
      </c>
      <c r="K465" s="33">
        <v>35.364803000000002</v>
      </c>
      <c r="L465" s="33"/>
      <c r="M465" s="33">
        <v>25.817975000000001</v>
      </c>
      <c r="N465" s="33"/>
      <c r="O465" s="33">
        <v>9.1387803000000005</v>
      </c>
      <c r="P465" s="33">
        <v>20.195502000000001</v>
      </c>
      <c r="Q465" s="33">
        <v>4.0168467000000003</v>
      </c>
      <c r="R465" s="33">
        <v>5.0277004999999999</v>
      </c>
      <c r="S465" s="33">
        <v>2.0153026000000001</v>
      </c>
    </row>
    <row r="466" spans="1:37" s="32" customFormat="1" ht="18.600000000000001" customHeight="1" x14ac:dyDescent="0.2">
      <c r="A466" s="37">
        <v>1999</v>
      </c>
      <c r="B466" s="33">
        <v>1.4098656000000001</v>
      </c>
      <c r="C466" s="33">
        <v>2.8154642999999999</v>
      </c>
      <c r="D466" s="33">
        <v>3.8862844000000001</v>
      </c>
      <c r="E466" s="33">
        <v>4.9962014999999997</v>
      </c>
      <c r="F466" s="33">
        <v>6.1810283999999998</v>
      </c>
      <c r="G466" s="33">
        <v>7.5931920999999996</v>
      </c>
      <c r="H466" s="33">
        <v>9.3344860000000001</v>
      </c>
      <c r="I466" s="33">
        <v>11.841134</v>
      </c>
      <c r="J466" s="33">
        <v>16.243811000000001</v>
      </c>
      <c r="K466" s="33">
        <v>35.668640000000003</v>
      </c>
      <c r="L466" s="33"/>
      <c r="M466" s="33">
        <v>25.291318</v>
      </c>
      <c r="N466" s="33"/>
      <c r="O466" s="33">
        <v>9.0109066999999996</v>
      </c>
      <c r="P466" s="33">
        <v>19.067589999999999</v>
      </c>
      <c r="Q466" s="33">
        <v>4.0037016000000003</v>
      </c>
      <c r="R466" s="33">
        <v>4.7624902999999996</v>
      </c>
      <c r="S466" s="33">
        <v>2.0426785999999999</v>
      </c>
    </row>
    <row r="467" spans="1:37" s="32" customFormat="1" ht="18.600000000000001" customHeight="1" x14ac:dyDescent="0.2">
      <c r="A467" s="37">
        <v>2000</v>
      </c>
      <c r="B467" s="33">
        <v>1.6279710999999999</v>
      </c>
      <c r="C467" s="33">
        <v>3.0720062000000001</v>
      </c>
      <c r="D467" s="33">
        <v>4.1696672000000001</v>
      </c>
      <c r="E467" s="33">
        <v>5.2881932000000003</v>
      </c>
      <c r="F467" s="33">
        <v>6.5447869000000001</v>
      </c>
      <c r="G467" s="33">
        <v>8.0156230999999991</v>
      </c>
      <c r="H467" s="33">
        <v>9.7796497000000002</v>
      </c>
      <c r="I467" s="33">
        <v>12.353719</v>
      </c>
      <c r="J467" s="33">
        <v>16.481231999999999</v>
      </c>
      <c r="K467" s="33">
        <v>32.540371</v>
      </c>
      <c r="L467" s="33"/>
      <c r="M467" s="33">
        <v>19.989243999999999</v>
      </c>
      <c r="N467" s="33"/>
      <c r="O467" s="33">
        <v>8.0300749000000007</v>
      </c>
      <c r="P467" s="33">
        <v>15.745642</v>
      </c>
      <c r="Q467" s="33">
        <v>3.6060691</v>
      </c>
      <c r="R467" s="33">
        <v>4.3664282999999999</v>
      </c>
      <c r="S467" s="33">
        <v>1.8704953</v>
      </c>
    </row>
    <row r="468" spans="1:37" s="32" customFormat="1" ht="18.600000000000001" customHeight="1" x14ac:dyDescent="0.2">
      <c r="A468" s="37">
        <v>2001</v>
      </c>
      <c r="B468" s="33">
        <v>1.5243011</v>
      </c>
      <c r="C468" s="33">
        <v>2.9001918</v>
      </c>
      <c r="D468" s="33">
        <v>3.938647</v>
      </c>
      <c r="E468" s="33">
        <v>4.9832802000000003</v>
      </c>
      <c r="F468" s="33">
        <v>6.1458181999999999</v>
      </c>
      <c r="G468" s="33">
        <v>7.5709290999999999</v>
      </c>
      <c r="H468" s="33">
        <v>9.3946562</v>
      </c>
      <c r="I468" s="33">
        <v>12.009536000000001</v>
      </c>
      <c r="J468" s="33">
        <v>16.554157</v>
      </c>
      <c r="K468" s="33">
        <v>34.978481000000002</v>
      </c>
      <c r="L468" s="33"/>
      <c r="M468" s="33">
        <v>22.944096999999999</v>
      </c>
      <c r="N468" s="33"/>
      <c r="O468" s="33">
        <v>8.7392011000000007</v>
      </c>
      <c r="P468" s="33">
        <v>17.745311000000001</v>
      </c>
      <c r="Q468" s="33">
        <v>4.0274836000000001</v>
      </c>
      <c r="R468" s="33">
        <v>4.4060541999999998</v>
      </c>
      <c r="S468" s="33">
        <v>1.9786064000000001</v>
      </c>
    </row>
    <row r="469" spans="1:37" s="32" customFormat="1" ht="18.600000000000001" customHeight="1" x14ac:dyDescent="0.2">
      <c r="A469" s="37">
        <v>2002</v>
      </c>
      <c r="B469" s="33">
        <v>1.3678874000000001</v>
      </c>
      <c r="C469" s="33">
        <v>2.7446107999999998</v>
      </c>
      <c r="D469" s="33">
        <v>3.8222127000000001</v>
      </c>
      <c r="E469" s="33">
        <v>4.8836303000000001</v>
      </c>
      <c r="F469" s="33">
        <v>6.0812054</v>
      </c>
      <c r="G469" s="33">
        <v>7.5046514999999996</v>
      </c>
      <c r="H469" s="33">
        <v>9.3271666</v>
      </c>
      <c r="I469" s="33">
        <v>12.007102</v>
      </c>
      <c r="J469" s="33">
        <v>16.711565</v>
      </c>
      <c r="K469" s="33">
        <v>35.549968999999997</v>
      </c>
      <c r="L469" s="33"/>
      <c r="M469" s="33">
        <v>25.987926999999999</v>
      </c>
      <c r="N469" s="33"/>
      <c r="O469" s="33">
        <v>9.5268681999999991</v>
      </c>
      <c r="P469" s="33">
        <v>20.128326999999999</v>
      </c>
      <c r="Q469" s="33">
        <v>4.1210231999999998</v>
      </c>
      <c r="R469" s="33">
        <v>4.8843033</v>
      </c>
      <c r="S469" s="33">
        <v>2.0093253999999998</v>
      </c>
    </row>
    <row r="470" spans="1:37" s="32" customFormat="1" ht="18.600000000000001" customHeight="1" x14ac:dyDescent="0.2">
      <c r="A470" s="37">
        <v>2003</v>
      </c>
      <c r="B470" s="33">
        <v>1.4287546</v>
      </c>
      <c r="C470" s="33">
        <v>2.8550417000000001</v>
      </c>
      <c r="D470" s="33">
        <v>3.9617499999999999</v>
      </c>
      <c r="E470" s="33">
        <v>5.0551281000000001</v>
      </c>
      <c r="F470" s="33">
        <v>6.2641821000000002</v>
      </c>
      <c r="G470" s="33">
        <v>7.7455401000000004</v>
      </c>
      <c r="H470" s="33">
        <v>9.5395021</v>
      </c>
      <c r="I470" s="33">
        <v>12.172053999999999</v>
      </c>
      <c r="J470" s="33">
        <v>16.643795000000001</v>
      </c>
      <c r="K470" s="33">
        <v>34.246448999999998</v>
      </c>
      <c r="L470" s="33"/>
      <c r="M470" s="33">
        <v>23.972311999999999</v>
      </c>
      <c r="N470" s="33"/>
      <c r="O470" s="33">
        <v>8.9500341999999993</v>
      </c>
      <c r="P470" s="33">
        <v>18.936434999999999</v>
      </c>
      <c r="Q470" s="33">
        <v>3.9333459999999998</v>
      </c>
      <c r="R470" s="33">
        <v>4.8143323999999996</v>
      </c>
      <c r="S470" s="33">
        <v>1.9656026</v>
      </c>
    </row>
    <row r="471" spans="1:37" s="32" customFormat="1" ht="18.600000000000001" customHeight="1" x14ac:dyDescent="0.2">
      <c r="A471" s="37">
        <v>2004</v>
      </c>
      <c r="B471" s="33">
        <v>1.5152810000000001</v>
      </c>
      <c r="C471" s="33">
        <v>2.9433919999999998</v>
      </c>
      <c r="D471" s="33">
        <v>4.0648078999999999</v>
      </c>
      <c r="E471" s="33">
        <v>5.1726365000000003</v>
      </c>
      <c r="F471" s="33">
        <v>6.3827280999999996</v>
      </c>
      <c r="G471" s="33">
        <v>7.7695384000000001</v>
      </c>
      <c r="H471" s="33">
        <v>9.5797872999999996</v>
      </c>
      <c r="I471" s="33">
        <v>12.119887</v>
      </c>
      <c r="J471" s="33">
        <v>16.61487</v>
      </c>
      <c r="K471" s="33">
        <v>33.837074000000001</v>
      </c>
      <c r="L471" s="33"/>
      <c r="M471" s="33">
        <v>22.327995000000001</v>
      </c>
      <c r="N471" s="33"/>
      <c r="O471" s="33">
        <v>8.6687931000000003</v>
      </c>
      <c r="P471" s="33">
        <v>17.287897999999998</v>
      </c>
      <c r="Q471" s="33">
        <v>3.8263604999999998</v>
      </c>
      <c r="R471" s="33">
        <v>4.5181050000000003</v>
      </c>
      <c r="S471" s="33">
        <v>1.9519268999999999</v>
      </c>
    </row>
    <row r="472" spans="1:37" s="32" customFormat="1" ht="18.600000000000001" customHeight="1" x14ac:dyDescent="0.2">
      <c r="A472" s="31">
        <v>2005</v>
      </c>
      <c r="B472" s="33">
        <v>1.0652933</v>
      </c>
      <c r="C472" s="33">
        <v>2.7047531999999999</v>
      </c>
      <c r="D472" s="33">
        <v>3.9014026999999998</v>
      </c>
      <c r="E472" s="33">
        <v>5.0138216</v>
      </c>
      <c r="F472" s="33">
        <v>6.2680601999999999</v>
      </c>
      <c r="G472" s="33">
        <v>7.7194213999999999</v>
      </c>
      <c r="H472" s="33">
        <v>9.5088501000000001</v>
      </c>
      <c r="I472" s="33">
        <v>12.005248</v>
      </c>
      <c r="J472" s="33">
        <v>16.149056999999999</v>
      </c>
      <c r="K472" s="33">
        <v>35.664093000000001</v>
      </c>
      <c r="L472" s="33"/>
      <c r="M472" s="33">
        <v>33.475807000000003</v>
      </c>
      <c r="N472" s="33"/>
      <c r="O472" s="33">
        <v>9.9801634000000004</v>
      </c>
      <c r="P472" s="33">
        <v>27.441566000000002</v>
      </c>
      <c r="Q472" s="33">
        <v>3.7616247999999999</v>
      </c>
      <c r="R472" s="33">
        <v>7.2951363000000002</v>
      </c>
      <c r="S472" s="33">
        <v>1.9116363000000001</v>
      </c>
    </row>
    <row r="473" spans="1:37" s="32" customFormat="1" ht="18.600000000000001" customHeight="1" x14ac:dyDescent="0.2">
      <c r="A473" s="47">
        <v>2006</v>
      </c>
      <c r="B473" s="48">
        <v>1.7699263999999999</v>
      </c>
      <c r="C473" s="48">
        <v>3.2334394</v>
      </c>
      <c r="D473" s="48">
        <v>4.3353181000000003</v>
      </c>
      <c r="E473" s="48">
        <v>5.4272089000000001</v>
      </c>
      <c r="F473" s="48">
        <v>6.6051511999999999</v>
      </c>
      <c r="G473" s="48">
        <v>7.9801339999999996</v>
      </c>
      <c r="H473" s="48">
        <v>9.7222632999999998</v>
      </c>
      <c r="I473" s="48">
        <v>12.140306000000001</v>
      </c>
      <c r="J473" s="48">
        <v>16.108992000000001</v>
      </c>
      <c r="K473" s="48">
        <v>32.677261000000001</v>
      </c>
      <c r="L473" s="48"/>
      <c r="M473" s="48">
        <v>18.461680999999999</v>
      </c>
      <c r="N473" s="48"/>
      <c r="O473" s="48">
        <v>7.2836574000000001</v>
      </c>
      <c r="P473" s="48">
        <v>14.229723999999999</v>
      </c>
      <c r="Q473" s="48">
        <v>3.4956187000000001</v>
      </c>
      <c r="R473" s="48">
        <v>4.0707313000000003</v>
      </c>
      <c r="S473" s="48">
        <v>1.8611808999999999</v>
      </c>
    </row>
    <row r="474" spans="1:37" s="32" customFormat="1" ht="18.600000000000001" customHeight="1" x14ac:dyDescent="0.2"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</row>
  </sheetData>
  <mergeCells count="3">
    <mergeCell ref="B7:K7"/>
    <mergeCell ref="M6:S6"/>
    <mergeCell ref="O7:S7"/>
  </mergeCells>
  <phoneticPr fontId="6" type="noConversion"/>
  <conditionalFormatting sqref="B59:F60">
    <cfRule type="cellIs" dxfId="127" priority="4" stopIfTrue="1" operator="equal">
      <formula>0</formula>
    </cfRule>
  </conditionalFormatting>
  <conditionalFormatting sqref="G59:H60">
    <cfRule type="cellIs" dxfId="126" priority="3" stopIfTrue="1" operator="equal">
      <formula>0</formula>
    </cfRule>
  </conditionalFormatting>
  <pageMargins left="0.75" right="0.75" top="1" bottom="1" header="0" footer="0"/>
  <pageSetup orientation="portrait" horizontalDpi="360" verticalDpi="36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EQ1651"/>
  <sheetViews>
    <sheetView zoomScale="80" zoomScaleNormal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" sqref="A2"/>
    </sheetView>
  </sheetViews>
  <sheetFormatPr defaultColWidth="11.42578125" defaultRowHeight="17.100000000000001" customHeight="1" x14ac:dyDescent="0.2"/>
  <cols>
    <col min="1" max="1" width="32" style="25" customWidth="1"/>
    <col min="2" max="2" width="16.42578125" style="27" customWidth="1"/>
    <col min="3" max="8" width="16.42578125" style="25" customWidth="1"/>
    <col min="9" max="9" width="10.5703125" style="25" customWidth="1"/>
    <col min="10" max="10" width="10.5703125" style="146" customWidth="1"/>
    <col min="11" max="11" width="10.5703125" style="25" customWidth="1"/>
    <col min="12" max="14" width="7" style="25" customWidth="1"/>
    <col min="15" max="16384" width="11.42578125" style="25"/>
  </cols>
  <sheetData>
    <row r="1" spans="1:10" s="65" customFormat="1" ht="17.100000000000001" customHeight="1" x14ac:dyDescent="0.25">
      <c r="A1" s="86"/>
      <c r="B1" s="67"/>
      <c r="J1" s="141"/>
    </row>
    <row r="2" spans="1:10" s="65" customFormat="1" ht="17.100000000000001" customHeight="1" x14ac:dyDescent="0.3">
      <c r="A2" s="118" t="s">
        <v>64</v>
      </c>
      <c r="B2" s="67"/>
      <c r="G2" s="65" t="s">
        <v>137</v>
      </c>
      <c r="J2" s="141"/>
    </row>
    <row r="3" spans="1:10" s="65" customFormat="1" ht="17.100000000000001" customHeight="1" x14ac:dyDescent="0.25">
      <c r="A3" s="65" t="s">
        <v>21</v>
      </c>
      <c r="B3" s="67"/>
      <c r="J3" s="141"/>
    </row>
    <row r="4" spans="1:10" s="65" customFormat="1" ht="17.100000000000001" customHeight="1" x14ac:dyDescent="0.25">
      <c r="A4" s="65" t="s">
        <v>31</v>
      </c>
      <c r="B4" s="67"/>
      <c r="J4" s="141"/>
    </row>
    <row r="5" spans="1:10" s="65" customFormat="1" ht="17.100000000000001" customHeight="1" thickBot="1" x14ac:dyDescent="0.3">
      <c r="A5" s="69"/>
      <c r="B5" s="71"/>
      <c r="C5" s="69"/>
      <c r="D5" s="69"/>
      <c r="E5" s="69"/>
      <c r="F5" s="69"/>
      <c r="G5" s="69"/>
      <c r="H5" s="69"/>
      <c r="J5" s="141"/>
    </row>
    <row r="6" spans="1:10" s="65" customFormat="1" ht="18.95" customHeight="1" thickTop="1" x14ac:dyDescent="0.25">
      <c r="A6" s="108"/>
      <c r="B6" s="120" t="s">
        <v>30</v>
      </c>
      <c r="C6" s="120" t="s">
        <v>2</v>
      </c>
      <c r="D6" s="120" t="s">
        <v>17</v>
      </c>
      <c r="E6" s="120" t="s">
        <v>3</v>
      </c>
      <c r="F6" s="120" t="s">
        <v>4</v>
      </c>
      <c r="G6" s="120" t="s">
        <v>5</v>
      </c>
      <c r="H6" s="120" t="s">
        <v>20</v>
      </c>
      <c r="J6" s="141"/>
    </row>
    <row r="7" spans="1:10" s="32" customFormat="1" ht="18.600000000000001" customHeight="1" x14ac:dyDescent="0.25">
      <c r="A7" s="9" t="s">
        <v>61</v>
      </c>
      <c r="B7" s="49"/>
      <c r="J7" s="142"/>
    </row>
    <row r="8" spans="1:10" s="32" customFormat="1" ht="18.600000000000001" customHeight="1" x14ac:dyDescent="0.2">
      <c r="A8" s="35" t="s">
        <v>80</v>
      </c>
      <c r="B8" s="64"/>
      <c r="C8" s="50"/>
      <c r="D8" s="50"/>
      <c r="E8" s="50"/>
      <c r="F8" s="50"/>
      <c r="G8" s="50"/>
      <c r="H8" s="50"/>
      <c r="J8" s="142"/>
    </row>
    <row r="9" spans="1:10" s="32" customFormat="1" ht="18.600000000000001" customHeight="1" x14ac:dyDescent="0.2">
      <c r="A9" s="37">
        <v>1974</v>
      </c>
      <c r="B9" s="51">
        <v>0.34539484999999998</v>
      </c>
      <c r="C9" s="44">
        <v>0.2156874</v>
      </c>
      <c r="D9" s="44">
        <v>0.84541648999999996</v>
      </c>
      <c r="E9" s="44">
        <v>9.8875560000000001E-2</v>
      </c>
      <c r="F9" s="44">
        <v>0.18762688</v>
      </c>
      <c r="G9" s="44">
        <v>0.41110637</v>
      </c>
      <c r="H9" s="44">
        <v>0.20784905000000001</v>
      </c>
      <c r="I9" s="100"/>
      <c r="J9" s="142"/>
    </row>
    <row r="10" spans="1:10" s="32" customFormat="1" ht="18.600000000000001" customHeight="1" x14ac:dyDescent="0.2">
      <c r="A10" s="31">
        <v>1980</v>
      </c>
      <c r="B10" s="51">
        <v>0.39306629999999998</v>
      </c>
      <c r="C10" s="44">
        <v>0.26680490000000001</v>
      </c>
      <c r="D10" s="44">
        <v>0.84581925000000002</v>
      </c>
      <c r="E10" s="44">
        <v>0.12449436999999999</v>
      </c>
      <c r="F10" s="44">
        <v>0.23479752000000001</v>
      </c>
      <c r="G10" s="44">
        <v>0.64626945000000002</v>
      </c>
      <c r="H10" s="44">
        <v>0.26727778000000002</v>
      </c>
      <c r="I10" s="100"/>
      <c r="J10" s="142"/>
    </row>
    <row r="11" spans="1:10" s="32" customFormat="1" ht="18.600000000000001" customHeight="1" x14ac:dyDescent="0.2">
      <c r="A11" s="37">
        <v>1986</v>
      </c>
      <c r="B11" s="51">
        <v>0.42171472999999998</v>
      </c>
      <c r="C11" s="44">
        <v>0.32656649999999998</v>
      </c>
      <c r="D11" s="44">
        <v>1.0301579000000001</v>
      </c>
      <c r="E11" s="44">
        <v>0.14562452000000001</v>
      </c>
      <c r="F11" s="44">
        <v>0.26400142999999998</v>
      </c>
      <c r="G11" s="44">
        <v>0.44965096999999998</v>
      </c>
      <c r="H11" s="44">
        <v>0.30658360000000001</v>
      </c>
      <c r="I11" s="100"/>
      <c r="J11" s="142"/>
    </row>
    <row r="12" spans="1:10" s="32" customFormat="1" ht="18.600000000000001" customHeight="1" x14ac:dyDescent="0.2">
      <c r="A12" s="37">
        <v>1987</v>
      </c>
      <c r="B12" s="51">
        <v>0.44817716000000002</v>
      </c>
      <c r="C12" s="44">
        <v>0.37828709999999999</v>
      </c>
      <c r="D12" s="44">
        <v>1.1799386999999999</v>
      </c>
      <c r="E12" s="44">
        <v>0.16573632999999999</v>
      </c>
      <c r="F12" s="44">
        <v>0.29735964999999998</v>
      </c>
      <c r="G12" s="44">
        <v>0.50143072</v>
      </c>
      <c r="H12" s="44">
        <v>0.35282486000000002</v>
      </c>
      <c r="I12" s="100"/>
      <c r="J12" s="142"/>
    </row>
    <row r="13" spans="1:10" s="32" customFormat="1" ht="18.600000000000001" customHeight="1" x14ac:dyDescent="0.2">
      <c r="A13" s="37">
        <v>1988</v>
      </c>
      <c r="B13" s="51">
        <v>0.45518183000000001</v>
      </c>
      <c r="C13" s="44">
        <v>0.37439951999999999</v>
      </c>
      <c r="D13" s="44">
        <v>1.1023527</v>
      </c>
      <c r="E13" s="44">
        <v>0.16935696</v>
      </c>
      <c r="F13" s="44">
        <v>0.31063790000000002</v>
      </c>
      <c r="G13" s="44">
        <v>0.54362580000000005</v>
      </c>
      <c r="H13" s="44">
        <v>0.37243978</v>
      </c>
      <c r="I13" s="100"/>
      <c r="J13" s="142"/>
    </row>
    <row r="14" spans="1:10" s="32" customFormat="1" ht="18.600000000000001" customHeight="1" x14ac:dyDescent="0.2">
      <c r="A14" s="37">
        <v>1991</v>
      </c>
      <c r="B14" s="51">
        <v>0.46518800999999999</v>
      </c>
      <c r="C14" s="44">
        <v>0.45221906000000001</v>
      </c>
      <c r="D14" s="44">
        <v>1.5692111</v>
      </c>
      <c r="E14" s="44">
        <v>0.18290596000000001</v>
      </c>
      <c r="F14" s="44">
        <v>0.31234173999999998</v>
      </c>
      <c r="G14" s="44">
        <v>0.49818457999999999</v>
      </c>
      <c r="H14" s="44">
        <v>0.37459647000000001</v>
      </c>
      <c r="I14" s="100"/>
      <c r="J14" s="142"/>
    </row>
    <row r="15" spans="1:10" s="32" customFormat="1" ht="18.600000000000001" customHeight="1" x14ac:dyDescent="0.2">
      <c r="A15" s="37">
        <v>1992</v>
      </c>
      <c r="B15" s="51">
        <v>0.44401759000000002</v>
      </c>
      <c r="C15" s="44">
        <v>0.35928814999999997</v>
      </c>
      <c r="D15" s="44">
        <v>1.0826731000000001</v>
      </c>
      <c r="E15" s="44">
        <v>0.16034451999999999</v>
      </c>
      <c r="F15" s="44">
        <v>0.29013372999999998</v>
      </c>
      <c r="G15" s="44">
        <v>0.49957501999999998</v>
      </c>
      <c r="H15" s="44">
        <v>0.34293013999999999</v>
      </c>
      <c r="I15" s="100"/>
      <c r="J15" s="142"/>
    </row>
    <row r="16" spans="1:10" s="32" customFormat="1" ht="18.600000000000001" customHeight="1" x14ac:dyDescent="0.2">
      <c r="A16" s="35" t="s">
        <v>81</v>
      </c>
      <c r="B16" s="51"/>
      <c r="C16" s="44"/>
      <c r="D16" s="44"/>
      <c r="E16" s="44"/>
      <c r="F16" s="44"/>
      <c r="G16" s="44"/>
      <c r="H16" s="44"/>
      <c r="I16" s="100"/>
      <c r="J16" s="142"/>
    </row>
    <row r="17" spans="1:14" s="32" customFormat="1" ht="18.600000000000001" customHeight="1" x14ac:dyDescent="0.2">
      <c r="A17" s="37">
        <v>1992</v>
      </c>
      <c r="B17" s="51">
        <v>0.45016465</v>
      </c>
      <c r="C17" s="44">
        <v>0.37013087</v>
      </c>
      <c r="D17" s="44">
        <v>1.1002381999999999</v>
      </c>
      <c r="E17" s="44">
        <v>0.1651271</v>
      </c>
      <c r="F17" s="44">
        <v>0.29859278</v>
      </c>
      <c r="G17" s="44">
        <v>0.51014530999999996</v>
      </c>
      <c r="H17" s="44">
        <v>0.35436225999999998</v>
      </c>
      <c r="I17" s="100"/>
      <c r="J17" s="142"/>
    </row>
    <row r="18" spans="1:14" s="32" customFormat="1" ht="18.600000000000001" customHeight="1" x14ac:dyDescent="0.2">
      <c r="A18" s="37">
        <v>1993</v>
      </c>
      <c r="B18" s="51">
        <v>0.44398238000000001</v>
      </c>
      <c r="C18" s="44">
        <v>0.35835345000000002</v>
      </c>
      <c r="D18" s="44">
        <v>1.0761308999999999</v>
      </c>
      <c r="E18" s="44">
        <v>0.16166222</v>
      </c>
      <c r="F18" s="44">
        <v>0.29638056000000002</v>
      </c>
      <c r="G18" s="44">
        <v>0.51639104999999996</v>
      </c>
      <c r="H18" s="44">
        <v>0.35172133</v>
      </c>
      <c r="I18" s="100"/>
      <c r="J18" s="142"/>
    </row>
    <row r="19" spans="1:14" s="32" customFormat="1" ht="18.600000000000001" customHeight="1" x14ac:dyDescent="0.2">
      <c r="A19" s="37">
        <v>1994</v>
      </c>
      <c r="B19" s="51">
        <v>0.45286505999999999</v>
      </c>
      <c r="C19" s="44">
        <v>0.3776119</v>
      </c>
      <c r="D19" s="44">
        <v>1.1118323999999999</v>
      </c>
      <c r="E19" s="44">
        <v>0.16776415</v>
      </c>
      <c r="F19" s="44">
        <v>0.30224823000000001</v>
      </c>
      <c r="G19" s="44">
        <v>0.50822875999999995</v>
      </c>
      <c r="H19" s="44">
        <v>0.35987992000000002</v>
      </c>
      <c r="I19" s="100"/>
      <c r="J19" s="142"/>
    </row>
    <row r="20" spans="1:14" s="32" customFormat="1" ht="18.600000000000001" customHeight="1" x14ac:dyDescent="0.2">
      <c r="A20" s="37">
        <v>1995</v>
      </c>
      <c r="B20" s="51">
        <v>0.48123903000000001</v>
      </c>
      <c r="C20" s="44">
        <v>0.43027038000000001</v>
      </c>
      <c r="D20" s="44">
        <v>1.2048236000000001</v>
      </c>
      <c r="E20" s="44">
        <v>0.18992865</v>
      </c>
      <c r="F20" s="44">
        <v>0.34004906000000001</v>
      </c>
      <c r="G20" s="44">
        <v>0.56897333000000005</v>
      </c>
      <c r="H20" s="44">
        <v>0.41582802000000002</v>
      </c>
      <c r="I20" s="100"/>
      <c r="J20" s="142"/>
    </row>
    <row r="21" spans="1:14" s="32" customFormat="1" ht="18.600000000000001" customHeight="1" x14ac:dyDescent="0.2">
      <c r="A21" s="37">
        <v>1996</v>
      </c>
      <c r="B21" s="51">
        <v>0.48555800999999998</v>
      </c>
      <c r="C21" s="44">
        <v>0.44176110000000002</v>
      </c>
      <c r="D21" s="44">
        <v>1.2595398</v>
      </c>
      <c r="E21" s="44">
        <v>0.19423857</v>
      </c>
      <c r="F21" s="44">
        <v>0.34900261999999999</v>
      </c>
      <c r="G21" s="44">
        <v>0.60662453000000005</v>
      </c>
      <c r="H21" s="44">
        <v>0.42939465999999998</v>
      </c>
      <c r="I21" s="100"/>
      <c r="J21" s="142"/>
    </row>
    <row r="22" spans="1:14" s="32" customFormat="1" ht="18.600000000000001" customHeight="1" x14ac:dyDescent="0.2">
      <c r="A22" s="37">
        <v>1997</v>
      </c>
      <c r="B22" s="51">
        <v>0.48345390999999999</v>
      </c>
      <c r="C22" s="44">
        <v>0.42196598000000002</v>
      </c>
      <c r="D22" s="44">
        <v>1.1454800000000001</v>
      </c>
      <c r="E22" s="44">
        <v>0.19044058999999999</v>
      </c>
      <c r="F22" s="44">
        <v>0.34598342999999998</v>
      </c>
      <c r="G22" s="44">
        <v>0.58575756999999995</v>
      </c>
      <c r="H22" s="44">
        <v>0.42441297</v>
      </c>
      <c r="I22" s="100"/>
      <c r="J22" s="142"/>
    </row>
    <row r="23" spans="1:14" s="32" customFormat="1" ht="18.600000000000001" customHeight="1" x14ac:dyDescent="0.2">
      <c r="A23" s="37">
        <v>1998</v>
      </c>
      <c r="B23" s="51">
        <v>0.50215995999999996</v>
      </c>
      <c r="C23" s="44">
        <v>0.47127517000000002</v>
      </c>
      <c r="D23" s="44">
        <v>1.299337</v>
      </c>
      <c r="E23" s="44">
        <v>0.20703368999999999</v>
      </c>
      <c r="F23" s="44">
        <v>0.36924236999999999</v>
      </c>
      <c r="G23" s="44">
        <v>0.60772565000000001</v>
      </c>
      <c r="H23" s="44">
        <v>0.46110623000000001</v>
      </c>
      <c r="I23" s="100"/>
      <c r="J23" s="142"/>
    </row>
    <row r="24" spans="1:14" s="32" customFormat="1" ht="18.600000000000001" customHeight="1" x14ac:dyDescent="0.2">
      <c r="A24" s="35" t="s">
        <v>82</v>
      </c>
      <c r="B24" s="51"/>
      <c r="C24" s="44"/>
      <c r="D24" s="44"/>
      <c r="E24" s="44"/>
      <c r="F24" s="44"/>
      <c r="G24" s="44"/>
      <c r="H24" s="44"/>
      <c r="I24" s="100"/>
      <c r="J24" s="142"/>
    </row>
    <row r="25" spans="1:14" s="32" customFormat="1" ht="18.600000000000001" customHeight="1" x14ac:dyDescent="0.2">
      <c r="A25" s="37">
        <v>1998</v>
      </c>
      <c r="B25" s="51">
        <v>0.50147054999999996</v>
      </c>
      <c r="C25" s="44">
        <v>0.47140590999999998</v>
      </c>
      <c r="D25" s="44">
        <v>1.3068674</v>
      </c>
      <c r="E25" s="44">
        <v>0.20654348</v>
      </c>
      <c r="F25" s="44">
        <v>0.36768023999999999</v>
      </c>
      <c r="G25" s="44">
        <v>0.60469426000000004</v>
      </c>
      <c r="H25" s="44">
        <v>0.45871882000000003</v>
      </c>
      <c r="I25" s="100"/>
      <c r="J25" s="142"/>
    </row>
    <row r="26" spans="1:14" s="32" customFormat="1" ht="18.600000000000001" customHeight="1" x14ac:dyDescent="0.2">
      <c r="A26" s="37">
        <v>1999</v>
      </c>
      <c r="B26" s="51">
        <v>0.49073175000000002</v>
      </c>
      <c r="C26" s="44">
        <v>0.44223613000000001</v>
      </c>
      <c r="D26" s="44">
        <v>1.2123832000000001</v>
      </c>
      <c r="E26" s="44">
        <v>0.19710551000000001</v>
      </c>
      <c r="F26" s="44">
        <v>0.35554887000000002</v>
      </c>
      <c r="G26" s="44">
        <v>0.60571726000000004</v>
      </c>
      <c r="H26" s="44">
        <v>0.43930147000000003</v>
      </c>
      <c r="I26" s="100"/>
      <c r="J26" s="142"/>
    </row>
    <row r="27" spans="1:14" s="32" customFormat="1" ht="18.600000000000001" customHeight="1" x14ac:dyDescent="0.2">
      <c r="A27" s="37">
        <v>2000</v>
      </c>
      <c r="B27" s="51">
        <v>0.50394908000000005</v>
      </c>
      <c r="C27" s="44">
        <v>0.46309705000000001</v>
      </c>
      <c r="D27" s="44">
        <v>1.2298321000000001</v>
      </c>
      <c r="E27" s="44">
        <v>0.20784288000000001</v>
      </c>
      <c r="F27" s="44">
        <v>0.37629933999999998</v>
      </c>
      <c r="G27" s="44">
        <v>0.63811574000000004</v>
      </c>
      <c r="H27" s="44">
        <v>0.47191175000000002</v>
      </c>
      <c r="I27" s="100"/>
      <c r="J27" s="142"/>
    </row>
    <row r="28" spans="1:14" s="32" customFormat="1" ht="18.600000000000001" customHeight="1" x14ac:dyDescent="0.2">
      <c r="A28" s="37">
        <v>2001</v>
      </c>
      <c r="B28" s="51">
        <v>0.52210493999999996</v>
      </c>
      <c r="C28" s="44">
        <v>0.49695482000000002</v>
      </c>
      <c r="D28" s="44">
        <v>1.2631521999999999</v>
      </c>
      <c r="E28" s="44">
        <v>0.22349373</v>
      </c>
      <c r="F28" s="44">
        <v>0.40394465000000002</v>
      </c>
      <c r="G28" s="44">
        <v>0.67467690999999996</v>
      </c>
      <c r="H28" s="44">
        <v>0.51749752000000004</v>
      </c>
      <c r="I28" s="100"/>
      <c r="J28" s="142"/>
    </row>
    <row r="29" spans="1:14" s="32" customFormat="1" ht="18.600000000000001" customHeight="1" x14ac:dyDescent="0.2">
      <c r="A29" s="37">
        <v>2002</v>
      </c>
      <c r="B29" s="51">
        <v>0.53273861</v>
      </c>
      <c r="C29" s="44">
        <v>0.53000376999999999</v>
      </c>
      <c r="D29" s="44">
        <v>1.3564944999999999</v>
      </c>
      <c r="E29" s="44">
        <v>0.23288112</v>
      </c>
      <c r="F29" s="44">
        <v>0.41182159000000002</v>
      </c>
      <c r="G29" s="44">
        <v>0.65739267000000001</v>
      </c>
      <c r="H29" s="44">
        <v>0.53087757000000002</v>
      </c>
      <c r="I29" s="100"/>
      <c r="J29" s="142"/>
    </row>
    <row r="30" spans="1:14" s="32" customFormat="1" ht="18.600000000000001" customHeight="1" x14ac:dyDescent="0.2">
      <c r="A30" s="31">
        <v>2003</v>
      </c>
      <c r="B30" s="51">
        <v>0.52789569999999997</v>
      </c>
      <c r="C30" s="44">
        <v>0.51852127999999997</v>
      </c>
      <c r="D30" s="44">
        <v>1.3432447000000001</v>
      </c>
      <c r="E30" s="44">
        <v>0.22741928</v>
      </c>
      <c r="F30" s="44">
        <v>0.40090388999999998</v>
      </c>
      <c r="G30" s="44">
        <v>0.63732602999999999</v>
      </c>
      <c r="H30" s="44">
        <v>0.51278142999999998</v>
      </c>
      <c r="I30" s="100"/>
      <c r="J30" s="142"/>
    </row>
    <row r="31" spans="1:14" s="32" customFormat="1" ht="18.600000000000001" customHeight="1" x14ac:dyDescent="0.2">
      <c r="A31" s="40" t="s">
        <v>120</v>
      </c>
      <c r="B31" s="64"/>
      <c r="C31" s="50"/>
      <c r="D31" s="50"/>
      <c r="E31" s="50"/>
      <c r="F31" s="50"/>
      <c r="G31" s="50"/>
      <c r="H31" s="44"/>
      <c r="I31" s="100"/>
      <c r="J31" s="143"/>
      <c r="K31" s="44"/>
      <c r="L31" s="44"/>
      <c r="M31" s="44"/>
      <c r="N31" s="44"/>
    </row>
    <row r="32" spans="1:14" s="32" customFormat="1" ht="18.600000000000001" customHeight="1" x14ac:dyDescent="0.2">
      <c r="A32" s="37" t="s">
        <v>114</v>
      </c>
      <c r="B32" s="51">
        <v>0.51007559000000002</v>
      </c>
      <c r="C32" s="44">
        <v>0.52633607000000004</v>
      </c>
      <c r="D32" s="44">
        <v>2.4045531000000002</v>
      </c>
      <c r="E32" s="44">
        <v>0.2183409</v>
      </c>
      <c r="F32" s="44">
        <v>0.38820884999999999</v>
      </c>
      <c r="G32" s="44">
        <v>0.65291385000000002</v>
      </c>
      <c r="H32" s="44">
        <v>0.49105236000000002</v>
      </c>
      <c r="I32" s="100"/>
      <c r="J32" s="143"/>
      <c r="K32" s="44"/>
    </row>
    <row r="33" spans="1:11" s="32" customFormat="1" ht="18.600000000000001" customHeight="1" x14ac:dyDescent="0.2">
      <c r="A33" s="37" t="s">
        <v>60</v>
      </c>
      <c r="B33" s="51">
        <v>0.49542606</v>
      </c>
      <c r="C33" s="44">
        <v>0.46011412000000002</v>
      </c>
      <c r="D33" s="44">
        <v>1.516716</v>
      </c>
      <c r="E33" s="44">
        <v>0.20296204000000001</v>
      </c>
      <c r="F33" s="44">
        <v>0.36847478</v>
      </c>
      <c r="G33" s="44">
        <v>0.63229221000000002</v>
      </c>
      <c r="H33" s="44">
        <v>0.45950310999999999</v>
      </c>
      <c r="I33" s="100"/>
      <c r="J33" s="148"/>
      <c r="K33" s="44"/>
    </row>
    <row r="34" spans="1:11" s="32" customFormat="1" ht="18.600000000000001" customHeight="1" x14ac:dyDescent="0.2">
      <c r="A34" s="37" t="s">
        <v>68</v>
      </c>
      <c r="B34" s="51">
        <v>0.48454519000000001</v>
      </c>
      <c r="C34" s="44">
        <v>0.42374361999999999</v>
      </c>
      <c r="D34" s="44">
        <v>1.1812224</v>
      </c>
      <c r="E34" s="44">
        <v>0.19299661000000001</v>
      </c>
      <c r="F34" s="44">
        <v>0.35543620999999997</v>
      </c>
      <c r="G34" s="44">
        <v>0.61092500000000005</v>
      </c>
      <c r="H34" s="44">
        <v>0.43934445999999999</v>
      </c>
      <c r="I34" s="100"/>
      <c r="J34" s="143"/>
      <c r="K34" s="44"/>
    </row>
    <row r="35" spans="1:11" s="32" customFormat="1" ht="18.600000000000001" customHeight="1" x14ac:dyDescent="0.2">
      <c r="A35" s="37" t="s">
        <v>77</v>
      </c>
      <c r="B35" s="51">
        <v>0.48038832999999997</v>
      </c>
      <c r="C35" s="44">
        <v>0.41482528000000002</v>
      </c>
      <c r="D35" s="44">
        <v>1.1339832999999999</v>
      </c>
      <c r="E35" s="44">
        <v>0.18927881999999999</v>
      </c>
      <c r="F35" s="44">
        <v>0.34838327000000002</v>
      </c>
      <c r="G35" s="44">
        <v>0.60078370999999997</v>
      </c>
      <c r="H35" s="44">
        <v>0.42866869000000002</v>
      </c>
      <c r="I35" s="100"/>
      <c r="J35" s="148"/>
      <c r="K35" s="44"/>
    </row>
    <row r="36" spans="1:11" s="32" customFormat="1" ht="18.600000000000001" customHeight="1" x14ac:dyDescent="0.2">
      <c r="A36" s="37" t="s">
        <v>79</v>
      </c>
      <c r="B36" s="51">
        <v>0.47817126999999998</v>
      </c>
      <c r="C36" s="44">
        <v>0.41967620999999999</v>
      </c>
      <c r="D36" s="44">
        <v>1.2357775</v>
      </c>
      <c r="E36" s="44">
        <v>0.18885013</v>
      </c>
      <c r="F36" s="44">
        <v>0.34662247000000002</v>
      </c>
      <c r="G36" s="44">
        <v>0.59762647000000002</v>
      </c>
      <c r="H36" s="44">
        <v>0.42558351</v>
      </c>
      <c r="I36" s="100"/>
      <c r="J36" s="143"/>
      <c r="K36" s="44"/>
    </row>
    <row r="37" spans="1:11" s="32" customFormat="1" ht="18.600000000000001" customHeight="1" x14ac:dyDescent="0.2">
      <c r="A37" s="37" t="s">
        <v>87</v>
      </c>
      <c r="B37" s="51">
        <v>0.46976203999999999</v>
      </c>
      <c r="C37" s="44">
        <v>0.39404952999999998</v>
      </c>
      <c r="D37" s="44">
        <v>1.1015553</v>
      </c>
      <c r="E37" s="44">
        <v>0.18196244</v>
      </c>
      <c r="F37" s="44">
        <v>0.34002315</v>
      </c>
      <c r="G37" s="44">
        <v>0.60383953999999995</v>
      </c>
      <c r="H37" s="44">
        <v>0.41589102</v>
      </c>
      <c r="I37" s="100"/>
      <c r="J37" s="148"/>
      <c r="K37" s="44"/>
    </row>
    <row r="38" spans="1:11" s="32" customFormat="1" ht="18.600000000000001" customHeight="1" x14ac:dyDescent="0.2">
      <c r="A38" s="37" t="s">
        <v>88</v>
      </c>
      <c r="B38" s="51">
        <v>0.46610681999999998</v>
      </c>
      <c r="C38" s="44">
        <v>0.41140894</v>
      </c>
      <c r="D38" s="44">
        <v>1.7336809</v>
      </c>
      <c r="E38" s="44">
        <v>0.18192674</v>
      </c>
      <c r="F38" s="44">
        <v>0.33786020999999999</v>
      </c>
      <c r="G38" s="44">
        <v>0.61110301</v>
      </c>
      <c r="H38" s="44">
        <v>0.41185676999999998</v>
      </c>
      <c r="I38" s="100"/>
      <c r="J38" s="143"/>
      <c r="K38" s="44"/>
    </row>
    <row r="39" spans="1:11" s="32" customFormat="1" ht="18.600000000000001" customHeight="1" x14ac:dyDescent="0.2">
      <c r="A39" s="37" t="s">
        <v>115</v>
      </c>
      <c r="B39" s="51">
        <v>0.45713492999999999</v>
      </c>
      <c r="C39" s="44">
        <v>0.36928664</v>
      </c>
      <c r="D39" s="44">
        <v>1.0567032000000001</v>
      </c>
      <c r="E39" s="44">
        <v>0.17222245999999999</v>
      </c>
      <c r="F39" s="44">
        <v>0.32527460000000002</v>
      </c>
      <c r="G39" s="44">
        <v>0.59298684000000002</v>
      </c>
      <c r="H39" s="44">
        <v>0.39329139000000002</v>
      </c>
      <c r="I39" s="100"/>
      <c r="J39" s="37"/>
      <c r="K39" s="44"/>
    </row>
    <row r="40" spans="1:11" s="32" customFormat="1" ht="18.600000000000001" customHeight="1" x14ac:dyDescent="0.2">
      <c r="A40" s="37" t="s">
        <v>116</v>
      </c>
      <c r="B40" s="51">
        <v>0.46429503999999999</v>
      </c>
      <c r="C40" s="44">
        <v>0.40066183999999999</v>
      </c>
      <c r="D40" s="44">
        <v>1.2503198</v>
      </c>
      <c r="E40" s="44">
        <v>0.17939031</v>
      </c>
      <c r="F40" s="44">
        <v>0.33101628999999999</v>
      </c>
      <c r="G40" s="44">
        <v>0.58856249999999999</v>
      </c>
      <c r="H40" s="44">
        <v>0.40163598</v>
      </c>
      <c r="I40" s="100"/>
      <c r="J40" s="143"/>
      <c r="K40" s="44"/>
    </row>
    <row r="41" spans="1:11" s="32" customFormat="1" ht="18.600000000000001" customHeight="1" x14ac:dyDescent="0.2">
      <c r="A41" s="37" t="s">
        <v>117</v>
      </c>
      <c r="B41" s="51">
        <v>0.44594331999999998</v>
      </c>
      <c r="C41" s="44">
        <v>0.34997685000000001</v>
      </c>
      <c r="D41" s="44">
        <v>1.0074208</v>
      </c>
      <c r="E41" s="44">
        <v>0.16473898000000001</v>
      </c>
      <c r="F41" s="44">
        <v>0.31441644000000002</v>
      </c>
      <c r="G41" s="44">
        <v>0.58561569000000002</v>
      </c>
      <c r="H41" s="44">
        <v>0.37760249000000001</v>
      </c>
      <c r="I41" s="100"/>
      <c r="J41" s="37"/>
      <c r="K41" s="44"/>
    </row>
    <row r="42" spans="1:11" s="32" customFormat="1" ht="18.600000000000001" customHeight="1" x14ac:dyDescent="0.2">
      <c r="A42" s="37" t="s">
        <v>118</v>
      </c>
      <c r="B42" s="51">
        <v>0.45182433</v>
      </c>
      <c r="C42" s="44">
        <v>0.36950090000000002</v>
      </c>
      <c r="D42" s="44">
        <v>1.1508886</v>
      </c>
      <c r="E42" s="44">
        <v>0.16968328999999999</v>
      </c>
      <c r="F42" s="44">
        <v>0.31956560000000001</v>
      </c>
      <c r="G42" s="44">
        <v>0.59061587000000004</v>
      </c>
      <c r="H42" s="44">
        <v>0.38524384</v>
      </c>
      <c r="I42" s="100"/>
      <c r="J42" s="143"/>
      <c r="K42" s="44"/>
    </row>
    <row r="43" spans="1:11" s="32" customFormat="1" ht="18.600000000000001" customHeight="1" x14ac:dyDescent="0.2">
      <c r="A43" s="37" t="s">
        <v>119</v>
      </c>
      <c r="B43" s="51">
        <v>0.44869784000000001</v>
      </c>
      <c r="C43" s="44">
        <v>0.36005853999999998</v>
      </c>
      <c r="D43" s="44">
        <v>1.0824552000000001</v>
      </c>
      <c r="E43" s="44">
        <v>0.16739208999999999</v>
      </c>
      <c r="F43" s="44">
        <v>0.31792888000000002</v>
      </c>
      <c r="G43" s="44">
        <v>0.59267473000000004</v>
      </c>
      <c r="H43" s="44">
        <v>0.38258836000000002</v>
      </c>
      <c r="I43" s="100"/>
      <c r="J43" s="37"/>
      <c r="K43" s="44"/>
    </row>
    <row r="44" spans="1:11" s="32" customFormat="1" ht="18.600000000000001" customHeight="1" x14ac:dyDescent="0.2">
      <c r="A44" s="37" t="s">
        <v>135</v>
      </c>
      <c r="B44" s="51">
        <v>0.44027843</v>
      </c>
      <c r="C44" s="44">
        <v>0.33876292000000002</v>
      </c>
      <c r="D44" s="44">
        <v>0.98533671</v>
      </c>
      <c r="E44" s="44">
        <v>0.16032057</v>
      </c>
      <c r="F44" s="44">
        <v>0.30748638</v>
      </c>
      <c r="G44" s="44">
        <v>0.58011484999999996</v>
      </c>
      <c r="H44" s="44">
        <v>0.36743194000000001</v>
      </c>
      <c r="I44" s="100"/>
      <c r="J44" s="143"/>
      <c r="K44" s="44"/>
    </row>
    <row r="45" spans="1:11" s="32" customFormat="1" ht="18.600000000000001" customHeight="1" x14ac:dyDescent="0.2">
      <c r="A45" s="37" t="s">
        <v>142</v>
      </c>
      <c r="B45" s="51">
        <v>0.44173342999999998</v>
      </c>
      <c r="C45" s="44">
        <v>0.34018693999999999</v>
      </c>
      <c r="D45" s="44">
        <v>0.97430318999999999</v>
      </c>
      <c r="E45" s="44">
        <v>0.16111565999999999</v>
      </c>
      <c r="F45" s="44">
        <v>0.30868872000000003</v>
      </c>
      <c r="G45" s="44">
        <v>0.58434173</v>
      </c>
      <c r="H45" s="44">
        <v>0.36893702</v>
      </c>
      <c r="I45" s="100"/>
      <c r="J45" s="37"/>
      <c r="K45" s="44"/>
    </row>
    <row r="46" spans="1:11" s="32" customFormat="1" ht="18.600000000000001" customHeight="1" x14ac:dyDescent="0.2">
      <c r="A46" s="37" t="s">
        <v>144</v>
      </c>
      <c r="B46" s="51">
        <v>0.44364109000000002</v>
      </c>
      <c r="C46" s="44">
        <v>0.34849854000000002</v>
      </c>
      <c r="D46" s="44">
        <v>1.0251680000000001</v>
      </c>
      <c r="E46" s="44">
        <v>0.16281919</v>
      </c>
      <c r="F46" s="44">
        <v>0.30921426000000002</v>
      </c>
      <c r="G46" s="44">
        <v>0.58021316999999994</v>
      </c>
      <c r="H46" s="44">
        <v>0.36964300999999999</v>
      </c>
      <c r="I46" s="100"/>
      <c r="J46" s="143"/>
      <c r="K46" s="44"/>
    </row>
    <row r="47" spans="1:11" s="32" customFormat="1" ht="18.600000000000001" customHeight="1" x14ac:dyDescent="0.2">
      <c r="A47" s="37" t="s">
        <v>145</v>
      </c>
      <c r="B47" s="51">
        <v>0.42370994000000001</v>
      </c>
      <c r="C47" s="44">
        <v>0.31072902000000002</v>
      </c>
      <c r="D47" s="44">
        <v>0.92034000999999999</v>
      </c>
      <c r="E47" s="44">
        <v>0.14615872999999999</v>
      </c>
      <c r="F47" s="44">
        <v>0.27667744</v>
      </c>
      <c r="G47" s="44">
        <v>0.50673749000000001</v>
      </c>
      <c r="H47" s="44">
        <v>0.32418676000000002</v>
      </c>
      <c r="I47" s="100"/>
      <c r="J47" s="37"/>
      <c r="K47" s="44"/>
    </row>
    <row r="48" spans="1:11" s="32" customFormat="1" ht="18.600000000000001" customHeight="1" x14ac:dyDescent="0.2">
      <c r="A48" s="37" t="s">
        <v>150</v>
      </c>
      <c r="B48" s="51">
        <v>0.42580573999999999</v>
      </c>
      <c r="C48" s="44">
        <v>0.31606420000000002</v>
      </c>
      <c r="D48" s="44">
        <v>0.94468220000000003</v>
      </c>
      <c r="E48" s="44">
        <v>0.14745509000000001</v>
      </c>
      <c r="F48" s="44">
        <v>0.27709229000000002</v>
      </c>
      <c r="G48" s="44">
        <v>0.49722062</v>
      </c>
      <c r="H48" s="44">
        <v>0.32412803000000001</v>
      </c>
      <c r="I48" s="100"/>
      <c r="J48" s="143"/>
      <c r="K48" s="44"/>
    </row>
    <row r="49" spans="1:70" s="32" customFormat="1" ht="18.600000000000001" customHeight="1" x14ac:dyDescent="0.2">
      <c r="A49" s="37" t="s">
        <v>151</v>
      </c>
      <c r="B49" s="51">
        <v>0.41518514000000001</v>
      </c>
      <c r="C49" s="44">
        <v>0.29648970000000002</v>
      </c>
      <c r="D49" s="44">
        <v>0.89170269999999996</v>
      </c>
      <c r="E49" s="44">
        <v>0.14054557000000001</v>
      </c>
      <c r="F49" s="44">
        <v>0.26807399999999998</v>
      </c>
      <c r="G49" s="44">
        <v>0.49488854999999998</v>
      </c>
      <c r="H49" s="44">
        <v>0.31195866999999999</v>
      </c>
      <c r="I49" s="100"/>
      <c r="J49" s="37"/>
      <c r="K49" s="44"/>
    </row>
    <row r="50" spans="1:70" s="32" customFormat="1" ht="18.600000000000001" customHeight="1" x14ac:dyDescent="0.2">
      <c r="A50" s="37" t="s">
        <v>166</v>
      </c>
      <c r="B50" s="51">
        <v>0.41271281999999998</v>
      </c>
      <c r="C50" s="44">
        <v>0.29301189</v>
      </c>
      <c r="D50" s="44">
        <v>0.88301790000000002</v>
      </c>
      <c r="E50" s="44">
        <v>0.13877186</v>
      </c>
      <c r="F50" s="44">
        <v>0.26462783000000001</v>
      </c>
      <c r="G50" s="44">
        <v>0.49164539000000002</v>
      </c>
      <c r="H50" s="44">
        <v>0.30709275000000003</v>
      </c>
      <c r="I50" s="100"/>
      <c r="J50" s="143"/>
      <c r="K50" s="44"/>
    </row>
    <row r="51" spans="1:70" s="32" customFormat="1" ht="18.600000000000001" customHeight="1" x14ac:dyDescent="0.2">
      <c r="A51" s="38" t="s">
        <v>167</v>
      </c>
      <c r="B51" s="51">
        <v>0.41611324999999999</v>
      </c>
      <c r="C51" s="44">
        <v>0.30660145</v>
      </c>
      <c r="D51" s="44">
        <v>1.0539639999999999</v>
      </c>
      <c r="E51" s="44">
        <v>0.14153780999999999</v>
      </c>
      <c r="F51" s="44">
        <v>0.26581429000000001</v>
      </c>
      <c r="G51" s="44">
        <v>0.48084552000000003</v>
      </c>
      <c r="H51" s="44">
        <v>0.30871712000000001</v>
      </c>
      <c r="I51" s="100"/>
      <c r="J51" s="37"/>
      <c r="K51" s="44"/>
    </row>
    <row r="52" spans="1:70" s="32" customFormat="1" ht="18.600000000000001" customHeight="1" x14ac:dyDescent="0.2">
      <c r="A52" s="38" t="s">
        <v>168</v>
      </c>
      <c r="B52" s="51">
        <v>0.40860243000000002</v>
      </c>
      <c r="C52" s="44">
        <v>0.28676802000000001</v>
      </c>
      <c r="D52" s="44">
        <v>0.87969969000000003</v>
      </c>
      <c r="E52" s="44">
        <v>0.13584753999999999</v>
      </c>
      <c r="F52" s="44">
        <v>0.25903338999999997</v>
      </c>
      <c r="G52" s="44">
        <v>0.47842129</v>
      </c>
      <c r="H52" s="44">
        <v>0.30008035</v>
      </c>
      <c r="I52" s="100"/>
      <c r="J52" s="143"/>
      <c r="K52" s="44"/>
    </row>
    <row r="53" spans="1:70" s="32" customFormat="1" ht="18.600000000000001" customHeight="1" x14ac:dyDescent="0.2">
      <c r="A53" s="37" t="s">
        <v>174</v>
      </c>
      <c r="B53" s="51">
        <v>0.40985852</v>
      </c>
      <c r="C53" s="44">
        <v>0.28897689999999998</v>
      </c>
      <c r="D53" s="44">
        <v>0.88538463000000001</v>
      </c>
      <c r="E53" s="44">
        <v>0.13626186000000001</v>
      </c>
      <c r="F53" s="44">
        <v>0.25842964000000002</v>
      </c>
      <c r="G53" s="44">
        <v>0.47362521000000002</v>
      </c>
      <c r="H53" s="44">
        <v>0.29873318999999998</v>
      </c>
      <c r="I53" s="100"/>
      <c r="J53" s="37"/>
      <c r="K53" s="44"/>
    </row>
    <row r="54" spans="1:70" s="32" customFormat="1" ht="18.600000000000001" customHeight="1" x14ac:dyDescent="0.2">
      <c r="A54" s="38" t="s">
        <v>175</v>
      </c>
      <c r="B54" s="51">
        <v>0.41556291000000001</v>
      </c>
      <c r="C54" s="44">
        <v>0.29949220999999998</v>
      </c>
      <c r="D54" s="44">
        <v>0.91601434999999998</v>
      </c>
      <c r="E54" s="44">
        <v>0.14011573999999999</v>
      </c>
      <c r="F54" s="44">
        <v>0.26394591000000001</v>
      </c>
      <c r="G54" s="44">
        <v>0.47417691000000001</v>
      </c>
      <c r="H54" s="44">
        <v>0.30675036</v>
      </c>
      <c r="I54" s="100"/>
      <c r="J54" s="143"/>
      <c r="K54" s="44"/>
    </row>
    <row r="55" spans="1:70" s="32" customFormat="1" ht="18.600000000000001" customHeight="1" x14ac:dyDescent="0.2">
      <c r="A55" s="37" t="s">
        <v>176</v>
      </c>
      <c r="B55" s="51">
        <v>0.40723617000000001</v>
      </c>
      <c r="C55" s="44">
        <v>0.28521092999999997</v>
      </c>
      <c r="D55" s="44">
        <v>0.88163879999999994</v>
      </c>
      <c r="E55" s="44">
        <v>0.13451619000000001</v>
      </c>
      <c r="F55" s="44">
        <v>0.25534700999999999</v>
      </c>
      <c r="G55" s="44">
        <v>0.46950338000000003</v>
      </c>
      <c r="H55" s="44">
        <v>0.29516512</v>
      </c>
      <c r="I55" s="100"/>
      <c r="J55" s="37"/>
      <c r="K55" s="44"/>
    </row>
    <row r="56" spans="1:70" s="30" customFormat="1" ht="8.25" customHeight="1" x14ac:dyDescent="0.2">
      <c r="A56" s="37"/>
      <c r="B56" s="33"/>
      <c r="C56" s="33"/>
      <c r="D56" s="33"/>
      <c r="E56" s="33"/>
      <c r="F56" s="33"/>
      <c r="G56" s="123"/>
      <c r="H56" s="33"/>
      <c r="I56" s="33"/>
      <c r="J56" s="33"/>
      <c r="K56" s="44"/>
      <c r="L56" s="33"/>
      <c r="M56" s="33"/>
      <c r="N56" s="123"/>
      <c r="O56" s="33"/>
      <c r="P56" s="33"/>
      <c r="Q56" s="33"/>
      <c r="R56" s="33"/>
      <c r="S56" s="33"/>
      <c r="T56" s="33"/>
      <c r="U56" s="123"/>
      <c r="V56" s="33"/>
      <c r="W56" s="33"/>
      <c r="X56" s="33"/>
      <c r="Y56" s="33"/>
      <c r="Z56" s="33"/>
      <c r="AA56" s="33"/>
      <c r="AB56" s="123"/>
      <c r="AC56" s="33"/>
      <c r="AD56" s="33"/>
      <c r="AE56" s="33"/>
      <c r="AF56" s="33"/>
      <c r="AG56" s="33"/>
      <c r="AH56" s="33"/>
      <c r="AI56" s="12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</row>
    <row r="57" spans="1:70" s="32" customFormat="1" ht="18.600000000000001" customHeight="1" x14ac:dyDescent="0.2">
      <c r="A57" s="31" t="s">
        <v>177</v>
      </c>
      <c r="B57" s="51">
        <v>0.41960136999999997</v>
      </c>
      <c r="C57" s="44">
        <v>0.30757760000000001</v>
      </c>
      <c r="D57" s="44">
        <v>0.94800505000000002</v>
      </c>
      <c r="E57" s="44">
        <v>0.14334891999999999</v>
      </c>
      <c r="F57" s="44">
        <v>0.26974514999999999</v>
      </c>
      <c r="G57" s="44">
        <v>0.48544366999999999</v>
      </c>
      <c r="H57" s="44">
        <v>0.31405302000000002</v>
      </c>
      <c r="I57" s="100"/>
      <c r="J57" s="143"/>
      <c r="K57" s="44"/>
    </row>
    <row r="58" spans="1:70" s="32" customFormat="1" ht="18.600000000000001" customHeight="1" x14ac:dyDescent="0.2">
      <c r="A58" s="31" t="s">
        <v>178</v>
      </c>
      <c r="B58" s="51">
        <v>0.41727288000000001</v>
      </c>
      <c r="C58" s="44">
        <v>0.29721046000000001</v>
      </c>
      <c r="D58" s="44">
        <v>0.88081253999999998</v>
      </c>
      <c r="E58" s="44">
        <v>0.14151622999999999</v>
      </c>
      <c r="F58" s="44">
        <v>0.27049805999999998</v>
      </c>
      <c r="G58" s="44">
        <v>0.49857574999999998</v>
      </c>
      <c r="H58" s="44">
        <v>0.31563653000000003</v>
      </c>
      <c r="I58" s="100"/>
      <c r="J58" s="37"/>
      <c r="K58" s="44"/>
    </row>
    <row r="59" spans="1:70" s="32" customFormat="1" ht="18.600000000000001" customHeight="1" x14ac:dyDescent="0.2">
      <c r="A59" s="31" t="s">
        <v>181</v>
      </c>
      <c r="B59" s="51">
        <v>0.41060576999999998</v>
      </c>
      <c r="C59" s="44">
        <v>0.28931045999999999</v>
      </c>
      <c r="D59" s="44">
        <v>0.87413275000000001</v>
      </c>
      <c r="E59" s="44">
        <v>0.1368489</v>
      </c>
      <c r="F59" s="44">
        <v>0.25994685000000001</v>
      </c>
      <c r="G59" s="44">
        <v>0.47219271000000002</v>
      </c>
      <c r="H59" s="44">
        <v>0.30078136</v>
      </c>
      <c r="I59" s="100"/>
      <c r="J59" s="143"/>
      <c r="K59" s="44"/>
    </row>
    <row r="60" spans="1:70" s="32" customFormat="1" ht="18.600000000000001" customHeight="1" x14ac:dyDescent="0.2">
      <c r="A60" s="31" t="s">
        <v>184</v>
      </c>
      <c r="B60" s="51">
        <v>0.41698505000000002</v>
      </c>
      <c r="C60" s="44">
        <v>0.30252384999999998</v>
      </c>
      <c r="D60" s="44">
        <v>0.93055684999999999</v>
      </c>
      <c r="E60" s="44">
        <v>0.14134321999999999</v>
      </c>
      <c r="F60" s="44">
        <v>0.26618792000000002</v>
      </c>
      <c r="G60" s="44">
        <v>0.47900751000000003</v>
      </c>
      <c r="H60" s="44">
        <v>0.30974602000000001</v>
      </c>
      <c r="I60" s="100"/>
      <c r="J60" s="37"/>
      <c r="K60" s="44"/>
    </row>
    <row r="61" spans="1:70" s="32" customFormat="1" ht="18.600000000000001" customHeight="1" x14ac:dyDescent="0.2">
      <c r="A61" s="31" t="s">
        <v>185</v>
      </c>
      <c r="B61" s="51">
        <v>0.41269662000000001</v>
      </c>
      <c r="C61" s="44">
        <v>0.29452099999999998</v>
      </c>
      <c r="D61" s="44">
        <v>0.89213171000000002</v>
      </c>
      <c r="E61" s="44">
        <v>0.13890665999999999</v>
      </c>
      <c r="F61" s="44">
        <v>0.26396256000000001</v>
      </c>
      <c r="G61" s="44">
        <v>0.48591853000000002</v>
      </c>
      <c r="H61" s="44">
        <v>0.30619494000000003</v>
      </c>
      <c r="I61" s="100"/>
      <c r="J61" s="143"/>
      <c r="K61" s="44"/>
    </row>
    <row r="62" spans="1:70" s="32" customFormat="1" ht="18.600000000000001" customHeight="1" x14ac:dyDescent="0.2">
      <c r="A62" s="31" t="s">
        <v>186</v>
      </c>
      <c r="B62" s="51">
        <v>0.42469656</v>
      </c>
      <c r="C62" s="44">
        <v>0.31408074000000002</v>
      </c>
      <c r="D62" s="44">
        <v>0.95597807999999995</v>
      </c>
      <c r="E62" s="44">
        <v>0.14665906000000001</v>
      </c>
      <c r="F62" s="44">
        <v>0.27605568000000003</v>
      </c>
      <c r="G62" s="44">
        <v>0.49349335</v>
      </c>
      <c r="H62" s="44">
        <v>0.32311187000000002</v>
      </c>
      <c r="I62" s="100"/>
      <c r="J62" s="142"/>
    </row>
    <row r="63" spans="1:70" s="32" customFormat="1" ht="18.600000000000001" customHeight="1" x14ac:dyDescent="0.25">
      <c r="A63" s="9" t="s">
        <v>52</v>
      </c>
      <c r="B63" s="51"/>
      <c r="C63" s="44"/>
      <c r="D63" s="44"/>
      <c r="E63" s="44"/>
      <c r="F63" s="44"/>
      <c r="G63" s="44"/>
      <c r="H63" s="44"/>
      <c r="I63" s="100"/>
      <c r="J63" s="142"/>
    </row>
    <row r="64" spans="1:70" s="32" customFormat="1" ht="18.600000000000001" customHeight="1" x14ac:dyDescent="0.2">
      <c r="A64" s="40" t="s">
        <v>62</v>
      </c>
      <c r="B64" s="51"/>
      <c r="C64" s="44"/>
      <c r="D64" s="44"/>
      <c r="E64" s="44"/>
      <c r="F64" s="44"/>
      <c r="G64" s="44"/>
      <c r="H64" s="44"/>
      <c r="I64" s="100"/>
      <c r="J64" s="142"/>
    </row>
    <row r="65" spans="1:11" s="32" customFormat="1" ht="18.600000000000001" customHeight="1" x14ac:dyDescent="0.2">
      <c r="A65" s="37">
        <v>1992</v>
      </c>
      <c r="B65" s="51">
        <v>0.48626332999999999</v>
      </c>
      <c r="C65" s="44">
        <v>0.47298556000000003</v>
      </c>
      <c r="D65" s="44">
        <v>1.3731994999999999</v>
      </c>
      <c r="E65" s="44">
        <v>0.19620193</v>
      </c>
      <c r="F65" s="44">
        <v>0.33313712000000001</v>
      </c>
      <c r="G65" s="44">
        <v>0.51940580999999997</v>
      </c>
      <c r="H65" s="44">
        <v>0.40506105999999997</v>
      </c>
      <c r="I65" s="100"/>
      <c r="J65" s="142"/>
    </row>
    <row r="66" spans="1:11" s="32" customFormat="1" ht="18.600000000000001" customHeight="1" x14ac:dyDescent="0.2">
      <c r="A66" s="37">
        <v>1993</v>
      </c>
      <c r="B66" s="51">
        <v>0.52916516999999996</v>
      </c>
      <c r="C66" s="44">
        <v>0.63924707999999997</v>
      </c>
      <c r="D66" s="44">
        <v>2.5329959999999998</v>
      </c>
      <c r="E66" s="44">
        <v>0.23908296000000001</v>
      </c>
      <c r="F66" s="44">
        <v>0.38900219000000003</v>
      </c>
      <c r="G66" s="44">
        <v>0.58204219000000001</v>
      </c>
      <c r="H66" s="44">
        <v>0.49262093000000001</v>
      </c>
      <c r="I66" s="100"/>
      <c r="J66" s="142"/>
    </row>
    <row r="67" spans="1:11" s="32" customFormat="1" ht="18.600000000000001" customHeight="1" x14ac:dyDescent="0.2">
      <c r="A67" s="37">
        <v>1997</v>
      </c>
      <c r="B67" s="51">
        <v>0.52603679000000003</v>
      </c>
      <c r="C67" s="44">
        <v>0.56647751000000002</v>
      </c>
      <c r="D67" s="44">
        <v>1.6068830000000001</v>
      </c>
      <c r="E67" s="44">
        <v>0.23076764</v>
      </c>
      <c r="F67" s="44">
        <v>0.38846414000000001</v>
      </c>
      <c r="G67" s="44">
        <v>0.60144257999999995</v>
      </c>
      <c r="H67" s="44">
        <v>0.49177425000000002</v>
      </c>
      <c r="I67" s="100"/>
      <c r="J67" s="142"/>
    </row>
    <row r="68" spans="1:11" s="32" customFormat="1" ht="18.600000000000001" customHeight="1" x14ac:dyDescent="0.2">
      <c r="A68" s="40" t="s">
        <v>63</v>
      </c>
      <c r="B68" s="51"/>
      <c r="C68" s="44"/>
      <c r="D68" s="44"/>
      <c r="E68" s="44"/>
      <c r="F68" s="44"/>
      <c r="G68" s="44"/>
      <c r="H68" s="44"/>
      <c r="I68" s="100"/>
      <c r="J68" s="142"/>
    </row>
    <row r="69" spans="1:11" s="32" customFormat="1" ht="18.600000000000001" customHeight="1" x14ac:dyDescent="0.2">
      <c r="A69" s="37">
        <v>1997</v>
      </c>
      <c r="B69" s="51">
        <v>0.57968222000000003</v>
      </c>
      <c r="C69" s="44">
        <v>0.69696462999999997</v>
      </c>
      <c r="D69" s="44">
        <v>1.8992059999999999</v>
      </c>
      <c r="E69" s="44">
        <v>0.28695948999999998</v>
      </c>
      <c r="F69" s="44">
        <v>0.49623530999999999</v>
      </c>
      <c r="G69" s="44">
        <v>0.79219561000000005</v>
      </c>
      <c r="H69" s="44">
        <v>0.68576594000000002</v>
      </c>
      <c r="I69" s="100"/>
      <c r="J69" s="142"/>
    </row>
    <row r="70" spans="1:11" s="32" customFormat="1" ht="18.600000000000001" customHeight="1" x14ac:dyDescent="0.2">
      <c r="A70" s="37">
        <v>1999</v>
      </c>
      <c r="B70" s="51">
        <v>0.57873154000000004</v>
      </c>
      <c r="C70" s="44">
        <v>0.64114170000000004</v>
      </c>
      <c r="D70" s="44">
        <v>1.6869921999999999</v>
      </c>
      <c r="E70" s="44">
        <v>0.28920106000000001</v>
      </c>
      <c r="F70" s="44">
        <v>0.53771899000000001</v>
      </c>
      <c r="G70" s="44">
        <v>0.87154208</v>
      </c>
      <c r="H70" s="44">
        <v>0.77157534000000005</v>
      </c>
      <c r="I70" s="100"/>
      <c r="J70" s="142"/>
    </row>
    <row r="71" spans="1:11" s="32" customFormat="1" ht="18.600000000000001" customHeight="1" x14ac:dyDescent="0.2">
      <c r="A71" s="37">
        <v>2000</v>
      </c>
      <c r="B71" s="51">
        <v>0.61467495000000005</v>
      </c>
      <c r="C71" s="44">
        <v>0.76865585999999997</v>
      </c>
      <c r="D71" s="44">
        <v>1.8926744</v>
      </c>
      <c r="E71" s="44">
        <v>0.32699813999999999</v>
      </c>
      <c r="F71" s="44">
        <v>0.57806259000000004</v>
      </c>
      <c r="G71" s="44">
        <v>0.88972666</v>
      </c>
      <c r="H71" s="44">
        <v>0.86277053999999997</v>
      </c>
      <c r="I71" s="100"/>
      <c r="J71" s="143"/>
      <c r="K71" s="44"/>
    </row>
    <row r="72" spans="1:11" s="32" customFormat="1" ht="18.600000000000001" customHeight="1" x14ac:dyDescent="0.2">
      <c r="A72" s="37">
        <v>2001</v>
      </c>
      <c r="B72" s="51">
        <v>0.57306058999999998</v>
      </c>
      <c r="C72" s="44">
        <v>0.66028454000000003</v>
      </c>
      <c r="D72" s="44">
        <v>1.7103952</v>
      </c>
      <c r="E72" s="44">
        <v>0.28081561999999999</v>
      </c>
      <c r="F72" s="44">
        <v>0.49769686000000002</v>
      </c>
      <c r="G72" s="44">
        <v>0.81495004000000004</v>
      </c>
      <c r="H72" s="44">
        <v>0.68858529000000002</v>
      </c>
      <c r="I72" s="100"/>
      <c r="J72" s="143"/>
      <c r="K72" s="44"/>
    </row>
    <row r="73" spans="1:11" s="32" customFormat="1" ht="18.600000000000001" customHeight="1" x14ac:dyDescent="0.2">
      <c r="A73" s="37">
        <v>2002</v>
      </c>
      <c r="B73" s="51">
        <v>0.59282643000000002</v>
      </c>
      <c r="C73" s="44">
        <v>0.71203863000000001</v>
      </c>
      <c r="D73" s="44">
        <v>1.7540852</v>
      </c>
      <c r="E73" s="44">
        <v>0.30100271000000001</v>
      </c>
      <c r="F73" s="44">
        <v>0.52837226000000004</v>
      </c>
      <c r="G73" s="44">
        <v>0.84334381000000003</v>
      </c>
      <c r="H73" s="44">
        <v>0.75176200000000004</v>
      </c>
      <c r="I73" s="100"/>
      <c r="J73" s="148"/>
      <c r="K73" s="44"/>
    </row>
    <row r="74" spans="1:11" s="32" customFormat="1" ht="18.600000000000001" customHeight="1" x14ac:dyDescent="0.2">
      <c r="A74" s="37">
        <v>2005</v>
      </c>
      <c r="B74" s="51">
        <v>0.58508526000000005</v>
      </c>
      <c r="C74" s="44">
        <v>0.69275275000000003</v>
      </c>
      <c r="D74" s="44">
        <v>1.8847438000000001</v>
      </c>
      <c r="E74" s="44">
        <v>0.29000013000000002</v>
      </c>
      <c r="F74" s="44">
        <v>0.50483734999999996</v>
      </c>
      <c r="G74" s="44">
        <v>0.80027941000000002</v>
      </c>
      <c r="H74" s="44">
        <v>0.70290735999999998</v>
      </c>
      <c r="I74" s="100"/>
      <c r="J74" s="143"/>
      <c r="K74" s="44"/>
    </row>
    <row r="75" spans="1:11" s="32" customFormat="1" ht="18.600000000000001" customHeight="1" x14ac:dyDescent="0.2">
      <c r="A75" s="37">
        <v>2006</v>
      </c>
      <c r="B75" s="51">
        <v>0.56589637000000004</v>
      </c>
      <c r="C75" s="44">
        <v>0.6341753</v>
      </c>
      <c r="D75" s="44">
        <v>1.6708126000000001</v>
      </c>
      <c r="E75" s="44">
        <v>0.27006764999999999</v>
      </c>
      <c r="F75" s="44">
        <v>0.47530074999999999</v>
      </c>
      <c r="G75" s="44">
        <v>0.76816417999999997</v>
      </c>
      <c r="H75" s="44">
        <v>0.64495986000000005</v>
      </c>
      <c r="I75" s="100"/>
      <c r="J75" s="148"/>
      <c r="K75" s="44"/>
    </row>
    <row r="76" spans="1:11" s="32" customFormat="1" ht="18.600000000000001" customHeight="1" x14ac:dyDescent="0.2">
      <c r="A76" s="37">
        <v>2007</v>
      </c>
      <c r="B76" s="51">
        <v>0.54493018999999998</v>
      </c>
      <c r="C76" s="44">
        <v>0.57227380999999999</v>
      </c>
      <c r="D76" s="44">
        <v>1.4645300999999999</v>
      </c>
      <c r="E76" s="44">
        <v>0.24745025000000001</v>
      </c>
      <c r="F76" s="44">
        <v>0.43746370000000001</v>
      </c>
      <c r="G76" s="44">
        <v>0.72706685000000004</v>
      </c>
      <c r="H76" s="44">
        <v>0.57527689000000004</v>
      </c>
      <c r="I76" s="100"/>
      <c r="J76" s="143"/>
      <c r="K76" s="44"/>
    </row>
    <row r="77" spans="1:11" s="32" customFormat="1" ht="18.600000000000001" customHeight="1" x14ac:dyDescent="0.2">
      <c r="A77" s="37">
        <v>2008</v>
      </c>
      <c r="B77" s="51">
        <v>0.50816011000000005</v>
      </c>
      <c r="C77" s="44">
        <v>0.49942736999999998</v>
      </c>
      <c r="D77" s="44">
        <v>1.4653529999999999</v>
      </c>
      <c r="E77" s="44">
        <v>0.21808099</v>
      </c>
      <c r="F77" s="44">
        <v>0.39543312000000003</v>
      </c>
      <c r="G77" s="44">
        <v>0.68900782000000005</v>
      </c>
      <c r="H77" s="44">
        <v>0.50345127000000001</v>
      </c>
      <c r="I77" s="100"/>
      <c r="J77" s="148"/>
      <c r="K77" s="44"/>
    </row>
    <row r="78" spans="1:11" s="32" customFormat="1" ht="18.600000000000001" customHeight="1" x14ac:dyDescent="0.2">
      <c r="A78" s="37">
        <v>2009</v>
      </c>
      <c r="B78" s="51">
        <v>0.49173797000000002</v>
      </c>
      <c r="C78" s="44">
        <v>0.48101375000000002</v>
      </c>
      <c r="D78" s="44">
        <v>1.4844089</v>
      </c>
      <c r="E78" s="44">
        <v>0.20844251</v>
      </c>
      <c r="F78" s="44">
        <v>0.38157178000000003</v>
      </c>
      <c r="G78" s="44">
        <v>0.68142009000000003</v>
      </c>
      <c r="H78" s="44">
        <v>0.48028132000000001</v>
      </c>
      <c r="I78" s="100"/>
      <c r="J78" s="143"/>
      <c r="K78" s="44"/>
    </row>
    <row r="79" spans="1:11" s="32" customFormat="1" ht="18.600000000000001" customHeight="1" x14ac:dyDescent="0.2">
      <c r="A79" s="37">
        <v>2011</v>
      </c>
      <c r="B79" s="51">
        <v>0.46069251999999999</v>
      </c>
      <c r="C79" s="44">
        <v>0.38123802000000001</v>
      </c>
      <c r="D79" s="44">
        <v>1.0768853</v>
      </c>
      <c r="E79" s="44">
        <v>0.17725223000000001</v>
      </c>
      <c r="F79" s="44">
        <v>0.33642938</v>
      </c>
      <c r="G79" s="44">
        <v>0.62808737999999997</v>
      </c>
      <c r="H79" s="44">
        <v>0.41054585999999998</v>
      </c>
      <c r="I79" s="100"/>
      <c r="J79" s="37"/>
      <c r="K79" s="44"/>
    </row>
    <row r="80" spans="1:11" s="32" customFormat="1" ht="18.600000000000001" customHeight="1" x14ac:dyDescent="0.2">
      <c r="A80" s="37">
        <v>2012</v>
      </c>
      <c r="B80" s="51">
        <v>0.46534565</v>
      </c>
      <c r="C80" s="44">
        <v>0.38893935000000002</v>
      </c>
      <c r="D80" s="44">
        <v>1.0775144999999999</v>
      </c>
      <c r="E80" s="44">
        <v>0.18301152000000001</v>
      </c>
      <c r="F80" s="44">
        <v>0.35305418999999999</v>
      </c>
      <c r="G80" s="44">
        <v>0.67371738999999997</v>
      </c>
      <c r="H80" s="44">
        <v>0.43537551000000002</v>
      </c>
      <c r="I80" s="100"/>
      <c r="J80" s="143"/>
      <c r="K80" s="44"/>
    </row>
    <row r="81" spans="1:11" s="32" customFormat="1" ht="18.600000000000001" customHeight="1" x14ac:dyDescent="0.2">
      <c r="A81" s="37">
        <v>2013</v>
      </c>
      <c r="B81" s="51">
        <v>0.47580503000000002</v>
      </c>
      <c r="C81" s="44">
        <v>0.42195482000000001</v>
      </c>
      <c r="D81" s="44">
        <v>1.2193749</v>
      </c>
      <c r="E81" s="44">
        <v>0.19109172999999999</v>
      </c>
      <c r="F81" s="44">
        <v>0.35789912000000002</v>
      </c>
      <c r="G81" s="44">
        <v>0.66364338</v>
      </c>
      <c r="H81" s="44">
        <v>0.44269955999999999</v>
      </c>
      <c r="I81" s="100"/>
      <c r="J81" s="37"/>
      <c r="K81" s="44"/>
    </row>
    <row r="82" spans="1:11" s="32" customFormat="1" ht="18.600000000000001" customHeight="1" x14ac:dyDescent="0.2">
      <c r="A82" s="37">
        <v>2014</v>
      </c>
      <c r="B82" s="51">
        <v>0.47806602999999998</v>
      </c>
      <c r="C82" s="44">
        <v>0.46191673</v>
      </c>
      <c r="D82" s="44">
        <v>1.5986727999999999</v>
      </c>
      <c r="E82" s="44">
        <v>0.19584877000000001</v>
      </c>
      <c r="F82" s="44">
        <v>0.35394262999999998</v>
      </c>
      <c r="G82" s="44">
        <v>0.64899642000000002</v>
      </c>
      <c r="H82" s="44">
        <v>0.43676598999999999</v>
      </c>
      <c r="I82" s="100"/>
      <c r="J82" s="143"/>
      <c r="K82" s="44"/>
    </row>
    <row r="83" spans="1:11" s="32" customFormat="1" ht="18.600000000000001" customHeight="1" x14ac:dyDescent="0.2">
      <c r="A83" s="37">
        <v>2015</v>
      </c>
      <c r="B83" s="51">
        <v>0.46729396000000001</v>
      </c>
      <c r="C83" s="44">
        <v>0.42516467000000002</v>
      </c>
      <c r="D83" s="44">
        <v>1.3311059999999999</v>
      </c>
      <c r="E83" s="44">
        <v>0.18694032999999999</v>
      </c>
      <c r="F83" s="44">
        <v>0.3464197</v>
      </c>
      <c r="G83" s="44">
        <v>0.65957113999999994</v>
      </c>
      <c r="H83" s="44">
        <v>0.42549820999999999</v>
      </c>
      <c r="I83" s="100"/>
      <c r="J83" s="37"/>
      <c r="K83" s="44"/>
    </row>
    <row r="84" spans="1:11" s="32" customFormat="1" ht="18.600000000000001" customHeight="1" x14ac:dyDescent="0.2">
      <c r="A84" s="37">
        <v>2016</v>
      </c>
      <c r="B84" s="51">
        <v>0.44581061</v>
      </c>
      <c r="C84" s="44">
        <v>0.35227910000000001</v>
      </c>
      <c r="D84" s="44">
        <v>1.0041955</v>
      </c>
      <c r="E84" s="44">
        <v>0.16708390000000001</v>
      </c>
      <c r="F84" s="44">
        <v>0.32423024</v>
      </c>
      <c r="G84" s="44">
        <v>0.64593436000000004</v>
      </c>
      <c r="H84" s="44">
        <v>0.39185420999999998</v>
      </c>
      <c r="I84" s="100"/>
      <c r="J84" s="143"/>
      <c r="K84" s="44"/>
    </row>
    <row r="85" spans="1:11" s="32" customFormat="1" ht="18.600000000000001" customHeight="1" x14ac:dyDescent="0.2">
      <c r="A85" s="37">
        <v>2017</v>
      </c>
      <c r="B85" s="51">
        <v>0.43997874999999997</v>
      </c>
      <c r="C85" s="44">
        <v>0.3416131</v>
      </c>
      <c r="D85" s="44">
        <v>0.99518903000000003</v>
      </c>
      <c r="E85" s="44">
        <v>0.16161481999999999</v>
      </c>
      <c r="F85" s="44">
        <v>0.31169242000000003</v>
      </c>
      <c r="G85" s="44">
        <v>0.60241710000000004</v>
      </c>
      <c r="H85" s="44">
        <v>0.37334212999999999</v>
      </c>
      <c r="I85" s="100"/>
      <c r="J85" s="143"/>
      <c r="K85" s="44"/>
    </row>
    <row r="86" spans="1:11" s="32" customFormat="1" ht="18.600000000000001" customHeight="1" x14ac:dyDescent="0.2">
      <c r="A86" s="37">
        <v>2018</v>
      </c>
      <c r="B86" s="51">
        <v>0.42181719000000001</v>
      </c>
      <c r="C86" s="44">
        <v>0.31114283999999998</v>
      </c>
      <c r="D86" s="44">
        <v>0.92372642000000005</v>
      </c>
      <c r="E86" s="44">
        <v>0.14773594000000001</v>
      </c>
      <c r="F86" s="44">
        <v>0.28538382000000001</v>
      </c>
      <c r="G86" s="44">
        <v>0.56354510000000002</v>
      </c>
      <c r="H86" s="44">
        <v>0.33632203999999999</v>
      </c>
      <c r="I86" s="100"/>
      <c r="J86" s="143"/>
      <c r="K86" s="44"/>
    </row>
    <row r="87" spans="1:11" s="32" customFormat="1" ht="18.600000000000001" customHeight="1" x14ac:dyDescent="0.25">
      <c r="A87" s="9" t="s">
        <v>56</v>
      </c>
      <c r="B87" s="51"/>
      <c r="C87" s="44"/>
      <c r="D87" s="44"/>
      <c r="E87" s="44"/>
      <c r="F87" s="44"/>
      <c r="G87" s="44"/>
      <c r="H87" s="44"/>
      <c r="I87" s="100"/>
      <c r="J87" s="142"/>
    </row>
    <row r="88" spans="1:11" s="32" customFormat="1" ht="18.600000000000001" customHeight="1" x14ac:dyDescent="0.2">
      <c r="A88" s="39" t="s">
        <v>169</v>
      </c>
      <c r="B88" s="51"/>
      <c r="C88" s="44"/>
      <c r="D88" s="44"/>
      <c r="E88" s="44"/>
      <c r="F88" s="44"/>
      <c r="G88" s="44"/>
      <c r="H88" s="44"/>
      <c r="I88" s="100"/>
      <c r="J88" s="142"/>
    </row>
    <row r="89" spans="1:11" s="32" customFormat="1" ht="18.600000000000001" customHeight="1" x14ac:dyDescent="0.2">
      <c r="A89" s="31">
        <v>1981</v>
      </c>
      <c r="B89" s="51">
        <v>0.57108446999999996</v>
      </c>
      <c r="C89" s="44">
        <v>0.64983946000000004</v>
      </c>
      <c r="D89" s="44">
        <v>1.6777685</v>
      </c>
      <c r="E89" s="44">
        <v>0.26844975999999998</v>
      </c>
      <c r="F89" s="44">
        <v>0.45127584999999998</v>
      </c>
      <c r="G89" s="44">
        <v>0.95805472000000003</v>
      </c>
      <c r="H89" s="44">
        <v>0.60012116000000004</v>
      </c>
      <c r="I89" s="100"/>
      <c r="J89" s="142"/>
    </row>
    <row r="90" spans="1:11" s="32" customFormat="1" ht="18.600000000000001" customHeight="1" x14ac:dyDescent="0.2">
      <c r="A90" s="31">
        <v>1982</v>
      </c>
      <c r="B90" s="51">
        <v>0.57677484000000001</v>
      </c>
      <c r="C90" s="44">
        <v>0.66796900999999997</v>
      </c>
      <c r="D90" s="44">
        <v>1.8033836999999999</v>
      </c>
      <c r="E90" s="44">
        <v>0.27391314999999999</v>
      </c>
      <c r="F90" s="44">
        <v>0.45731807000000002</v>
      </c>
      <c r="G90" s="44">
        <v>0.69289162000000004</v>
      </c>
      <c r="H90" s="44">
        <v>0.61091666</v>
      </c>
      <c r="I90" s="100"/>
      <c r="J90" s="142"/>
    </row>
    <row r="91" spans="1:11" s="32" customFormat="1" ht="18.600000000000001" customHeight="1" x14ac:dyDescent="0.2">
      <c r="A91" s="31">
        <v>1983</v>
      </c>
      <c r="B91" s="51">
        <v>0.58169972000000003</v>
      </c>
      <c r="C91" s="44">
        <v>0.68284345000000002</v>
      </c>
      <c r="D91" s="44">
        <v>1.8090219999999999</v>
      </c>
      <c r="E91" s="44">
        <v>0.27838204999999999</v>
      </c>
      <c r="F91" s="44">
        <v>0.46183455000000001</v>
      </c>
      <c r="G91" s="44">
        <v>0.70901024000000001</v>
      </c>
      <c r="H91" s="44">
        <v>0.61973624999999999</v>
      </c>
      <c r="I91" s="100"/>
      <c r="J91" s="142"/>
    </row>
    <row r="92" spans="1:11" s="32" customFormat="1" ht="18.600000000000001" customHeight="1" x14ac:dyDescent="0.2">
      <c r="A92" s="31">
        <v>1984</v>
      </c>
      <c r="B92" s="51">
        <v>0.57624012999999996</v>
      </c>
      <c r="C92" s="44">
        <v>0.66367580000000004</v>
      </c>
      <c r="D92" s="44">
        <v>1.6979217</v>
      </c>
      <c r="E92" s="44">
        <v>0.27269789</v>
      </c>
      <c r="F92" s="44">
        <v>0.45391742000000002</v>
      </c>
      <c r="G92" s="44">
        <v>0.71104650000000003</v>
      </c>
      <c r="H92" s="44">
        <v>0.60504175999999998</v>
      </c>
      <c r="I92" s="100"/>
      <c r="J92" s="142"/>
    </row>
    <row r="93" spans="1:11" s="32" customFormat="1" ht="18.600000000000001" customHeight="1" x14ac:dyDescent="0.2">
      <c r="A93" s="31">
        <v>1985</v>
      </c>
      <c r="B93" s="51">
        <v>0.54846673000000001</v>
      </c>
      <c r="C93" s="44">
        <v>0.56125484000000003</v>
      </c>
      <c r="D93" s="44">
        <v>1.3899938000000001</v>
      </c>
      <c r="E93" s="44">
        <v>0.24405577000000001</v>
      </c>
      <c r="F93" s="44">
        <v>0.42387486000000002</v>
      </c>
      <c r="G93" s="44">
        <v>0.74552611999999996</v>
      </c>
      <c r="H93" s="44">
        <v>0.55167215000000003</v>
      </c>
      <c r="I93" s="100"/>
      <c r="J93" s="142"/>
    </row>
    <row r="94" spans="1:11" s="32" customFormat="1" ht="18.600000000000001" customHeight="1" x14ac:dyDescent="0.2">
      <c r="A94" s="31">
        <v>1986</v>
      </c>
      <c r="B94" s="51">
        <v>0.57812920999999995</v>
      </c>
      <c r="C94" s="44">
        <v>0.69279385999999998</v>
      </c>
      <c r="D94" s="44">
        <v>2.0809445000000002</v>
      </c>
      <c r="E94" s="44">
        <v>0.27727487000000001</v>
      </c>
      <c r="F94" s="44">
        <v>0.45891088000000002</v>
      </c>
      <c r="G94" s="44">
        <v>0.69538661000000002</v>
      </c>
      <c r="H94" s="44">
        <v>0.61392100000000005</v>
      </c>
      <c r="I94" s="100"/>
      <c r="J94" s="142"/>
    </row>
    <row r="95" spans="1:11" s="32" customFormat="1" ht="18.600000000000001" customHeight="1" x14ac:dyDescent="0.2">
      <c r="A95" s="31">
        <v>1987</v>
      </c>
      <c r="B95" s="51">
        <v>0.58950058000000005</v>
      </c>
      <c r="C95" s="44">
        <v>0.71402458000000002</v>
      </c>
      <c r="D95" s="44">
        <v>1.9365633</v>
      </c>
      <c r="E95" s="44">
        <v>0.28834905999999999</v>
      </c>
      <c r="F95" s="44">
        <v>0.47818307999999998</v>
      </c>
      <c r="G95" s="44">
        <v>0.71612180000000003</v>
      </c>
      <c r="H95" s="44">
        <v>0.65034256999999995</v>
      </c>
      <c r="I95" s="100"/>
      <c r="J95" s="142"/>
    </row>
    <row r="96" spans="1:11" s="32" customFormat="1" ht="18.600000000000001" customHeight="1" x14ac:dyDescent="0.2">
      <c r="A96" s="31">
        <v>1988</v>
      </c>
      <c r="B96" s="51">
        <v>0.60721762000000001</v>
      </c>
      <c r="C96" s="44">
        <v>0.75402139999999995</v>
      </c>
      <c r="D96" s="44">
        <v>1.9011058000000001</v>
      </c>
      <c r="E96" s="44">
        <v>0.30557805999999998</v>
      </c>
      <c r="F96" s="44">
        <v>0.50454513999999995</v>
      </c>
      <c r="G96" s="44">
        <v>0.76141468000000001</v>
      </c>
      <c r="H96" s="44">
        <v>0.70218396999999999</v>
      </c>
      <c r="I96" s="100"/>
      <c r="J96" s="142"/>
    </row>
    <row r="97" spans="1:11" s="32" customFormat="1" ht="18.600000000000001" customHeight="1" x14ac:dyDescent="0.2">
      <c r="A97" s="31">
        <v>1989</v>
      </c>
      <c r="B97" s="51">
        <v>0.62610688000000003</v>
      </c>
      <c r="C97" s="44">
        <v>0.86383670000000001</v>
      </c>
      <c r="D97" s="44">
        <v>3.5717973999999999</v>
      </c>
      <c r="E97" s="44">
        <v>0.32839460999999998</v>
      </c>
      <c r="F97" s="44">
        <v>0.52792141999999997</v>
      </c>
      <c r="G97" s="44">
        <v>0.75489905999999996</v>
      </c>
      <c r="H97" s="44">
        <v>0.75041475999999996</v>
      </c>
      <c r="I97" s="100"/>
      <c r="J97" s="142"/>
    </row>
    <row r="98" spans="1:11" s="32" customFormat="1" ht="18.600000000000001" customHeight="1" x14ac:dyDescent="0.2">
      <c r="A98" s="37">
        <v>1990</v>
      </c>
      <c r="B98" s="51">
        <v>0.60181965000000004</v>
      </c>
      <c r="C98" s="44">
        <v>0.74152399999999996</v>
      </c>
      <c r="D98" s="44">
        <v>2.0302601999999998</v>
      </c>
      <c r="E98" s="44">
        <v>0.29988546999999999</v>
      </c>
      <c r="F98" s="44">
        <v>0.49622758</v>
      </c>
      <c r="G98" s="44">
        <v>0.76881836999999997</v>
      </c>
      <c r="H98" s="44">
        <v>0.68590726000000002</v>
      </c>
      <c r="I98" s="100"/>
      <c r="J98" s="142"/>
    </row>
    <row r="99" spans="1:11" s="32" customFormat="1" ht="18.600000000000001" customHeight="1" x14ac:dyDescent="0.2">
      <c r="A99" s="35" t="s">
        <v>90</v>
      </c>
      <c r="B99" s="51"/>
      <c r="C99" s="44"/>
      <c r="D99" s="44"/>
      <c r="E99" s="44"/>
      <c r="F99" s="44"/>
      <c r="G99" s="44"/>
      <c r="H99" s="44"/>
      <c r="I99" s="100"/>
      <c r="J99" s="142"/>
    </row>
    <row r="100" spans="1:11" s="32" customFormat="1" ht="18.600000000000001" customHeight="1" x14ac:dyDescent="0.2">
      <c r="A100" s="37">
        <v>1993</v>
      </c>
      <c r="B100" s="51">
        <v>0.60174561000000004</v>
      </c>
      <c r="C100" s="44">
        <v>0.75245698000000005</v>
      </c>
      <c r="D100" s="44">
        <v>2.0466831000000001</v>
      </c>
      <c r="E100" s="44">
        <v>0.30351179</v>
      </c>
      <c r="F100" s="44">
        <v>0.50888997999999996</v>
      </c>
      <c r="G100" s="44">
        <v>0.82813362000000001</v>
      </c>
      <c r="H100" s="44">
        <v>0.71111851000000004</v>
      </c>
      <c r="I100" s="100"/>
      <c r="J100" s="142"/>
    </row>
    <row r="101" spans="1:11" s="32" customFormat="1" ht="18.600000000000001" customHeight="1" x14ac:dyDescent="0.2">
      <c r="A101" s="37">
        <v>1995</v>
      </c>
      <c r="B101" s="51">
        <v>0.59709433999999995</v>
      </c>
      <c r="C101" s="44">
        <v>0.71008983999999997</v>
      </c>
      <c r="D101" s="44">
        <v>1.7629796</v>
      </c>
      <c r="E101" s="44">
        <v>0.29488657000000001</v>
      </c>
      <c r="F101" s="44">
        <v>0.49706313000000002</v>
      </c>
      <c r="G101" s="44">
        <v>0.76743474</v>
      </c>
      <c r="H101" s="44">
        <v>0.68693508000000003</v>
      </c>
      <c r="I101" s="100"/>
      <c r="J101" s="142"/>
    </row>
    <row r="102" spans="1:11" s="32" customFormat="1" ht="18.600000000000001" customHeight="1" x14ac:dyDescent="0.2">
      <c r="A102" s="37">
        <v>1996</v>
      </c>
      <c r="B102" s="51">
        <v>0.59385368999999999</v>
      </c>
      <c r="C102" s="44">
        <v>0.69367195000000004</v>
      </c>
      <c r="D102" s="44">
        <v>1.7211221999999999</v>
      </c>
      <c r="E102" s="44">
        <v>0.29206219999999999</v>
      </c>
      <c r="F102" s="44">
        <v>0.49879678999999999</v>
      </c>
      <c r="G102" s="44">
        <v>0.77789164</v>
      </c>
      <c r="H102" s="44">
        <v>0.69081287999999996</v>
      </c>
      <c r="I102" s="100"/>
      <c r="J102" s="142"/>
    </row>
    <row r="103" spans="1:11" s="32" customFormat="1" ht="18.600000000000001" customHeight="1" x14ac:dyDescent="0.2">
      <c r="A103" s="37">
        <v>1997</v>
      </c>
      <c r="B103" s="51">
        <v>0.58964095000000005</v>
      </c>
      <c r="C103" s="44">
        <v>0.68717022000000005</v>
      </c>
      <c r="D103" s="44">
        <v>1.7585637000000001</v>
      </c>
      <c r="E103" s="44">
        <v>0.28812092</v>
      </c>
      <c r="F103" s="44">
        <v>0.4913459</v>
      </c>
      <c r="G103" s="44">
        <v>0.75938821999999995</v>
      </c>
      <c r="H103" s="44">
        <v>0.67637219000000004</v>
      </c>
      <c r="I103" s="100"/>
      <c r="J103" s="142"/>
    </row>
    <row r="104" spans="1:11" s="32" customFormat="1" ht="18.600000000000001" customHeight="1" x14ac:dyDescent="0.2">
      <c r="A104" s="37">
        <v>1998</v>
      </c>
      <c r="B104" s="51">
        <v>0.58636476000000004</v>
      </c>
      <c r="C104" s="44">
        <v>0.68306747000000001</v>
      </c>
      <c r="D104" s="44">
        <v>1.744103</v>
      </c>
      <c r="E104" s="44">
        <v>0.28445473999999998</v>
      </c>
      <c r="F104" s="44">
        <v>0.48179019000000001</v>
      </c>
      <c r="G104" s="44">
        <v>0.74347483999999997</v>
      </c>
      <c r="H104" s="44">
        <v>0.65686323000000002</v>
      </c>
      <c r="I104" s="100"/>
      <c r="J104" s="142"/>
    </row>
    <row r="105" spans="1:11" s="32" customFormat="1" ht="18.600000000000001" customHeight="1" x14ac:dyDescent="0.2">
      <c r="A105" s="37">
        <v>1999</v>
      </c>
      <c r="B105" s="51">
        <v>0.58115032</v>
      </c>
      <c r="C105" s="44">
        <v>0.66704881000000005</v>
      </c>
      <c r="D105" s="44">
        <v>1.7064215</v>
      </c>
      <c r="E105" s="44">
        <v>0.27879865999999998</v>
      </c>
      <c r="F105" s="44">
        <v>0.47291151999999997</v>
      </c>
      <c r="G105" s="44">
        <v>0.72291870000000003</v>
      </c>
      <c r="H105" s="44">
        <v>0.64050644999999995</v>
      </c>
      <c r="I105" s="100"/>
      <c r="J105" s="142"/>
    </row>
    <row r="106" spans="1:11" s="32" customFormat="1" ht="18.600000000000001" customHeight="1" x14ac:dyDescent="0.2">
      <c r="A106" s="37">
        <v>2001</v>
      </c>
      <c r="B106" s="51">
        <v>0.58315828999999997</v>
      </c>
      <c r="C106" s="44">
        <v>0.68064022999999996</v>
      </c>
      <c r="D106" s="44">
        <v>1.7556750000000001</v>
      </c>
      <c r="E106" s="44">
        <v>0.28227759000000002</v>
      </c>
      <c r="F106" s="44">
        <v>0.47831356000000003</v>
      </c>
      <c r="G106" s="44">
        <v>0.73991978999999997</v>
      </c>
      <c r="H106" s="44">
        <v>0.65075357</v>
      </c>
      <c r="I106" s="100"/>
      <c r="J106" s="143"/>
      <c r="K106" s="44"/>
    </row>
    <row r="107" spans="1:11" s="32" customFormat="1" ht="18.600000000000001" customHeight="1" x14ac:dyDescent="0.2">
      <c r="A107" s="37">
        <v>2002</v>
      </c>
      <c r="B107" s="51">
        <v>0.58023437</v>
      </c>
      <c r="C107" s="44">
        <v>0.67608891000000004</v>
      </c>
      <c r="D107" s="44">
        <v>1.9036919999999999</v>
      </c>
      <c r="E107" s="44">
        <v>0.27865646999999999</v>
      </c>
      <c r="F107" s="44">
        <v>0.46940407000000001</v>
      </c>
      <c r="G107" s="44">
        <v>0.71649759000000002</v>
      </c>
      <c r="H107" s="44">
        <v>0.63328315000000002</v>
      </c>
      <c r="I107" s="100"/>
      <c r="J107" s="143"/>
      <c r="K107" s="44"/>
    </row>
    <row r="108" spans="1:11" s="32" customFormat="1" ht="18.600000000000001" customHeight="1" x14ac:dyDescent="0.2">
      <c r="A108" s="37">
        <v>2003</v>
      </c>
      <c r="B108" s="51">
        <v>0.57472535000000002</v>
      </c>
      <c r="C108" s="44">
        <v>0.65643209000000002</v>
      </c>
      <c r="D108" s="44">
        <v>1.6885791000000001</v>
      </c>
      <c r="E108" s="44">
        <v>0.27356060999999998</v>
      </c>
      <c r="F108" s="44">
        <v>0.46483342999999999</v>
      </c>
      <c r="G108" s="44">
        <v>0.72349642000000003</v>
      </c>
      <c r="H108" s="44">
        <v>0.62532566999999994</v>
      </c>
      <c r="I108" s="100"/>
      <c r="J108" s="143"/>
      <c r="K108" s="44"/>
    </row>
    <row r="109" spans="1:11" s="32" customFormat="1" ht="18.600000000000001" customHeight="1" x14ac:dyDescent="0.2">
      <c r="A109" s="37">
        <v>2004</v>
      </c>
      <c r="B109" s="51">
        <v>0.56326946</v>
      </c>
      <c r="C109" s="44">
        <v>0.63282081000000001</v>
      </c>
      <c r="D109" s="44">
        <v>1.7056486</v>
      </c>
      <c r="E109" s="44">
        <v>0.26287654999999999</v>
      </c>
      <c r="F109" s="44">
        <v>0.44724054000000002</v>
      </c>
      <c r="G109" s="44">
        <v>0.70061618999999997</v>
      </c>
      <c r="H109" s="44">
        <v>0.59241105999999999</v>
      </c>
      <c r="I109" s="100"/>
      <c r="K109" s="44"/>
    </row>
    <row r="110" spans="1:11" s="32" customFormat="1" ht="18.600000000000001" customHeight="1" x14ac:dyDescent="0.2">
      <c r="A110" s="39" t="s">
        <v>112</v>
      </c>
      <c r="B110" s="51"/>
      <c r="C110" s="44"/>
      <c r="D110" s="44"/>
      <c r="E110" s="44"/>
      <c r="F110" s="44"/>
      <c r="G110" s="44"/>
      <c r="H110" s="44"/>
      <c r="I110" s="100"/>
      <c r="K110" s="44"/>
    </row>
    <row r="111" spans="1:11" s="32" customFormat="1" ht="18.600000000000001" customHeight="1" x14ac:dyDescent="0.2">
      <c r="A111" s="37">
        <v>2004</v>
      </c>
      <c r="B111" s="51">
        <v>0.56411148</v>
      </c>
      <c r="C111" s="44">
        <v>0.63547310000000001</v>
      </c>
      <c r="D111" s="44">
        <v>1.7127037000000001</v>
      </c>
      <c r="E111" s="44">
        <v>0.26368200000000003</v>
      </c>
      <c r="F111" s="44">
        <v>0.44814815000000002</v>
      </c>
      <c r="G111" s="44">
        <v>0.70045338999999995</v>
      </c>
      <c r="H111" s="44">
        <v>0.59417511000000001</v>
      </c>
      <c r="I111" s="100"/>
      <c r="J111" s="143"/>
      <c r="K111" s="44"/>
    </row>
    <row r="112" spans="1:11" s="32" customFormat="1" ht="18.600000000000001" customHeight="1" x14ac:dyDescent="0.2">
      <c r="A112" s="37">
        <v>2005</v>
      </c>
      <c r="B112" s="51">
        <v>0.56246624999999995</v>
      </c>
      <c r="C112" s="44">
        <v>0.63544188999999995</v>
      </c>
      <c r="D112" s="44">
        <v>1.7205630999999999</v>
      </c>
      <c r="E112" s="44">
        <v>0.26246533</v>
      </c>
      <c r="F112" s="44">
        <v>0.44463472999999998</v>
      </c>
      <c r="G112" s="44">
        <v>0.69297244000000002</v>
      </c>
      <c r="H112" s="44">
        <v>0.58825022999999999</v>
      </c>
      <c r="I112" s="100"/>
      <c r="J112" s="143"/>
      <c r="K112" s="44"/>
    </row>
    <row r="113" spans="1:19" s="32" customFormat="1" ht="18.600000000000001" customHeight="1" x14ac:dyDescent="0.2">
      <c r="A113" s="37">
        <v>2006</v>
      </c>
      <c r="B113" s="51">
        <v>0.55578755999999996</v>
      </c>
      <c r="C113" s="44">
        <v>0.61761255999999998</v>
      </c>
      <c r="D113" s="44">
        <v>1.6720184</v>
      </c>
      <c r="E113" s="44">
        <v>0.25617330999999999</v>
      </c>
      <c r="F113" s="44">
        <v>0.43546276</v>
      </c>
      <c r="G113" s="44">
        <v>0.68053348999999996</v>
      </c>
      <c r="H113" s="44">
        <v>0.57150047999999998</v>
      </c>
      <c r="I113" s="100"/>
      <c r="J113" s="143"/>
      <c r="K113" s="44"/>
    </row>
    <row r="114" spans="1:19" s="32" customFormat="1" ht="18.600000000000001" customHeight="1" x14ac:dyDescent="0.2">
      <c r="A114" s="37">
        <v>2007</v>
      </c>
      <c r="B114" s="51">
        <v>0.54816478000000002</v>
      </c>
      <c r="C114" s="44">
        <v>0.59787995000000005</v>
      </c>
      <c r="D114" s="44">
        <v>1.6162745000000001</v>
      </c>
      <c r="E114" s="44">
        <v>0.25004725999999999</v>
      </c>
      <c r="F114" s="44">
        <v>0.43011745000000001</v>
      </c>
      <c r="G114" s="44">
        <v>0.70641058000000001</v>
      </c>
      <c r="H114" s="44">
        <v>0.56258755000000005</v>
      </c>
      <c r="I114" s="100"/>
      <c r="J114" s="143"/>
      <c r="K114" s="44"/>
    </row>
    <row r="115" spans="1:19" s="32" customFormat="1" ht="18.600000000000001" customHeight="1" x14ac:dyDescent="0.2">
      <c r="A115" s="37">
        <v>2008</v>
      </c>
      <c r="B115" s="51">
        <v>0.53960242999999997</v>
      </c>
      <c r="C115" s="44">
        <v>0.57956693999999997</v>
      </c>
      <c r="D115" s="44">
        <v>1.6101318</v>
      </c>
      <c r="E115" s="44">
        <v>0.24214429000000001</v>
      </c>
      <c r="F115" s="44">
        <v>0.41638960000000003</v>
      </c>
      <c r="G115" s="44">
        <v>0.67658132000000004</v>
      </c>
      <c r="H115" s="44">
        <v>0.53844685000000003</v>
      </c>
      <c r="I115" s="100"/>
      <c r="J115" s="143"/>
      <c r="K115" s="44"/>
    </row>
    <row r="116" spans="1:19" s="32" customFormat="1" ht="18.600000000000001" customHeight="1" x14ac:dyDescent="0.2">
      <c r="A116" s="37">
        <v>2009</v>
      </c>
      <c r="B116" s="51">
        <v>0.53584039999999999</v>
      </c>
      <c r="C116" s="44">
        <v>0.57048317000000004</v>
      </c>
      <c r="D116" s="44">
        <v>1.6127213</v>
      </c>
      <c r="E116" s="44">
        <v>0.23895789000000001</v>
      </c>
      <c r="F116" s="44">
        <v>0.41236103000000002</v>
      </c>
      <c r="G116" s="44">
        <v>0.67586809000000003</v>
      </c>
      <c r="H116" s="44">
        <v>0.53153017000000002</v>
      </c>
      <c r="I116" s="100"/>
      <c r="J116" s="143"/>
      <c r="K116" s="44"/>
    </row>
    <row r="117" spans="1:19" s="32" customFormat="1" ht="18.600000000000001" customHeight="1" x14ac:dyDescent="0.2">
      <c r="A117" s="37">
        <v>2011</v>
      </c>
      <c r="B117" s="51">
        <v>0.52822223999999995</v>
      </c>
      <c r="C117" s="44">
        <v>0.55694805999999997</v>
      </c>
      <c r="D117" s="44">
        <v>1.5727026</v>
      </c>
      <c r="E117" s="44">
        <v>0.23311687</v>
      </c>
      <c r="F117" s="44">
        <v>0.40273233000000003</v>
      </c>
      <c r="G117" s="44">
        <v>0.65365976000000003</v>
      </c>
      <c r="H117" s="44">
        <v>0.51531008</v>
      </c>
      <c r="I117" s="100"/>
      <c r="J117" s="143"/>
      <c r="K117" s="44"/>
    </row>
    <row r="118" spans="1:19" s="32" customFormat="1" ht="18.600000000000001" customHeight="1" x14ac:dyDescent="0.2">
      <c r="A118" s="37">
        <v>2012</v>
      </c>
      <c r="B118" s="51">
        <v>0.52477306000000001</v>
      </c>
      <c r="C118" s="44">
        <v>0.56909215999999996</v>
      </c>
      <c r="D118" s="44">
        <v>1.8802167000000001</v>
      </c>
      <c r="E118" s="44">
        <v>0.23171</v>
      </c>
      <c r="F118" s="44">
        <v>0.39613974000000002</v>
      </c>
      <c r="G118" s="44">
        <v>0.63602855000000003</v>
      </c>
      <c r="H118" s="44">
        <v>0.50448236999999996</v>
      </c>
      <c r="I118" s="100"/>
      <c r="J118" s="143"/>
      <c r="K118" s="44"/>
    </row>
    <row r="119" spans="1:19" s="32" customFormat="1" ht="18.600000000000001" customHeight="1" x14ac:dyDescent="0.2">
      <c r="A119" s="37">
        <v>2013</v>
      </c>
      <c r="B119" s="51">
        <v>0.52624344000000001</v>
      </c>
      <c r="C119" s="44">
        <v>0.55224508999999999</v>
      </c>
      <c r="D119" s="44">
        <v>1.538961</v>
      </c>
      <c r="E119" s="44">
        <v>0.23126446000000001</v>
      </c>
      <c r="F119" s="44">
        <v>0.39915794999999998</v>
      </c>
      <c r="G119" s="44">
        <v>0.65011677999999995</v>
      </c>
      <c r="H119" s="44">
        <v>0.50973237999999998</v>
      </c>
      <c r="I119" s="100"/>
      <c r="J119" s="143"/>
      <c r="K119" s="44"/>
    </row>
    <row r="120" spans="1:19" s="32" customFormat="1" ht="18.600000000000001" customHeight="1" x14ac:dyDescent="0.2">
      <c r="A120" s="37">
        <v>2014</v>
      </c>
      <c r="B120" s="51">
        <v>0.51395210999999996</v>
      </c>
      <c r="C120" s="44">
        <v>0.52427457</v>
      </c>
      <c r="D120" s="44">
        <v>1.5316211</v>
      </c>
      <c r="E120" s="44">
        <v>0.21991125</v>
      </c>
      <c r="F120" s="44">
        <v>0.37991622000000003</v>
      </c>
      <c r="G120" s="44">
        <v>0.61089168999999999</v>
      </c>
      <c r="H120" s="44">
        <v>0.47784598</v>
      </c>
      <c r="I120" s="100"/>
      <c r="J120" s="143"/>
      <c r="K120" s="44"/>
    </row>
    <row r="121" spans="1:19" s="32" customFormat="1" ht="18.600000000000001" customHeight="1" x14ac:dyDescent="0.2">
      <c r="A121" s="37">
        <v>2015</v>
      </c>
      <c r="B121" s="51">
        <v>0.50963415999999995</v>
      </c>
      <c r="C121" s="44">
        <v>0.52116057999999998</v>
      </c>
      <c r="D121" s="44">
        <v>1.5114696999999999</v>
      </c>
      <c r="E121" s="44">
        <v>0.21821591000000001</v>
      </c>
      <c r="F121" s="44">
        <v>0.37873455</v>
      </c>
      <c r="G121" s="44">
        <v>0.62545434</v>
      </c>
      <c r="H121" s="44">
        <v>0.47635690000000003</v>
      </c>
      <c r="I121" s="100"/>
      <c r="J121" s="143"/>
      <c r="K121" s="44"/>
    </row>
    <row r="122" spans="1:19" s="42" customFormat="1" ht="18.600000000000001" customHeight="1" x14ac:dyDescent="0.2">
      <c r="A122" s="42" t="s">
        <v>187</v>
      </c>
      <c r="B122" s="51"/>
      <c r="C122" s="44"/>
      <c r="D122" s="44"/>
      <c r="E122" s="44"/>
      <c r="F122" s="44"/>
      <c r="G122" s="44"/>
      <c r="H122" s="44"/>
      <c r="I122" s="100"/>
      <c r="J122" s="143"/>
      <c r="K122" s="44"/>
      <c r="L122" s="74"/>
      <c r="M122" s="74"/>
      <c r="N122" s="74"/>
      <c r="O122" s="74"/>
      <c r="P122" s="74"/>
      <c r="Q122" s="74"/>
      <c r="R122" s="74"/>
      <c r="S122" s="74"/>
    </row>
    <row r="123" spans="1:19" s="42" customFormat="1" ht="18.600000000000001" customHeight="1" x14ac:dyDescent="0.2">
      <c r="A123" s="40" t="s">
        <v>152</v>
      </c>
      <c r="B123" s="51"/>
      <c r="C123" s="44"/>
      <c r="D123" s="44"/>
      <c r="E123" s="44"/>
      <c r="F123" s="44"/>
      <c r="G123" s="44"/>
      <c r="H123" s="44"/>
      <c r="I123" s="100"/>
      <c r="J123" s="143"/>
      <c r="K123" s="44"/>
      <c r="L123" s="74"/>
      <c r="M123" s="74"/>
      <c r="N123" s="74"/>
      <c r="O123" s="74"/>
      <c r="P123" s="74"/>
      <c r="Q123" s="74"/>
      <c r="R123" s="74"/>
      <c r="S123" s="74"/>
    </row>
    <row r="124" spans="1:19" s="42" customFormat="1" ht="18.600000000000001" customHeight="1" x14ac:dyDescent="0.2">
      <c r="A124" s="37">
        <v>2012</v>
      </c>
      <c r="B124" s="51">
        <v>0.53137285999999995</v>
      </c>
      <c r="C124" s="44">
        <v>0.57316858000000004</v>
      </c>
      <c r="D124" s="44">
        <v>1.5923267000000001</v>
      </c>
      <c r="E124" s="44">
        <v>0.23636304</v>
      </c>
      <c r="F124" s="44">
        <v>0.40257528999999997</v>
      </c>
      <c r="G124" s="44">
        <v>0.64773491000000005</v>
      </c>
      <c r="H124" s="44">
        <v>0.51516841000000002</v>
      </c>
      <c r="I124" s="100"/>
      <c r="J124" s="143">
        <v>0.53451669899999998</v>
      </c>
      <c r="K124" s="44">
        <f t="shared" ref="K124:K127" si="0">B124</f>
        <v>0.53137285999999995</v>
      </c>
      <c r="L124" s="74"/>
      <c r="M124" s="74"/>
      <c r="N124" s="74"/>
      <c r="O124" s="74"/>
      <c r="P124" s="74"/>
      <c r="Q124" s="74"/>
      <c r="R124" s="74"/>
      <c r="S124" s="74"/>
    </row>
    <row r="125" spans="1:19" s="42" customFormat="1" ht="18.600000000000001" customHeight="1" x14ac:dyDescent="0.2">
      <c r="A125" s="37">
        <v>2013</v>
      </c>
      <c r="B125" s="51">
        <v>0.52347051</v>
      </c>
      <c r="C125" s="44">
        <v>0.54666318000000003</v>
      </c>
      <c r="D125" s="44">
        <v>1.4930696000000001</v>
      </c>
      <c r="E125" s="44">
        <v>0.22829865999999999</v>
      </c>
      <c r="F125" s="44">
        <v>0.39131311000000002</v>
      </c>
      <c r="G125" s="44">
        <v>0.62471529000000003</v>
      </c>
      <c r="H125" s="44">
        <v>0.49684530999999998</v>
      </c>
      <c r="I125" s="100"/>
      <c r="J125" s="143">
        <v>0.52683861600000004</v>
      </c>
      <c r="K125" s="44">
        <f t="shared" si="0"/>
        <v>0.52347051</v>
      </c>
      <c r="L125" s="74"/>
      <c r="M125" s="74"/>
      <c r="N125" s="74"/>
      <c r="O125" s="74"/>
      <c r="P125" s="74"/>
      <c r="Q125" s="74"/>
      <c r="R125" s="74"/>
      <c r="S125" s="74"/>
    </row>
    <row r="126" spans="1:19" s="42" customFormat="1" ht="18.600000000000001" customHeight="1" x14ac:dyDescent="0.2">
      <c r="A126" s="37">
        <v>2014</v>
      </c>
      <c r="B126" s="51">
        <v>0.51807873000000004</v>
      </c>
      <c r="C126" s="44">
        <v>0.53282143000000004</v>
      </c>
      <c r="D126" s="44">
        <v>1.4698184000000001</v>
      </c>
      <c r="E126" s="44">
        <v>0.22329683</v>
      </c>
      <c r="F126" s="44">
        <v>0.38382513000000001</v>
      </c>
      <c r="G126" s="44">
        <v>0.61624882999999997</v>
      </c>
      <c r="H126" s="44">
        <v>0.48443446000000001</v>
      </c>
      <c r="I126" s="100"/>
      <c r="J126" s="143">
        <v>0.52034712100000002</v>
      </c>
      <c r="K126" s="44">
        <f t="shared" si="0"/>
        <v>0.51807873000000004</v>
      </c>
      <c r="L126" s="74"/>
      <c r="M126" s="74"/>
      <c r="N126" s="74"/>
      <c r="O126" s="74"/>
      <c r="P126" s="74"/>
      <c r="Q126" s="74"/>
      <c r="R126" s="74"/>
      <c r="S126" s="74"/>
    </row>
    <row r="127" spans="1:19" s="42" customFormat="1" ht="18.600000000000001" customHeight="1" x14ac:dyDescent="0.2">
      <c r="A127" s="37">
        <v>2015</v>
      </c>
      <c r="B127" s="51">
        <v>0.51574222999999997</v>
      </c>
      <c r="C127" s="44">
        <v>0.52884847000000001</v>
      </c>
      <c r="D127" s="44">
        <v>1.4665178999999999</v>
      </c>
      <c r="E127" s="44">
        <v>0.22196652</v>
      </c>
      <c r="F127" s="44">
        <v>0.38314176999999999</v>
      </c>
      <c r="G127" s="44">
        <v>0.62050432</v>
      </c>
      <c r="H127" s="44">
        <v>0.48304219999999998</v>
      </c>
      <c r="I127" s="100"/>
      <c r="J127" s="143">
        <v>0.51845816499999997</v>
      </c>
      <c r="K127" s="44">
        <f t="shared" si="0"/>
        <v>0.51574222999999997</v>
      </c>
      <c r="L127" s="74"/>
      <c r="M127" s="74"/>
      <c r="N127" s="74"/>
      <c r="O127" s="74"/>
      <c r="P127" s="74"/>
      <c r="Q127" s="74"/>
      <c r="R127" s="74"/>
      <c r="S127" s="74"/>
    </row>
    <row r="128" spans="1:19" s="42" customFormat="1" ht="18.600000000000001" customHeight="1" x14ac:dyDescent="0.2">
      <c r="A128" s="40" t="s">
        <v>153</v>
      </c>
      <c r="B128" s="51"/>
      <c r="C128" s="44"/>
      <c r="D128" s="44"/>
      <c r="E128" s="44"/>
      <c r="F128" s="44"/>
      <c r="G128" s="44"/>
      <c r="H128" s="44"/>
      <c r="I128" s="100"/>
      <c r="J128" s="143"/>
      <c r="K128" s="44"/>
      <c r="L128" s="74"/>
      <c r="M128" s="74"/>
      <c r="N128" s="74"/>
      <c r="O128" s="74"/>
      <c r="P128" s="74"/>
      <c r="Q128" s="74"/>
      <c r="R128" s="74"/>
      <c r="S128" s="74"/>
    </row>
    <row r="129" spans="1:19" s="32" customFormat="1" ht="18.600000000000001" customHeight="1" x14ac:dyDescent="0.2">
      <c r="A129" s="37">
        <v>2016</v>
      </c>
      <c r="B129" s="51">
        <v>0.53176608999999997</v>
      </c>
      <c r="C129" s="44">
        <v>0.55650007999999995</v>
      </c>
      <c r="D129" s="44">
        <v>1.5141829</v>
      </c>
      <c r="E129" s="44">
        <v>0.23478186000000001</v>
      </c>
      <c r="F129" s="44">
        <v>0.40538964</v>
      </c>
      <c r="G129" s="44">
        <v>0.64524028</v>
      </c>
      <c r="H129" s="44">
        <v>0.51950172999999999</v>
      </c>
      <c r="I129" s="100"/>
      <c r="J129" s="143"/>
      <c r="K129" s="44"/>
      <c r="L129" s="44"/>
      <c r="M129" s="44"/>
      <c r="N129" s="44"/>
      <c r="O129" s="44"/>
      <c r="P129" s="44"/>
      <c r="Q129" s="33"/>
      <c r="R129" s="33"/>
      <c r="S129" s="33"/>
    </row>
    <row r="130" spans="1:19" s="32" customFormat="1" ht="18.600000000000001" customHeight="1" x14ac:dyDescent="0.2">
      <c r="A130" s="37">
        <v>2017</v>
      </c>
      <c r="B130" s="51">
        <v>0.53172556999999998</v>
      </c>
      <c r="C130" s="44">
        <v>0.56186342</v>
      </c>
      <c r="D130" s="44">
        <v>1.5766486</v>
      </c>
      <c r="E130" s="44">
        <v>0.23599532000000001</v>
      </c>
      <c r="F130" s="44">
        <v>0.40825539999999999</v>
      </c>
      <c r="G130" s="44">
        <v>0.65652478999999997</v>
      </c>
      <c r="H130" s="44">
        <v>0.52477280000000004</v>
      </c>
      <c r="I130" s="100"/>
      <c r="J130" s="143"/>
      <c r="K130" s="44"/>
      <c r="L130" s="44"/>
      <c r="M130" s="44"/>
      <c r="N130" s="44"/>
      <c r="O130" s="44"/>
      <c r="P130" s="44"/>
      <c r="Q130" s="33"/>
      <c r="R130" s="33"/>
      <c r="S130" s="33"/>
    </row>
    <row r="131" spans="1:19" s="32" customFormat="1" ht="18.600000000000001" customHeight="1" x14ac:dyDescent="0.2">
      <c r="A131" s="37">
        <v>2018</v>
      </c>
      <c r="B131" s="51">
        <v>0.53765476000000001</v>
      </c>
      <c r="C131" s="44">
        <v>0.57740844999999996</v>
      </c>
      <c r="D131" s="44">
        <v>1.5855840000000001</v>
      </c>
      <c r="E131" s="44">
        <v>0.24155861000000001</v>
      </c>
      <c r="F131" s="44">
        <v>0.41629608000000001</v>
      </c>
      <c r="G131" s="44">
        <v>0.66564281000000003</v>
      </c>
      <c r="H131" s="44">
        <v>0.53817344</v>
      </c>
      <c r="I131" s="100"/>
      <c r="J131" s="143"/>
      <c r="K131" s="44"/>
      <c r="L131" s="44"/>
      <c r="M131" s="44"/>
      <c r="N131" s="44"/>
      <c r="O131" s="44"/>
      <c r="P131" s="44"/>
      <c r="Q131" s="33"/>
      <c r="R131" s="33"/>
      <c r="S131" s="33"/>
    </row>
    <row r="132" spans="1:19" s="32" customFormat="1" ht="18.600000000000001" customHeight="1" x14ac:dyDescent="0.25">
      <c r="A132" s="9" t="s">
        <v>23</v>
      </c>
      <c r="B132" s="51"/>
      <c r="C132" s="44"/>
      <c r="D132" s="44"/>
      <c r="E132" s="44"/>
      <c r="F132" s="44"/>
      <c r="G132" s="44"/>
      <c r="H132" s="44"/>
      <c r="I132" s="100"/>
      <c r="J132" s="142"/>
    </row>
    <row r="133" spans="1:19" s="32" customFormat="1" ht="18.600000000000001" customHeight="1" x14ac:dyDescent="0.2">
      <c r="A133" s="37">
        <v>1987</v>
      </c>
      <c r="B133" s="51">
        <v>0.56094332999999996</v>
      </c>
      <c r="C133" s="44">
        <v>0.63644431000000001</v>
      </c>
      <c r="D133" s="44">
        <v>1.6757972000000001</v>
      </c>
      <c r="E133" s="44">
        <v>0.25991404000000001</v>
      </c>
      <c r="F133" s="44">
        <v>0.43428747000000001</v>
      </c>
      <c r="G133" s="44">
        <v>0.93416010999999999</v>
      </c>
      <c r="H133" s="44">
        <v>0.56946364999999999</v>
      </c>
      <c r="I133" s="100"/>
      <c r="J133" s="142"/>
    </row>
    <row r="134" spans="1:19" s="32" customFormat="1" ht="18.600000000000001" customHeight="1" x14ac:dyDescent="0.2">
      <c r="A134" s="37">
        <v>1990</v>
      </c>
      <c r="B134" s="51">
        <v>0.57129916000000003</v>
      </c>
      <c r="C134" s="44">
        <v>0.69851454000000002</v>
      </c>
      <c r="D134" s="44">
        <v>1.9870574999999999</v>
      </c>
      <c r="E134" s="44">
        <v>0.27304698999999999</v>
      </c>
      <c r="F134" s="44">
        <v>0.44418986999999999</v>
      </c>
      <c r="G134" s="44">
        <v>0.68768971000000001</v>
      </c>
      <c r="H134" s="44">
        <v>0.58753127999999999</v>
      </c>
      <c r="I134" s="100"/>
      <c r="J134" s="142"/>
    </row>
    <row r="135" spans="1:19" s="32" customFormat="1" ht="18.600000000000001" customHeight="1" x14ac:dyDescent="0.2">
      <c r="A135" s="37">
        <v>1992</v>
      </c>
      <c r="B135" s="51">
        <v>0.54669566999999997</v>
      </c>
      <c r="C135" s="44">
        <v>0.63884034999999995</v>
      </c>
      <c r="D135" s="44">
        <v>1.8003083</v>
      </c>
      <c r="E135" s="44">
        <v>0.25088629000000001</v>
      </c>
      <c r="F135" s="44">
        <v>0.40879968999999999</v>
      </c>
      <c r="G135" s="44">
        <v>0.61499409999999999</v>
      </c>
      <c r="H135" s="44">
        <v>0.52577392999999994</v>
      </c>
      <c r="I135" s="100"/>
      <c r="J135" s="142"/>
    </row>
    <row r="136" spans="1:19" s="32" customFormat="1" ht="18.600000000000001" customHeight="1" x14ac:dyDescent="0.2">
      <c r="A136" s="37">
        <v>1994</v>
      </c>
      <c r="B136" s="51">
        <v>0.56266479000000003</v>
      </c>
      <c r="C136" s="44">
        <v>0.72204502999999998</v>
      </c>
      <c r="D136" s="44">
        <v>2.8945634999999998</v>
      </c>
      <c r="E136" s="44">
        <v>0.26847244999999997</v>
      </c>
      <c r="F136" s="44">
        <v>0.43277807000000001</v>
      </c>
      <c r="G136" s="44">
        <v>0.65203959</v>
      </c>
      <c r="H136" s="44">
        <v>0.56720563999999996</v>
      </c>
      <c r="I136" s="100"/>
      <c r="J136" s="142"/>
    </row>
    <row r="137" spans="1:19" s="32" customFormat="1" ht="18.600000000000001" customHeight="1" x14ac:dyDescent="0.2">
      <c r="A137" s="37">
        <v>1996</v>
      </c>
      <c r="B137" s="51">
        <v>0.54811719000000003</v>
      </c>
      <c r="C137" s="44">
        <v>0.62158906999999997</v>
      </c>
      <c r="D137" s="44">
        <v>1.770165</v>
      </c>
      <c r="E137" s="44">
        <v>0.24964966999999999</v>
      </c>
      <c r="F137" s="44">
        <v>0.41354499</v>
      </c>
      <c r="G137" s="44">
        <v>0.63881741999999997</v>
      </c>
      <c r="H137" s="44">
        <v>0.53339278000000001</v>
      </c>
      <c r="I137" s="100"/>
      <c r="J137" s="142"/>
    </row>
    <row r="138" spans="1:19" s="32" customFormat="1" ht="18.600000000000001" customHeight="1" x14ac:dyDescent="0.2">
      <c r="A138" s="37">
        <v>1998</v>
      </c>
      <c r="B138" s="51">
        <v>0.55441337000000002</v>
      </c>
      <c r="C138" s="44">
        <v>0.64458565999999995</v>
      </c>
      <c r="D138" s="44">
        <v>1.8615143999999999</v>
      </c>
      <c r="E138" s="44">
        <v>0.25645082000000002</v>
      </c>
      <c r="F138" s="44">
        <v>0.42309017999999998</v>
      </c>
      <c r="G138" s="44">
        <v>0.65591052999999999</v>
      </c>
      <c r="H138" s="44">
        <v>0.54981946999999998</v>
      </c>
      <c r="I138" s="100"/>
      <c r="J138" s="142"/>
    </row>
    <row r="139" spans="1:19" s="32" customFormat="1" ht="18.600000000000001" customHeight="1" x14ac:dyDescent="0.2">
      <c r="A139" s="85" t="s">
        <v>179</v>
      </c>
      <c r="B139" s="51"/>
      <c r="C139" s="44"/>
      <c r="D139" s="44"/>
      <c r="E139" s="44"/>
      <c r="F139" s="44"/>
      <c r="G139" s="44"/>
      <c r="H139" s="44"/>
      <c r="I139" s="100"/>
      <c r="J139" s="142"/>
    </row>
    <row r="140" spans="1:19" s="32" customFormat="1" ht="18.600000000000001" customHeight="1" x14ac:dyDescent="0.2">
      <c r="A140" s="37">
        <v>2000</v>
      </c>
      <c r="B140" s="51">
        <v>0.52563930999999997</v>
      </c>
      <c r="C140" s="44">
        <v>0.58260703999999996</v>
      </c>
      <c r="D140" s="44">
        <v>2.4273478000000002</v>
      </c>
      <c r="E140" s="44">
        <v>0.23197881000000001</v>
      </c>
      <c r="F140" s="44">
        <v>0.38921224999999998</v>
      </c>
      <c r="G140" s="44">
        <v>0.63901764000000005</v>
      </c>
      <c r="H140" s="44">
        <v>0.4927417</v>
      </c>
      <c r="I140" s="100"/>
      <c r="J140" s="143"/>
      <c r="K140" s="44"/>
    </row>
    <row r="141" spans="1:19" s="32" customFormat="1" ht="18.600000000000001" customHeight="1" x14ac:dyDescent="0.2">
      <c r="A141" s="37">
        <v>2003</v>
      </c>
      <c r="B141" s="51">
        <v>0.51153031000000004</v>
      </c>
      <c r="C141" s="44">
        <v>0.55158980000000002</v>
      </c>
      <c r="D141" s="44">
        <v>1.9512448</v>
      </c>
      <c r="E141" s="44">
        <v>0.22065744000000001</v>
      </c>
      <c r="F141" s="44">
        <v>0.37331153</v>
      </c>
      <c r="G141" s="44">
        <v>0.63064883000000005</v>
      </c>
      <c r="H141" s="44">
        <v>0.46761583000000001</v>
      </c>
      <c r="I141" s="100"/>
      <c r="J141" s="143"/>
      <c r="K141" s="44"/>
    </row>
    <row r="142" spans="1:19" s="39" customFormat="1" ht="9.75" customHeight="1" x14ac:dyDescent="0.2">
      <c r="A142" s="37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</row>
    <row r="143" spans="1:19" s="32" customFormat="1" ht="18.600000000000001" customHeight="1" x14ac:dyDescent="0.2">
      <c r="A143" s="37">
        <v>2006</v>
      </c>
      <c r="B143" s="51">
        <v>0.47237361999999999</v>
      </c>
      <c r="C143" s="44">
        <v>0.45018032000000002</v>
      </c>
      <c r="D143" s="44">
        <v>1.4793712000000001</v>
      </c>
      <c r="E143" s="44">
        <v>0.18617847000000001</v>
      </c>
      <c r="F143" s="44">
        <v>0.31858079</v>
      </c>
      <c r="G143" s="44">
        <v>0.52484045999999995</v>
      </c>
      <c r="H143" s="44">
        <v>0.38337097999999997</v>
      </c>
      <c r="I143" s="100"/>
      <c r="J143" s="143"/>
      <c r="K143" s="44"/>
    </row>
    <row r="144" spans="1:19" s="32" customFormat="1" ht="18.600000000000001" customHeight="1" x14ac:dyDescent="0.2">
      <c r="A144" s="37">
        <v>2009</v>
      </c>
      <c r="B144" s="51">
        <v>0.46910594999999999</v>
      </c>
      <c r="C144" s="44">
        <v>0.44604027000000002</v>
      </c>
      <c r="D144" s="44">
        <v>1.3502246</v>
      </c>
      <c r="E144" s="44">
        <v>0.18436342999999999</v>
      </c>
      <c r="F144" s="44">
        <v>0.31400611</v>
      </c>
      <c r="G144" s="44">
        <v>0.50230503000000004</v>
      </c>
      <c r="H144" s="44">
        <v>0.37709378999999998</v>
      </c>
      <c r="I144" s="100"/>
      <c r="J144" s="143"/>
      <c r="K144" s="44"/>
    </row>
    <row r="145" spans="1:11" s="32" customFormat="1" ht="18.600000000000001" customHeight="1" x14ac:dyDescent="0.2">
      <c r="A145" s="37">
        <v>2011</v>
      </c>
      <c r="B145" s="51">
        <v>0.46020166000000001</v>
      </c>
      <c r="C145" s="44">
        <v>0.41752244999999999</v>
      </c>
      <c r="D145" s="44">
        <v>1.2538104000000001</v>
      </c>
      <c r="E145" s="44">
        <v>0.17561658999999999</v>
      </c>
      <c r="F145" s="44">
        <v>0.30182054000000003</v>
      </c>
      <c r="G145" s="44">
        <v>0.48275131999999998</v>
      </c>
      <c r="H145" s="44">
        <v>0.35956202999999998</v>
      </c>
      <c r="I145" s="100"/>
      <c r="J145" s="143"/>
      <c r="K145" s="44"/>
    </row>
    <row r="146" spans="1:11" s="32" customFormat="1" ht="18.600000000000001" customHeight="1" x14ac:dyDescent="0.2">
      <c r="A146" s="37">
        <v>2013</v>
      </c>
      <c r="B146" s="51">
        <v>0.45798674</v>
      </c>
      <c r="C146" s="44">
        <v>0.42086771000000001</v>
      </c>
      <c r="D146" s="44">
        <v>1.3130151000000001</v>
      </c>
      <c r="E146" s="44">
        <v>0.17478645000000001</v>
      </c>
      <c r="F146" s="44">
        <v>0.29810620999999998</v>
      </c>
      <c r="G146" s="44">
        <v>0.47241846999999998</v>
      </c>
      <c r="H146" s="44">
        <v>0.35433397999999999</v>
      </c>
      <c r="I146" s="100"/>
      <c r="J146" s="143"/>
      <c r="K146" s="44"/>
    </row>
    <row r="147" spans="1:11" s="32" customFormat="1" ht="18.600000000000001" customHeight="1" x14ac:dyDescent="0.2">
      <c r="A147" s="38">
        <v>2015</v>
      </c>
      <c r="B147" s="51">
        <v>0.44334554999999998</v>
      </c>
      <c r="C147" s="44">
        <v>0.39332476999999999</v>
      </c>
      <c r="D147" s="44">
        <v>1.2840844</v>
      </c>
      <c r="E147" s="44">
        <v>0.16417016000000001</v>
      </c>
      <c r="F147" s="44">
        <v>0.28209983</v>
      </c>
      <c r="G147" s="44">
        <v>0.45483415999999999</v>
      </c>
      <c r="H147" s="44">
        <v>0.33142980999999999</v>
      </c>
      <c r="I147" s="100"/>
      <c r="J147" s="143"/>
      <c r="K147" s="44"/>
    </row>
    <row r="148" spans="1:11" s="32" customFormat="1" ht="18.600000000000001" customHeight="1" x14ac:dyDescent="0.2">
      <c r="A148" s="38">
        <v>2017</v>
      </c>
      <c r="B148" s="51">
        <v>0.44390868</v>
      </c>
      <c r="C148" s="44">
        <v>0.40341980999999999</v>
      </c>
      <c r="D148" s="44">
        <v>1.3614921</v>
      </c>
      <c r="E148" s="44">
        <v>0.16583782999999999</v>
      </c>
      <c r="F148" s="44">
        <v>0.28273047000000001</v>
      </c>
      <c r="G148" s="44">
        <v>0.45452548999999998</v>
      </c>
      <c r="H148" s="44">
        <v>0.33183932999999999</v>
      </c>
      <c r="I148" s="100"/>
      <c r="J148" s="143"/>
      <c r="K148" s="44"/>
    </row>
    <row r="149" spans="1:11" s="32" customFormat="1" ht="18.600000000000001" customHeight="1" x14ac:dyDescent="0.25">
      <c r="A149" s="9" t="s">
        <v>48</v>
      </c>
      <c r="B149" s="51"/>
      <c r="C149" s="44"/>
      <c r="D149" s="44"/>
      <c r="E149" s="44"/>
      <c r="F149" s="44"/>
      <c r="G149" s="44"/>
      <c r="H149" s="44"/>
      <c r="I149" s="100"/>
      <c r="J149" s="142"/>
    </row>
    <row r="150" spans="1:11" s="32" customFormat="1" ht="18.600000000000001" customHeight="1" x14ac:dyDescent="0.2">
      <c r="A150" s="35" t="s">
        <v>83</v>
      </c>
      <c r="B150" s="51"/>
      <c r="C150" s="44"/>
      <c r="D150" s="44"/>
      <c r="E150" s="44"/>
      <c r="F150" s="44"/>
      <c r="G150" s="44"/>
      <c r="H150" s="44"/>
      <c r="I150" s="100"/>
      <c r="J150" s="142"/>
    </row>
    <row r="151" spans="1:11" s="32" customFormat="1" ht="18.600000000000001" customHeight="1" x14ac:dyDescent="0.2">
      <c r="A151" s="37">
        <v>2001</v>
      </c>
      <c r="B151" s="51">
        <v>0.56197817000000005</v>
      </c>
      <c r="C151" s="44">
        <v>0.66779270000000002</v>
      </c>
      <c r="D151" s="44">
        <v>1.8361129</v>
      </c>
      <c r="E151" s="44">
        <v>0.26778210000000002</v>
      </c>
      <c r="F151" s="44">
        <v>0.44985867000000002</v>
      </c>
      <c r="G151" s="44">
        <v>0.73185334999999996</v>
      </c>
      <c r="H151" s="44">
        <v>0.59772205</v>
      </c>
      <c r="I151" s="100"/>
      <c r="J151" s="143"/>
      <c r="K151" s="44"/>
    </row>
    <row r="152" spans="1:11" s="32" customFormat="1" ht="18.600000000000001" customHeight="1" x14ac:dyDescent="0.2">
      <c r="A152" s="37">
        <v>2002</v>
      </c>
      <c r="B152" s="51">
        <v>0.55947119999999995</v>
      </c>
      <c r="C152" s="44">
        <v>0.67297302999999997</v>
      </c>
      <c r="D152" s="44">
        <v>2.1606326</v>
      </c>
      <c r="E152" s="44">
        <v>0.26365587000000001</v>
      </c>
      <c r="F152" s="44">
        <v>0.43623937000000002</v>
      </c>
      <c r="G152" s="44">
        <v>0.68670911000000001</v>
      </c>
      <c r="H152" s="44">
        <v>0.57315218999999995</v>
      </c>
      <c r="I152" s="100"/>
      <c r="J152" s="143"/>
      <c r="K152" s="44"/>
    </row>
    <row r="153" spans="1:11" s="32" customFormat="1" ht="18.600000000000001" customHeight="1" x14ac:dyDescent="0.2">
      <c r="A153" s="37">
        <v>2003</v>
      </c>
      <c r="B153" s="51">
        <v>0.53227729999999995</v>
      </c>
      <c r="C153" s="44">
        <v>0.57001915999999997</v>
      </c>
      <c r="D153" s="44">
        <v>1.5612784</v>
      </c>
      <c r="E153" s="44">
        <v>0.23550977000000001</v>
      </c>
      <c r="F153" s="44">
        <v>0.39967562000000001</v>
      </c>
      <c r="G153" s="44">
        <v>0.63883524000000003</v>
      </c>
      <c r="H153" s="44">
        <v>0.51052182000000002</v>
      </c>
      <c r="I153" s="100"/>
      <c r="J153" s="143"/>
      <c r="K153" s="44"/>
    </row>
    <row r="154" spans="1:11" s="32" customFormat="1" ht="18.600000000000001" customHeight="1" x14ac:dyDescent="0.2">
      <c r="A154" s="37">
        <v>2004</v>
      </c>
      <c r="B154" s="51">
        <v>0.55085357000000001</v>
      </c>
      <c r="C154" s="44">
        <v>0.62913806999999999</v>
      </c>
      <c r="D154" s="44">
        <v>1.7111662999999999</v>
      </c>
      <c r="E154" s="44">
        <v>0.25306972999999999</v>
      </c>
      <c r="F154" s="44">
        <v>0.41952594999999998</v>
      </c>
      <c r="G154" s="44">
        <v>0.64913551999999997</v>
      </c>
      <c r="H154" s="44">
        <v>0.54363287999999999</v>
      </c>
      <c r="I154" s="100"/>
      <c r="J154" s="143"/>
      <c r="K154" s="44"/>
    </row>
    <row r="155" spans="1:11" s="32" customFormat="1" ht="18.600000000000001" customHeight="1" x14ac:dyDescent="0.2">
      <c r="A155" s="37">
        <v>2005</v>
      </c>
      <c r="B155" s="51">
        <v>0.53771966000000004</v>
      </c>
      <c r="C155" s="44">
        <v>0.59087038000000003</v>
      </c>
      <c r="D155" s="44">
        <v>1.6575445</v>
      </c>
      <c r="E155" s="44">
        <v>0.24073048</v>
      </c>
      <c r="F155" s="44">
        <v>0.40425833999999999</v>
      </c>
      <c r="G155" s="44">
        <v>0.62476666000000003</v>
      </c>
      <c r="H155" s="44">
        <v>0.51787662999999995</v>
      </c>
      <c r="I155" s="100"/>
      <c r="J155" s="143"/>
      <c r="K155" s="44"/>
    </row>
    <row r="156" spans="1:11" s="32" customFormat="1" ht="18.600000000000001" customHeight="1" x14ac:dyDescent="0.2">
      <c r="A156" s="35" t="s">
        <v>105</v>
      </c>
      <c r="B156" s="51"/>
      <c r="C156" s="44"/>
      <c r="D156" s="44"/>
      <c r="E156" s="44"/>
      <c r="F156" s="44"/>
      <c r="G156" s="44"/>
      <c r="H156" s="44"/>
      <c r="I156" s="100"/>
      <c r="J156" s="143"/>
      <c r="K156" s="44"/>
    </row>
    <row r="157" spans="1:11" s="32" customFormat="1" ht="18.600000000000001" customHeight="1" x14ac:dyDescent="0.2">
      <c r="A157" s="37">
        <v>2008</v>
      </c>
      <c r="B157" s="51">
        <v>0.55254449999999999</v>
      </c>
      <c r="C157" s="44">
        <v>0.61732240999999999</v>
      </c>
      <c r="D157" s="44">
        <v>1.6930143</v>
      </c>
      <c r="E157" s="44">
        <v>0.25458547999999998</v>
      </c>
      <c r="F157" s="44">
        <v>0.43330517000000002</v>
      </c>
      <c r="G157" s="44">
        <v>0.69084380999999995</v>
      </c>
      <c r="H157" s="44">
        <v>0.56821087000000003</v>
      </c>
      <c r="I157" s="100"/>
      <c r="J157" s="143"/>
      <c r="K157" s="44"/>
    </row>
    <row r="158" spans="1:11" s="32" customFormat="1" ht="18.600000000000001" customHeight="1" x14ac:dyDescent="0.2">
      <c r="A158" s="37">
        <v>2009</v>
      </c>
      <c r="B158" s="51">
        <v>0.54234917000000005</v>
      </c>
      <c r="C158" s="44">
        <v>0.59566558999999997</v>
      </c>
      <c r="D158" s="44">
        <v>1.6419767999999999</v>
      </c>
      <c r="E158" s="44">
        <v>0.24538818000000001</v>
      </c>
      <c r="F158" s="44">
        <v>0.41755158999999997</v>
      </c>
      <c r="G158" s="44">
        <v>0.67464630000000003</v>
      </c>
      <c r="H158" s="44">
        <v>0.54024846000000004</v>
      </c>
      <c r="I158" s="100"/>
      <c r="J158" s="143"/>
      <c r="K158" s="44"/>
    </row>
    <row r="159" spans="1:11" s="32" customFormat="1" ht="18.600000000000001" customHeight="1" x14ac:dyDescent="0.2">
      <c r="A159" s="37">
        <v>2010</v>
      </c>
      <c r="B159" s="51">
        <v>0.54605022000000003</v>
      </c>
      <c r="C159" s="44">
        <v>0.61018159000000005</v>
      </c>
      <c r="D159" s="44">
        <v>1.7313951999999999</v>
      </c>
      <c r="E159" s="44">
        <v>0.24879245</v>
      </c>
      <c r="F159" s="44">
        <v>0.41986793</v>
      </c>
      <c r="G159" s="44">
        <v>0.66150712</v>
      </c>
      <c r="H159" s="44">
        <v>0.54486685999999995</v>
      </c>
      <c r="I159" s="100"/>
      <c r="J159" s="143"/>
      <c r="K159" s="44"/>
    </row>
    <row r="160" spans="1:11" s="32" customFormat="1" ht="18.600000000000001" customHeight="1" x14ac:dyDescent="0.2">
      <c r="A160" s="37">
        <v>2011</v>
      </c>
      <c r="B160" s="51">
        <v>0.53421461999999997</v>
      </c>
      <c r="C160" s="44">
        <v>0.57888066999999999</v>
      </c>
      <c r="D160" s="44">
        <v>1.6443650000000001</v>
      </c>
      <c r="E160" s="44">
        <v>0.23790441000000001</v>
      </c>
      <c r="F160" s="44">
        <v>0.40422733999999999</v>
      </c>
      <c r="G160" s="44">
        <v>0.64896655000000003</v>
      </c>
      <c r="H160" s="44">
        <v>0.51819875000000004</v>
      </c>
      <c r="I160" s="100"/>
      <c r="J160" s="143"/>
      <c r="K160" s="44"/>
    </row>
    <row r="161" spans="1:19" s="32" customFormat="1" ht="18.600000000000001" customHeight="1" x14ac:dyDescent="0.2">
      <c r="A161" s="37">
        <v>2012</v>
      </c>
      <c r="B161" s="51">
        <v>0.52626351000000005</v>
      </c>
      <c r="C161" s="44">
        <v>0.55337641000000004</v>
      </c>
      <c r="D161" s="44">
        <v>1.5586795</v>
      </c>
      <c r="E161" s="44">
        <v>0.23056940000000001</v>
      </c>
      <c r="F161" s="44">
        <v>0.39619461</v>
      </c>
      <c r="G161" s="44">
        <v>0.64354571999999999</v>
      </c>
      <c r="H161" s="44">
        <v>0.50420376</v>
      </c>
      <c r="I161" s="100"/>
      <c r="J161" s="143"/>
      <c r="K161" s="44"/>
    </row>
    <row r="162" spans="1:19" s="39" customFormat="1" ht="18.600000000000001" customHeight="1" x14ac:dyDescent="0.2">
      <c r="A162" s="38">
        <v>2013</v>
      </c>
      <c r="B162" s="64">
        <v>0.52701586</v>
      </c>
      <c r="C162" s="44">
        <v>0.55940290000000004</v>
      </c>
      <c r="D162" s="50">
        <v>1.6020163999999999</v>
      </c>
      <c r="E162" s="50">
        <v>0.23179401999999999</v>
      </c>
      <c r="F162" s="50">
        <v>0.39749116000000001</v>
      </c>
      <c r="G162" s="50">
        <v>0.65107104999999998</v>
      </c>
      <c r="H162" s="50">
        <v>0.50628934999999997</v>
      </c>
      <c r="I162" s="100"/>
      <c r="J162" s="143"/>
      <c r="K162" s="44"/>
    </row>
    <row r="163" spans="1:19" s="39" customFormat="1" ht="18.600000000000001" customHeight="1" x14ac:dyDescent="0.2">
      <c r="A163" s="38">
        <v>2014</v>
      </c>
      <c r="B163" s="64">
        <v>0.52594348000000002</v>
      </c>
      <c r="C163" s="44">
        <v>0.55894032000000005</v>
      </c>
      <c r="D163" s="50">
        <v>1.6521707000000001</v>
      </c>
      <c r="E163" s="50">
        <v>0.23087104</v>
      </c>
      <c r="F163" s="50">
        <v>0.39501088000000001</v>
      </c>
      <c r="G163" s="50">
        <v>0.64239678</v>
      </c>
      <c r="H163" s="50">
        <v>0.50231079999999995</v>
      </c>
      <c r="I163" s="100"/>
      <c r="J163" s="143"/>
      <c r="K163" s="44"/>
    </row>
    <row r="164" spans="1:19" s="32" customFormat="1" ht="18.600000000000001" customHeight="1" x14ac:dyDescent="0.2">
      <c r="A164" s="37">
        <v>2015</v>
      </c>
      <c r="B164" s="51">
        <v>0.50962545000000004</v>
      </c>
      <c r="C164" s="44">
        <v>0.51801206</v>
      </c>
      <c r="D164" s="44">
        <v>1.497201</v>
      </c>
      <c r="E164" s="44">
        <v>0.21657638000000001</v>
      </c>
      <c r="F164" s="44">
        <v>0.37416495</v>
      </c>
      <c r="G164" s="44">
        <v>0.61676726999999998</v>
      </c>
      <c r="H164" s="44">
        <v>0.46837461000000002</v>
      </c>
      <c r="I164" s="100"/>
      <c r="J164" s="143"/>
      <c r="K164" s="44"/>
    </row>
    <row r="165" spans="1:19" s="32" customFormat="1" ht="18.600000000000001" customHeight="1" x14ac:dyDescent="0.2">
      <c r="A165" s="37">
        <v>2016</v>
      </c>
      <c r="B165" s="51">
        <v>0.50689408999999996</v>
      </c>
      <c r="C165" s="44">
        <v>0.52142372999999997</v>
      </c>
      <c r="D165" s="44">
        <v>1.6851596</v>
      </c>
      <c r="E165" s="44">
        <v>0.21546947999999999</v>
      </c>
      <c r="F165" s="44">
        <v>0.37116863999999999</v>
      </c>
      <c r="G165" s="44">
        <v>0.62069938999999996</v>
      </c>
      <c r="H165" s="44">
        <v>0.46431315000000001</v>
      </c>
      <c r="I165" s="100"/>
      <c r="J165" s="143"/>
      <c r="K165" s="44"/>
    </row>
    <row r="166" spans="1:19" s="32" customFormat="1" ht="18.600000000000001" customHeight="1" x14ac:dyDescent="0.2">
      <c r="A166" s="37">
        <v>2017</v>
      </c>
      <c r="B166" s="51">
        <v>0.49560104999999999</v>
      </c>
      <c r="C166" s="44">
        <v>0.48596093000000001</v>
      </c>
      <c r="D166" s="44">
        <v>1.4043042999999999</v>
      </c>
      <c r="E166" s="44">
        <v>0.20465296999999999</v>
      </c>
      <c r="F166" s="44">
        <v>0.35527120000000001</v>
      </c>
      <c r="G166" s="44">
        <v>0.59220008999999996</v>
      </c>
      <c r="H166" s="44">
        <v>0.43852906000000003</v>
      </c>
      <c r="I166" s="100"/>
      <c r="J166" s="143"/>
      <c r="K166" s="44"/>
    </row>
    <row r="167" spans="1:19" s="32" customFormat="1" ht="18.600000000000001" customHeight="1" x14ac:dyDescent="0.2">
      <c r="A167" s="37">
        <v>2018</v>
      </c>
      <c r="B167" s="51">
        <v>0.50269750000000002</v>
      </c>
      <c r="C167" s="44">
        <v>0.50550824000000005</v>
      </c>
      <c r="D167" s="44">
        <v>1.4874548999999999</v>
      </c>
      <c r="E167" s="44">
        <v>0.21102404999999999</v>
      </c>
      <c r="F167" s="44">
        <v>0.36445861000000002</v>
      </c>
      <c r="G167" s="44">
        <v>0.60015459999999998</v>
      </c>
      <c r="H167" s="44">
        <v>0.45329571000000002</v>
      </c>
      <c r="I167" s="44"/>
      <c r="J167" s="143"/>
      <c r="K167" s="44"/>
      <c r="L167" s="44"/>
      <c r="M167" s="44"/>
      <c r="N167" s="44"/>
      <c r="O167" s="44"/>
      <c r="P167" s="44"/>
      <c r="Q167" s="33"/>
      <c r="R167" s="33"/>
      <c r="S167" s="33"/>
    </row>
    <row r="168" spans="1:19" s="32" customFormat="1" ht="18.600000000000001" customHeight="1" x14ac:dyDescent="0.25">
      <c r="A168" s="119" t="s">
        <v>53</v>
      </c>
      <c r="B168" s="51"/>
      <c r="C168" s="44"/>
      <c r="D168" s="44"/>
      <c r="E168" s="44"/>
      <c r="F168" s="44"/>
      <c r="G168" s="44"/>
      <c r="H168" s="44"/>
      <c r="I168" s="100"/>
      <c r="J168" s="142"/>
    </row>
    <row r="169" spans="1:19" s="32" customFormat="1" ht="18.600000000000001" customHeight="1" x14ac:dyDescent="0.2">
      <c r="A169" s="35" t="s">
        <v>148</v>
      </c>
      <c r="B169" s="51"/>
      <c r="C169" s="44"/>
      <c r="D169" s="44"/>
      <c r="E169" s="44"/>
      <c r="F169" s="44"/>
      <c r="G169" s="44"/>
      <c r="H169" s="44"/>
      <c r="I169" s="100"/>
      <c r="J169" s="142"/>
    </row>
    <row r="170" spans="1:19" s="32" customFormat="1" ht="18.600000000000001" customHeight="1" x14ac:dyDescent="0.2">
      <c r="A170" s="40" t="s">
        <v>152</v>
      </c>
      <c r="B170" s="51"/>
      <c r="C170" s="44"/>
      <c r="D170" s="44"/>
      <c r="E170" s="44"/>
      <c r="F170" s="44"/>
      <c r="G170" s="44"/>
      <c r="H170" s="44"/>
      <c r="I170" s="100"/>
      <c r="J170" s="142"/>
    </row>
    <row r="171" spans="1:19" s="32" customFormat="1" ht="18.600000000000001" customHeight="1" x14ac:dyDescent="0.2">
      <c r="A171" s="38">
        <v>1989</v>
      </c>
      <c r="B171" s="51">
        <v>0.43974342</v>
      </c>
      <c r="C171" s="44">
        <v>0.35420470999999998</v>
      </c>
      <c r="D171" s="44">
        <v>1.0893206</v>
      </c>
      <c r="E171" s="44">
        <v>0.16091285</v>
      </c>
      <c r="F171" s="44">
        <v>0.29995445999999998</v>
      </c>
      <c r="G171" s="44">
        <v>0.55150259000000001</v>
      </c>
      <c r="H171" s="44">
        <v>0.35691281000000002</v>
      </c>
      <c r="I171" s="100"/>
      <c r="J171" s="143"/>
      <c r="K171" s="44"/>
      <c r="L171" s="44"/>
      <c r="M171" s="44"/>
      <c r="N171" s="44"/>
      <c r="O171" s="44"/>
    </row>
    <row r="172" spans="1:19" s="32" customFormat="1" ht="18.600000000000001" customHeight="1" x14ac:dyDescent="0.2">
      <c r="A172" s="38">
        <v>1990</v>
      </c>
      <c r="B172" s="51">
        <v>0.43956161999999999</v>
      </c>
      <c r="C172" s="44">
        <v>0.34885623999999998</v>
      </c>
      <c r="D172" s="44">
        <v>1.0324914000000001</v>
      </c>
      <c r="E172" s="44">
        <v>0.16061223999999999</v>
      </c>
      <c r="F172" s="44">
        <v>0.3022379</v>
      </c>
      <c r="G172" s="44">
        <v>0.57195962</v>
      </c>
      <c r="H172" s="44">
        <v>0.36030424</v>
      </c>
      <c r="I172" s="100"/>
      <c r="J172" s="143"/>
      <c r="K172" s="44"/>
      <c r="L172" s="44"/>
      <c r="M172" s="44"/>
      <c r="N172" s="44"/>
      <c r="O172" s="44"/>
    </row>
    <row r="173" spans="1:19" s="32" customFormat="1" ht="18.600000000000001" customHeight="1" x14ac:dyDescent="0.2">
      <c r="A173" s="38">
        <v>1991</v>
      </c>
      <c r="B173" s="51">
        <v>0.45351549000000002</v>
      </c>
      <c r="C173" s="44">
        <v>0.38772308999999999</v>
      </c>
      <c r="D173" s="44">
        <v>1.2258842000000001</v>
      </c>
      <c r="E173" s="44">
        <v>0.17225773</v>
      </c>
      <c r="F173" s="44">
        <v>0.31690611000000002</v>
      </c>
      <c r="G173" s="44">
        <v>0.57462787999999998</v>
      </c>
      <c r="H173" s="44">
        <v>0.38099507999999999</v>
      </c>
      <c r="I173" s="100"/>
      <c r="J173" s="143"/>
      <c r="K173" s="44"/>
      <c r="L173" s="44"/>
      <c r="M173" s="44"/>
      <c r="N173" s="44"/>
      <c r="O173" s="44"/>
    </row>
    <row r="174" spans="1:19" s="32" customFormat="1" ht="18.600000000000001" customHeight="1" x14ac:dyDescent="0.2">
      <c r="A174" s="38">
        <v>1992</v>
      </c>
      <c r="B174" s="51">
        <v>0.44642596000000001</v>
      </c>
      <c r="C174" s="44">
        <v>0.36932334</v>
      </c>
      <c r="D174" s="44">
        <v>1.1055982</v>
      </c>
      <c r="E174" s="44">
        <v>0.16624373000000001</v>
      </c>
      <c r="F174" s="44">
        <v>0.30734067999999998</v>
      </c>
      <c r="G174" s="44">
        <v>0.56420402999999997</v>
      </c>
      <c r="H174" s="44">
        <v>0.36744441</v>
      </c>
      <c r="I174" s="100"/>
      <c r="J174" s="143"/>
      <c r="K174" s="44"/>
      <c r="L174" s="44"/>
      <c r="M174" s="44"/>
      <c r="N174" s="44"/>
      <c r="O174" s="44"/>
    </row>
    <row r="175" spans="1:19" s="32" customFormat="1" ht="18.600000000000001" customHeight="1" x14ac:dyDescent="0.2">
      <c r="A175" s="38">
        <v>1993</v>
      </c>
      <c r="B175" s="51">
        <v>0.44685540000000001</v>
      </c>
      <c r="C175" s="44">
        <v>0.36521126999999998</v>
      </c>
      <c r="D175" s="44">
        <v>1.1173234000000001</v>
      </c>
      <c r="E175" s="44">
        <v>0.16525925</v>
      </c>
      <c r="F175" s="44">
        <v>0.30670813000000002</v>
      </c>
      <c r="G175" s="44">
        <v>0.58325835999999998</v>
      </c>
      <c r="H175" s="44">
        <v>0.36678296999999999</v>
      </c>
      <c r="I175" s="100"/>
      <c r="J175" s="143"/>
      <c r="K175" s="44"/>
      <c r="L175" s="44"/>
      <c r="M175" s="44"/>
      <c r="N175" s="44"/>
      <c r="O175" s="44"/>
    </row>
    <row r="176" spans="1:19" s="32" customFormat="1" ht="18.600000000000001" customHeight="1" x14ac:dyDescent="0.2">
      <c r="A176" s="38">
        <v>1994</v>
      </c>
      <c r="B176" s="51">
        <v>0.45808369999999998</v>
      </c>
      <c r="C176" s="44">
        <v>0.39408874999999999</v>
      </c>
      <c r="D176" s="44">
        <v>1.1735074999999999</v>
      </c>
      <c r="E176" s="44">
        <v>0.17441206000000001</v>
      </c>
      <c r="F176" s="44">
        <v>0.31684943999999998</v>
      </c>
      <c r="G176" s="44">
        <v>0.56144894000000001</v>
      </c>
      <c r="H176" s="44">
        <v>0.38140559000000002</v>
      </c>
      <c r="I176" s="100"/>
      <c r="J176" s="143"/>
      <c r="K176" s="44"/>
      <c r="L176" s="44"/>
      <c r="M176" s="44"/>
      <c r="N176" s="44"/>
      <c r="O176" s="44"/>
    </row>
    <row r="177" spans="1:15" s="32" customFormat="1" ht="18.600000000000001" customHeight="1" x14ac:dyDescent="0.2">
      <c r="A177" s="38">
        <v>1995</v>
      </c>
      <c r="B177" s="51">
        <v>0.44747630999999999</v>
      </c>
      <c r="C177" s="44">
        <v>0.36590561999999999</v>
      </c>
      <c r="D177" s="44">
        <v>1.0767865000000001</v>
      </c>
      <c r="E177" s="44">
        <v>0.16593810000000001</v>
      </c>
      <c r="F177" s="44">
        <v>0.30748194000000001</v>
      </c>
      <c r="G177" s="44">
        <v>0.57111787999999997</v>
      </c>
      <c r="H177" s="44">
        <v>0.36788724</v>
      </c>
      <c r="I177" s="100"/>
      <c r="J177" s="143"/>
      <c r="K177" s="44"/>
      <c r="L177" s="44"/>
      <c r="M177" s="44"/>
      <c r="N177" s="44"/>
      <c r="O177" s="44"/>
    </row>
    <row r="178" spans="1:15" s="32" customFormat="1" ht="18.600000000000001" customHeight="1" x14ac:dyDescent="0.2">
      <c r="A178" s="38">
        <v>1996</v>
      </c>
      <c r="B178" s="51">
        <v>0.45493362999999998</v>
      </c>
      <c r="C178" s="44">
        <v>0.37099388</v>
      </c>
      <c r="D178" s="44">
        <v>1.0526058</v>
      </c>
      <c r="E178" s="44">
        <v>0.17010784000000001</v>
      </c>
      <c r="F178" s="44">
        <v>0.32011172999999998</v>
      </c>
      <c r="G178" s="44">
        <v>0.99056549000000005</v>
      </c>
      <c r="H178" s="44">
        <v>0.38547343000000001</v>
      </c>
      <c r="I178" s="100"/>
      <c r="J178" s="143"/>
      <c r="K178" s="44"/>
      <c r="L178" s="44"/>
      <c r="M178" s="44"/>
      <c r="N178" s="44"/>
      <c r="O178" s="44"/>
    </row>
    <row r="179" spans="1:15" s="32" customFormat="1" ht="18.600000000000001" customHeight="1" x14ac:dyDescent="0.2">
      <c r="A179" s="38">
        <v>1997</v>
      </c>
      <c r="B179" s="51">
        <v>0.44898180999999998</v>
      </c>
      <c r="C179" s="44">
        <v>0.36728052</v>
      </c>
      <c r="D179" s="44">
        <v>1.0816543999999999</v>
      </c>
      <c r="E179" s="44">
        <v>0.16594755999999999</v>
      </c>
      <c r="F179" s="44">
        <v>0.30522495999999999</v>
      </c>
      <c r="G179" s="44">
        <v>0.54209565000000004</v>
      </c>
      <c r="H179" s="44">
        <v>0.36447632000000002</v>
      </c>
      <c r="I179" s="100"/>
      <c r="J179" s="143"/>
      <c r="K179" s="44"/>
      <c r="L179" s="44"/>
      <c r="M179" s="44"/>
      <c r="N179" s="44"/>
      <c r="O179" s="44"/>
    </row>
    <row r="180" spans="1:15" s="32" customFormat="1" ht="18.600000000000001" customHeight="1" x14ac:dyDescent="0.2">
      <c r="A180" s="38">
        <v>1998</v>
      </c>
      <c r="B180" s="51">
        <v>0.45053658000000002</v>
      </c>
      <c r="C180" s="44">
        <v>0.36561120000000003</v>
      </c>
      <c r="D180" s="44">
        <v>1.0547226999999999</v>
      </c>
      <c r="E180" s="44">
        <v>0.16579141</v>
      </c>
      <c r="F180" s="44">
        <v>0.30416256000000003</v>
      </c>
      <c r="G180" s="44">
        <v>0.53366192000000001</v>
      </c>
      <c r="H180" s="44">
        <v>0.36231239999999998</v>
      </c>
      <c r="I180" s="100"/>
      <c r="J180" s="143"/>
      <c r="K180" s="44"/>
      <c r="L180" s="44"/>
      <c r="M180" s="44"/>
      <c r="N180" s="44"/>
      <c r="O180" s="44"/>
    </row>
    <row r="181" spans="1:15" s="32" customFormat="1" ht="18.600000000000001" customHeight="1" x14ac:dyDescent="0.2">
      <c r="A181" s="38">
        <v>1999</v>
      </c>
      <c r="B181" s="51">
        <v>0.47009736000000002</v>
      </c>
      <c r="C181" s="44">
        <v>0.40177182</v>
      </c>
      <c r="D181" s="44">
        <v>1.1156645999999999</v>
      </c>
      <c r="E181" s="44">
        <v>0.18087764000000001</v>
      </c>
      <c r="F181" s="44">
        <v>0.32942862000000001</v>
      </c>
      <c r="G181" s="44">
        <v>0.57509719000000004</v>
      </c>
      <c r="H181" s="44">
        <v>0.39932142999999998</v>
      </c>
      <c r="I181" s="100"/>
      <c r="J181" s="143"/>
      <c r="K181" s="44"/>
      <c r="L181" s="44"/>
      <c r="M181" s="44"/>
      <c r="N181" s="44"/>
      <c r="O181" s="44"/>
    </row>
    <row r="182" spans="1:15" s="32" customFormat="1" ht="18.600000000000001" customHeight="1" x14ac:dyDescent="0.2">
      <c r="A182" s="38">
        <v>2000</v>
      </c>
      <c r="B182" s="51">
        <v>0.46741929999999998</v>
      </c>
      <c r="C182" s="44">
        <v>0.39994408999999997</v>
      </c>
      <c r="D182" s="44">
        <v>1.1203022</v>
      </c>
      <c r="E182" s="44">
        <v>0.18009351000000001</v>
      </c>
      <c r="F182" s="44">
        <v>0.33272857</v>
      </c>
      <c r="G182" s="44">
        <v>0.99096393000000005</v>
      </c>
      <c r="H182" s="44">
        <v>0.40490799999999999</v>
      </c>
      <c r="I182" s="100"/>
      <c r="J182" s="143"/>
      <c r="K182" s="44"/>
      <c r="L182" s="44"/>
      <c r="M182" s="44"/>
      <c r="N182" s="44"/>
      <c r="O182" s="44"/>
    </row>
    <row r="183" spans="1:15" s="32" customFormat="1" ht="18.600000000000001" customHeight="1" x14ac:dyDescent="0.2">
      <c r="A183" s="38">
        <v>2001</v>
      </c>
      <c r="B183" s="51">
        <v>0.49899996000000002</v>
      </c>
      <c r="C183" s="44">
        <v>0.47361881</v>
      </c>
      <c r="D183" s="44">
        <v>1.3103347000000001</v>
      </c>
      <c r="E183" s="44">
        <v>0.20578462</v>
      </c>
      <c r="F183" s="44">
        <v>0.36533603999999997</v>
      </c>
      <c r="G183" s="44">
        <v>0.62793394999999996</v>
      </c>
      <c r="H183" s="44">
        <v>0.45502224000000002</v>
      </c>
      <c r="I183" s="100"/>
      <c r="J183" s="143"/>
      <c r="K183" s="44"/>
      <c r="L183" s="44"/>
      <c r="M183" s="44"/>
      <c r="N183" s="44"/>
      <c r="O183" s="44"/>
    </row>
    <row r="184" spans="1:15" s="32" customFormat="1" ht="18.600000000000001" customHeight="1" x14ac:dyDescent="0.2">
      <c r="A184" s="40" t="s">
        <v>153</v>
      </c>
      <c r="B184" s="51"/>
      <c r="C184" s="44"/>
      <c r="D184" s="44"/>
      <c r="E184" s="44"/>
      <c r="F184" s="44"/>
      <c r="G184" s="44"/>
      <c r="H184" s="44"/>
      <c r="I184" s="100"/>
      <c r="J184" s="143"/>
      <c r="K184" s="44"/>
      <c r="L184" s="44"/>
      <c r="M184" s="44"/>
      <c r="N184" s="44"/>
      <c r="O184" s="44"/>
    </row>
    <row r="185" spans="1:15" s="32" customFormat="1" ht="18.600000000000001" customHeight="1" x14ac:dyDescent="0.2">
      <c r="A185" s="37">
        <v>2001</v>
      </c>
      <c r="B185" s="51">
        <v>0.51391889999999996</v>
      </c>
      <c r="C185" s="44">
        <v>0.50400959999999995</v>
      </c>
      <c r="D185" s="44">
        <v>1.3538886000000001</v>
      </c>
      <c r="E185" s="44">
        <v>0.21875832000000001</v>
      </c>
      <c r="F185" s="44">
        <v>0.3886191</v>
      </c>
      <c r="G185" s="44">
        <v>0.69080131</v>
      </c>
      <c r="H185" s="44">
        <v>0.49170118000000002</v>
      </c>
      <c r="I185" s="100"/>
      <c r="J185" s="143"/>
      <c r="K185" s="44"/>
      <c r="L185" s="44"/>
      <c r="M185" s="44"/>
      <c r="N185" s="44"/>
      <c r="O185" s="44"/>
    </row>
    <row r="186" spans="1:15" s="32" customFormat="1" ht="18.600000000000001" customHeight="1" x14ac:dyDescent="0.2">
      <c r="A186" s="37">
        <v>2002</v>
      </c>
      <c r="B186" s="51">
        <v>0.51652540999999996</v>
      </c>
      <c r="C186" s="44">
        <v>0.52188363000000004</v>
      </c>
      <c r="D186" s="44">
        <v>1.4685311000000001</v>
      </c>
      <c r="E186" s="44">
        <v>0.22171885</v>
      </c>
      <c r="F186" s="44">
        <v>0.38838010000000001</v>
      </c>
      <c r="G186" s="44">
        <v>0.67652312999999997</v>
      </c>
      <c r="H186" s="44">
        <v>0.49136969000000003</v>
      </c>
      <c r="I186" s="100"/>
      <c r="J186" s="143"/>
      <c r="K186" s="44"/>
      <c r="L186" s="44"/>
      <c r="M186" s="44"/>
      <c r="N186" s="44"/>
      <c r="O186" s="44"/>
    </row>
    <row r="187" spans="1:15" s="32" customFormat="1" ht="18.600000000000001" customHeight="1" x14ac:dyDescent="0.2">
      <c r="A187" s="37">
        <v>2003</v>
      </c>
      <c r="B187" s="51">
        <v>0.49108689999999999</v>
      </c>
      <c r="C187" s="44">
        <v>0.44760003999999998</v>
      </c>
      <c r="D187" s="44">
        <v>1.248281</v>
      </c>
      <c r="E187" s="44">
        <v>0.19887866000000001</v>
      </c>
      <c r="F187" s="44">
        <v>0.36022209999999999</v>
      </c>
      <c r="G187" s="44">
        <v>0.6258222</v>
      </c>
      <c r="H187" s="44">
        <v>0.44641551000000002</v>
      </c>
      <c r="I187" s="100"/>
      <c r="J187" s="143"/>
      <c r="K187" s="44"/>
      <c r="L187" s="44"/>
      <c r="M187" s="44"/>
      <c r="N187" s="44"/>
      <c r="O187" s="44"/>
    </row>
    <row r="188" spans="1:15" s="32" customFormat="1" ht="18.600000000000001" customHeight="1" x14ac:dyDescent="0.2">
      <c r="A188" s="37">
        <v>2004</v>
      </c>
      <c r="B188" s="51">
        <v>0.48237771000000002</v>
      </c>
      <c r="C188" s="44">
        <v>0.42910631999999999</v>
      </c>
      <c r="D188" s="44">
        <v>1.1916987999999999</v>
      </c>
      <c r="E188" s="44">
        <v>0.19138297000000001</v>
      </c>
      <c r="F188" s="44">
        <v>0.34764407000000003</v>
      </c>
      <c r="G188" s="44">
        <v>0.62752834999999996</v>
      </c>
      <c r="H188" s="44">
        <v>0.42742576999999998</v>
      </c>
      <c r="I188" s="100"/>
      <c r="J188" s="143"/>
      <c r="K188" s="44"/>
      <c r="L188" s="44"/>
      <c r="M188" s="44"/>
      <c r="N188" s="44"/>
      <c r="O188" s="44"/>
    </row>
    <row r="189" spans="1:15" s="32" customFormat="1" ht="18.600000000000001" customHeight="1" x14ac:dyDescent="0.2">
      <c r="A189" s="37">
        <v>2005</v>
      </c>
      <c r="B189" s="51">
        <v>0.47392653000000001</v>
      </c>
      <c r="C189" s="44">
        <v>0.41300724</v>
      </c>
      <c r="D189" s="44">
        <v>1.1789513</v>
      </c>
      <c r="E189" s="44">
        <v>0.18369482000000001</v>
      </c>
      <c r="F189" s="44">
        <v>0.33162956999999998</v>
      </c>
      <c r="G189" s="44">
        <v>0.57029679</v>
      </c>
      <c r="H189" s="44">
        <v>0.40273492</v>
      </c>
      <c r="I189" s="100"/>
      <c r="J189" s="143"/>
      <c r="K189" s="44"/>
      <c r="L189" s="44"/>
      <c r="M189" s="44"/>
      <c r="N189" s="44"/>
      <c r="O189" s="44"/>
    </row>
    <row r="190" spans="1:15" s="32" customFormat="1" ht="18.600000000000001" customHeight="1" x14ac:dyDescent="0.2">
      <c r="A190" s="37">
        <v>2006</v>
      </c>
      <c r="B190" s="51">
        <v>0.49333983999999997</v>
      </c>
      <c r="C190" s="44">
        <v>0.46352397000000001</v>
      </c>
      <c r="D190" s="44">
        <v>1.3019552999999999</v>
      </c>
      <c r="E190" s="44">
        <v>0.20034745000000001</v>
      </c>
      <c r="F190" s="44">
        <v>0.35329770999999999</v>
      </c>
      <c r="G190" s="44">
        <v>0.59377760999999996</v>
      </c>
      <c r="H190" s="44">
        <v>0.43593020999999998</v>
      </c>
      <c r="I190" s="100"/>
      <c r="J190" s="143"/>
      <c r="K190" s="44"/>
      <c r="L190" s="44"/>
      <c r="M190" s="44"/>
      <c r="N190" s="44"/>
      <c r="O190" s="44"/>
    </row>
    <row r="191" spans="1:15" s="32" customFormat="1" ht="18.600000000000001" customHeight="1" x14ac:dyDescent="0.2">
      <c r="A191" s="37">
        <v>2007</v>
      </c>
      <c r="B191" s="51">
        <v>0.49252752999999999</v>
      </c>
      <c r="C191" s="44">
        <v>0.48204887000000002</v>
      </c>
      <c r="D191" s="44">
        <v>1.4752154</v>
      </c>
      <c r="E191" s="44">
        <v>0.20146238</v>
      </c>
      <c r="F191" s="44">
        <v>0.34818921000000003</v>
      </c>
      <c r="G191" s="44">
        <v>0.56915914000000001</v>
      </c>
      <c r="H191" s="44">
        <v>0.42820669</v>
      </c>
      <c r="I191" s="100"/>
      <c r="J191" s="143"/>
      <c r="K191" s="44"/>
      <c r="L191" s="44"/>
      <c r="M191" s="44"/>
      <c r="N191" s="44"/>
      <c r="O191" s="44"/>
    </row>
    <row r="192" spans="1:15" s="32" customFormat="1" ht="18.600000000000001" customHeight="1" x14ac:dyDescent="0.2">
      <c r="A192" s="37">
        <v>2008</v>
      </c>
      <c r="B192" s="51">
        <v>0.48547882999999997</v>
      </c>
      <c r="C192" s="44">
        <v>0.45297078000000002</v>
      </c>
      <c r="D192" s="44">
        <v>1.3140213999999999</v>
      </c>
      <c r="E192" s="44">
        <v>0.19421984</v>
      </c>
      <c r="F192" s="44">
        <v>0.34079798</v>
      </c>
      <c r="G192" s="44">
        <v>0.56401217999999997</v>
      </c>
      <c r="H192" s="44">
        <v>0.41683643999999997</v>
      </c>
      <c r="I192" s="100"/>
      <c r="J192" s="143"/>
      <c r="K192" s="44"/>
      <c r="L192" s="44"/>
      <c r="M192" s="44"/>
      <c r="N192" s="44"/>
      <c r="O192" s="44"/>
    </row>
    <row r="193" spans="1:19" s="32" customFormat="1" ht="18.600000000000001" customHeight="1" x14ac:dyDescent="0.2">
      <c r="A193" s="37">
        <v>2009</v>
      </c>
      <c r="B193" s="51">
        <v>0.50406200999999995</v>
      </c>
      <c r="C193" s="44">
        <v>0.48349406</v>
      </c>
      <c r="D193" s="44">
        <v>1.3342328999999999</v>
      </c>
      <c r="E193" s="44">
        <v>0.20835386</v>
      </c>
      <c r="F193" s="44">
        <v>0.36514317000000002</v>
      </c>
      <c r="G193" s="44">
        <v>0.60262804999999997</v>
      </c>
      <c r="H193" s="44">
        <v>0.45404063</v>
      </c>
      <c r="I193" s="100"/>
      <c r="J193" s="143"/>
      <c r="K193" s="44"/>
      <c r="L193" s="44"/>
      <c r="M193" s="44"/>
      <c r="N193" s="44"/>
      <c r="O193" s="44"/>
    </row>
    <row r="194" spans="1:19" s="32" customFormat="1" ht="18.600000000000001" customHeight="1" x14ac:dyDescent="0.2">
      <c r="A194" s="42" t="s">
        <v>149</v>
      </c>
      <c r="B194" s="51"/>
      <c r="C194" s="44"/>
      <c r="D194" s="44"/>
      <c r="E194" s="44"/>
      <c r="F194" s="44"/>
      <c r="G194" s="44"/>
      <c r="H194" s="44"/>
      <c r="I194" s="100"/>
      <c r="J194" s="143"/>
      <c r="K194" s="44"/>
      <c r="L194" s="44"/>
      <c r="M194" s="44"/>
      <c r="N194" s="44"/>
      <c r="O194" s="44"/>
    </row>
    <row r="195" spans="1:19" s="32" customFormat="1" ht="18.600000000000001" customHeight="1" x14ac:dyDescent="0.2">
      <c r="A195" s="37">
        <v>2010</v>
      </c>
      <c r="B195" s="51">
        <v>0.49953109000000001</v>
      </c>
      <c r="C195" s="44">
        <v>0.47192480999999997</v>
      </c>
      <c r="D195" s="44">
        <v>1.3082800999999999</v>
      </c>
      <c r="E195" s="44">
        <v>0.20501071000000001</v>
      </c>
      <c r="F195" s="44">
        <v>0.36311375000000001</v>
      </c>
      <c r="G195" s="44">
        <v>0.61483505000000005</v>
      </c>
      <c r="H195" s="44">
        <v>0.45114682</v>
      </c>
      <c r="I195" s="100"/>
      <c r="J195" s="143"/>
      <c r="K195" s="44"/>
      <c r="L195" s="44"/>
      <c r="M195" s="44"/>
      <c r="N195" s="44"/>
      <c r="O195" s="44"/>
    </row>
    <row r="196" spans="1:19" s="32" customFormat="1" ht="18.600000000000001" customHeight="1" x14ac:dyDescent="0.2">
      <c r="A196" s="37">
        <v>2010</v>
      </c>
      <c r="B196" s="51">
        <v>0.48061925999999999</v>
      </c>
      <c r="C196" s="44">
        <v>0.43870063999999998</v>
      </c>
      <c r="D196" s="44">
        <v>1.267134</v>
      </c>
      <c r="E196" s="44">
        <v>0.18953155999999999</v>
      </c>
      <c r="F196" s="44">
        <v>0.33397655999999998</v>
      </c>
      <c r="G196" s="44">
        <v>0.55435798000000003</v>
      </c>
      <c r="H196" s="44">
        <v>0.40624344000000001</v>
      </c>
      <c r="I196" s="100"/>
      <c r="J196" s="143"/>
      <c r="K196" s="44"/>
      <c r="L196" s="44"/>
      <c r="M196" s="44"/>
      <c r="N196" s="44"/>
      <c r="O196" s="44"/>
    </row>
    <row r="197" spans="1:19" s="32" customFormat="1" ht="18.600000000000001" customHeight="1" x14ac:dyDescent="0.2">
      <c r="A197" s="37">
        <v>2011</v>
      </c>
      <c r="B197" s="51">
        <v>0.48630831000000002</v>
      </c>
      <c r="C197" s="44">
        <v>0.45254494000000001</v>
      </c>
      <c r="D197" s="44">
        <v>1.3999737000000001</v>
      </c>
      <c r="E197" s="44">
        <v>0.19448881000000001</v>
      </c>
      <c r="F197" s="44">
        <v>0.34333636000000001</v>
      </c>
      <c r="G197" s="44">
        <v>0.57394330999999998</v>
      </c>
      <c r="H197" s="44">
        <v>0.42014733999999998</v>
      </c>
      <c r="I197" s="100"/>
      <c r="J197" s="143"/>
      <c r="K197" s="44"/>
      <c r="L197" s="44"/>
      <c r="M197" s="44"/>
      <c r="N197" s="44"/>
      <c r="O197" s="44"/>
    </row>
    <row r="198" spans="1:19" s="32" customFormat="1" ht="18.600000000000001" customHeight="1" x14ac:dyDescent="0.2">
      <c r="A198" s="37">
        <v>2012</v>
      </c>
      <c r="B198" s="51">
        <v>0.48565439999999999</v>
      </c>
      <c r="C198" s="44">
        <v>0.44695586999999998</v>
      </c>
      <c r="D198" s="44">
        <v>1.3006161999999999</v>
      </c>
      <c r="E198" s="44">
        <v>0.19369989000000001</v>
      </c>
      <c r="F198" s="44">
        <v>0.34284901000000001</v>
      </c>
      <c r="G198" s="44">
        <v>0.57218077000000001</v>
      </c>
      <c r="H198" s="44">
        <v>0.42026418999999998</v>
      </c>
      <c r="I198" s="100"/>
      <c r="J198" s="143"/>
      <c r="K198" s="44"/>
      <c r="L198" s="44"/>
      <c r="M198" s="44"/>
      <c r="N198" s="44"/>
      <c r="O198" s="44"/>
    </row>
    <row r="199" spans="1:19" s="32" customFormat="1" ht="18.600000000000001" customHeight="1" x14ac:dyDescent="0.2">
      <c r="A199" s="37">
        <v>2013</v>
      </c>
      <c r="B199" s="51">
        <v>0.49250754000000002</v>
      </c>
      <c r="C199" s="44">
        <v>0.45173542999999999</v>
      </c>
      <c r="D199" s="44">
        <v>1.2453831</v>
      </c>
      <c r="E199" s="44">
        <v>0.19798229000000001</v>
      </c>
      <c r="F199" s="44">
        <v>0.35154183999999999</v>
      </c>
      <c r="G199" s="44">
        <v>0.58682617999999998</v>
      </c>
      <c r="H199" s="44">
        <v>0.43352164999999998</v>
      </c>
      <c r="I199" s="100"/>
      <c r="J199" s="143"/>
      <c r="K199" s="44"/>
      <c r="L199" s="44"/>
      <c r="M199" s="44"/>
      <c r="N199" s="44"/>
      <c r="O199" s="44"/>
    </row>
    <row r="200" spans="1:19" s="32" customFormat="1" ht="18.600000000000001" customHeight="1" x14ac:dyDescent="0.2">
      <c r="A200" s="37">
        <v>2014</v>
      </c>
      <c r="B200" s="51">
        <v>0.48570493999999997</v>
      </c>
      <c r="C200" s="44">
        <v>0.43150589</v>
      </c>
      <c r="D200" s="44">
        <v>1.1756390000000001</v>
      </c>
      <c r="E200" s="44">
        <v>0.19151481000000001</v>
      </c>
      <c r="F200" s="44">
        <v>0.34245561000000002</v>
      </c>
      <c r="G200" s="44">
        <v>0.58132556999999996</v>
      </c>
      <c r="H200" s="44">
        <v>0.41960173000000001</v>
      </c>
      <c r="I200" s="100"/>
      <c r="J200" s="143"/>
      <c r="K200" s="44"/>
      <c r="L200" s="44"/>
      <c r="M200" s="44"/>
      <c r="N200" s="44"/>
      <c r="O200" s="44"/>
    </row>
    <row r="201" spans="1:19" s="32" customFormat="1" ht="18.600000000000001" customHeight="1" x14ac:dyDescent="0.2">
      <c r="A201" s="37">
        <v>2015</v>
      </c>
      <c r="B201" s="51">
        <v>0.48305811999999998</v>
      </c>
      <c r="C201" s="44">
        <v>0.42619274000000001</v>
      </c>
      <c r="D201" s="44">
        <v>1.1629133</v>
      </c>
      <c r="E201" s="44">
        <v>0.18945708</v>
      </c>
      <c r="F201" s="44">
        <v>0.33923669000000001</v>
      </c>
      <c r="G201" s="44">
        <v>0.57289984000000005</v>
      </c>
      <c r="H201" s="44">
        <v>0.41438560000000002</v>
      </c>
      <c r="I201" s="100"/>
      <c r="J201" s="143"/>
      <c r="K201" s="44"/>
      <c r="L201" s="44"/>
      <c r="M201" s="44"/>
      <c r="N201" s="44"/>
      <c r="O201" s="44"/>
    </row>
    <row r="202" spans="1:19" s="32" customFormat="1" ht="18.600000000000001" customHeight="1" x14ac:dyDescent="0.2">
      <c r="A202" s="37">
        <v>2016</v>
      </c>
      <c r="B202" s="51">
        <v>0.48622399999999999</v>
      </c>
      <c r="C202" s="44">
        <v>0.43714333999999999</v>
      </c>
      <c r="D202" s="44">
        <v>1.2184562000000001</v>
      </c>
      <c r="E202" s="44">
        <v>0.19235556000000001</v>
      </c>
      <c r="F202" s="44">
        <v>0.34191348999999999</v>
      </c>
      <c r="G202" s="44">
        <v>0.56395775000000004</v>
      </c>
      <c r="H202" s="44">
        <v>0.41802051000000001</v>
      </c>
      <c r="I202" s="100"/>
      <c r="J202" s="143"/>
      <c r="K202" s="44"/>
      <c r="L202" s="44"/>
      <c r="M202" s="44"/>
      <c r="N202" s="44"/>
      <c r="O202" s="44"/>
    </row>
    <row r="203" spans="1:19" s="32" customFormat="1" ht="18.600000000000001" customHeight="1" x14ac:dyDescent="0.2">
      <c r="A203" s="37">
        <v>2017</v>
      </c>
      <c r="B203" s="51">
        <v>0.48298273000000003</v>
      </c>
      <c r="C203" s="44">
        <v>0.43345238000000003</v>
      </c>
      <c r="D203" s="44">
        <v>1.2297134999999999</v>
      </c>
      <c r="E203" s="44">
        <v>0.18965079000000001</v>
      </c>
      <c r="F203" s="44">
        <v>0.33584309000000001</v>
      </c>
      <c r="G203" s="44">
        <v>0.55838856000000003</v>
      </c>
      <c r="H203" s="44">
        <v>0.40876116000000001</v>
      </c>
      <c r="I203" s="100"/>
      <c r="J203" s="143"/>
      <c r="K203" s="44"/>
      <c r="L203" s="44"/>
      <c r="M203" s="44"/>
      <c r="N203" s="44"/>
      <c r="O203" s="44"/>
    </row>
    <row r="204" spans="1:19" s="32" customFormat="1" ht="18.600000000000001" customHeight="1" x14ac:dyDescent="0.2">
      <c r="A204" s="37">
        <v>2018</v>
      </c>
      <c r="B204" s="64">
        <v>0.47874759</v>
      </c>
      <c r="C204" s="50">
        <v>0.42443244000000002</v>
      </c>
      <c r="D204" s="50">
        <v>1.2340409999999999</v>
      </c>
      <c r="E204" s="50">
        <v>0.18700074</v>
      </c>
      <c r="F204" s="50">
        <v>0.33451365999999999</v>
      </c>
      <c r="G204" s="44">
        <v>0.56244205999999997</v>
      </c>
      <c r="H204" s="44">
        <v>0.40747091000000002</v>
      </c>
      <c r="I204" s="33"/>
      <c r="J204" s="143"/>
      <c r="K204" s="44"/>
      <c r="L204" s="33"/>
      <c r="M204" s="33"/>
      <c r="N204" s="33"/>
      <c r="O204" s="33"/>
      <c r="P204" s="33"/>
      <c r="Q204" s="33"/>
      <c r="R204" s="33"/>
      <c r="S204" s="33"/>
    </row>
    <row r="205" spans="1:19" s="32" customFormat="1" ht="18.600000000000001" customHeight="1" x14ac:dyDescent="0.25">
      <c r="A205" s="9" t="s">
        <v>57</v>
      </c>
      <c r="B205" s="51"/>
      <c r="C205" s="44"/>
      <c r="D205" s="44"/>
      <c r="E205" s="44"/>
      <c r="F205" s="44"/>
      <c r="G205" s="44"/>
      <c r="H205" s="44"/>
      <c r="I205" s="100"/>
      <c r="J205" s="142"/>
    </row>
    <row r="206" spans="1:19" s="32" customFormat="1" ht="18.600000000000001" customHeight="1" x14ac:dyDescent="0.2">
      <c r="A206" s="35" t="s">
        <v>69</v>
      </c>
      <c r="B206" s="51"/>
      <c r="C206" s="44"/>
      <c r="D206" s="44"/>
      <c r="E206" s="44"/>
      <c r="F206" s="44"/>
      <c r="G206" s="44"/>
      <c r="H206" s="44"/>
      <c r="I206" s="100"/>
      <c r="J206" s="142"/>
    </row>
    <row r="207" spans="1:19" s="32" customFormat="1" ht="18.600000000000001" customHeight="1" x14ac:dyDescent="0.2">
      <c r="A207" s="37">
        <v>1996</v>
      </c>
      <c r="B207" s="51">
        <v>0.47207693000000001</v>
      </c>
      <c r="C207" s="44">
        <v>0.41706724000000001</v>
      </c>
      <c r="D207" s="44">
        <v>1.1867246</v>
      </c>
      <c r="E207" s="44">
        <v>0.18314675</v>
      </c>
      <c r="F207" s="44">
        <v>0.32743693000000001</v>
      </c>
      <c r="G207" s="44">
        <v>0.58884126000000003</v>
      </c>
      <c r="H207" s="44">
        <v>0.39658703000000001</v>
      </c>
      <c r="I207" s="100"/>
      <c r="J207" s="142"/>
    </row>
    <row r="208" spans="1:19" s="32" customFormat="1" ht="18.600000000000001" customHeight="1" x14ac:dyDescent="0.2">
      <c r="A208" s="37">
        <v>1997</v>
      </c>
      <c r="B208" s="51">
        <v>0.48539106999999998</v>
      </c>
      <c r="C208" s="44">
        <v>0.48018952999999998</v>
      </c>
      <c r="D208" s="44">
        <v>1.5268938999999999</v>
      </c>
      <c r="E208" s="44">
        <v>0.19880452000000001</v>
      </c>
      <c r="F208" s="44">
        <v>0.34502907999999999</v>
      </c>
      <c r="G208" s="44">
        <v>0.57213535000000004</v>
      </c>
      <c r="H208" s="44">
        <v>0.42298859999999999</v>
      </c>
      <c r="I208" s="100"/>
      <c r="J208" s="142"/>
    </row>
    <row r="209" spans="1:11" s="32" customFormat="1" ht="18.600000000000001" customHeight="1" x14ac:dyDescent="0.2">
      <c r="A209" s="35" t="s">
        <v>70</v>
      </c>
      <c r="B209" s="51"/>
      <c r="C209" s="44"/>
      <c r="D209" s="44"/>
      <c r="E209" s="44"/>
      <c r="F209" s="44"/>
      <c r="G209" s="44"/>
      <c r="H209" s="44"/>
      <c r="I209" s="100"/>
      <c r="J209" s="142"/>
    </row>
    <row r="210" spans="1:11" s="32" customFormat="1" ht="18.600000000000001" customHeight="1" x14ac:dyDescent="0.2">
      <c r="A210" s="37">
        <v>2000</v>
      </c>
      <c r="B210" s="51">
        <v>0.51408690000000001</v>
      </c>
      <c r="C210" s="44">
        <v>0.53279368000000005</v>
      </c>
      <c r="D210" s="44">
        <v>1.6598814</v>
      </c>
      <c r="E210" s="44">
        <v>0.22053700000000001</v>
      </c>
      <c r="F210" s="44">
        <v>0.37964624000000002</v>
      </c>
      <c r="G210" s="44">
        <v>0.61630805</v>
      </c>
      <c r="H210" s="44">
        <v>0.47703723999999997</v>
      </c>
      <c r="I210" s="100"/>
      <c r="J210" s="143"/>
      <c r="K210" s="44"/>
    </row>
    <row r="211" spans="1:11" s="32" customFormat="1" ht="18.600000000000001" customHeight="1" x14ac:dyDescent="0.2">
      <c r="A211" s="37">
        <v>2001</v>
      </c>
      <c r="B211" s="51">
        <v>0.49995434</v>
      </c>
      <c r="C211" s="44">
        <v>0.48274298999999998</v>
      </c>
      <c r="D211" s="44">
        <v>1.3478945</v>
      </c>
      <c r="E211" s="44">
        <v>0.20563481</v>
      </c>
      <c r="F211" s="44">
        <v>0.35652520999999998</v>
      </c>
      <c r="G211" s="44">
        <v>0.56752100000000005</v>
      </c>
      <c r="H211" s="44">
        <v>0.4402933</v>
      </c>
      <c r="I211" s="100"/>
      <c r="J211" s="143"/>
      <c r="K211" s="44"/>
    </row>
    <row r="212" spans="1:11" s="32" customFormat="1" ht="18.600000000000001" customHeight="1" x14ac:dyDescent="0.2">
      <c r="A212" s="37">
        <v>2002</v>
      </c>
      <c r="B212" s="51">
        <v>0.49579662000000002</v>
      </c>
      <c r="C212" s="44">
        <v>0.47149670999999999</v>
      </c>
      <c r="D212" s="44">
        <v>1.3227572000000001</v>
      </c>
      <c r="E212" s="44">
        <v>0.20370471000000001</v>
      </c>
      <c r="F212" s="44">
        <v>0.35983245000000003</v>
      </c>
      <c r="G212" s="44">
        <v>0.59596718999999998</v>
      </c>
      <c r="H212" s="44">
        <v>0.44565312000000001</v>
      </c>
      <c r="I212" s="100"/>
      <c r="J212" s="143"/>
      <c r="K212" s="44"/>
    </row>
    <row r="213" spans="1:11" s="32" customFormat="1" ht="18.600000000000001" customHeight="1" x14ac:dyDescent="0.2">
      <c r="A213" s="37">
        <v>2003</v>
      </c>
      <c r="B213" s="51">
        <v>0.52033965999999998</v>
      </c>
      <c r="C213" s="44">
        <v>0.55225838999999999</v>
      </c>
      <c r="D213" s="44">
        <v>1.5509679999999999</v>
      </c>
      <c r="E213" s="44">
        <v>0.22643173</v>
      </c>
      <c r="F213" s="44">
        <v>0.38311361999999999</v>
      </c>
      <c r="G213" s="44">
        <v>0.60289121999999995</v>
      </c>
      <c r="H213" s="44">
        <v>0.48315141</v>
      </c>
      <c r="I213" s="100"/>
      <c r="J213" s="143"/>
      <c r="K213" s="44"/>
    </row>
    <row r="214" spans="1:11" s="32" customFormat="1" ht="18.600000000000001" customHeight="1" x14ac:dyDescent="0.2">
      <c r="A214" s="37">
        <v>2004</v>
      </c>
      <c r="B214" s="51">
        <v>0.51994231999999996</v>
      </c>
      <c r="C214" s="44">
        <v>0.57699299999999998</v>
      </c>
      <c r="D214" s="44">
        <v>1.8803736</v>
      </c>
      <c r="E214" s="44">
        <v>0.22814798999999999</v>
      </c>
      <c r="F214" s="44">
        <v>0.38097402000000002</v>
      </c>
      <c r="G214" s="44">
        <v>0.61381719000000001</v>
      </c>
      <c r="H214" s="44">
        <v>0.47905602000000003</v>
      </c>
      <c r="I214" s="100"/>
      <c r="J214" s="143"/>
      <c r="K214" s="44"/>
    </row>
    <row r="215" spans="1:11" s="32" customFormat="1" ht="18.600000000000001" customHeight="1" x14ac:dyDescent="0.2">
      <c r="A215" s="40" t="s">
        <v>113</v>
      </c>
      <c r="B215" s="51"/>
      <c r="C215" s="44"/>
      <c r="D215" s="44"/>
      <c r="E215" s="44"/>
      <c r="F215" s="44"/>
      <c r="G215" s="44"/>
      <c r="H215" s="44"/>
      <c r="I215" s="100"/>
      <c r="J215" s="143"/>
      <c r="K215" s="44"/>
    </row>
    <row r="216" spans="1:11" s="32" customFormat="1" ht="18.600000000000001" customHeight="1" x14ac:dyDescent="0.2">
      <c r="A216" s="37">
        <v>2005</v>
      </c>
      <c r="B216" s="51">
        <v>0.49929266</v>
      </c>
      <c r="C216" s="44">
        <v>0.49347057999999999</v>
      </c>
      <c r="D216" s="44">
        <v>1.4810951000000001</v>
      </c>
      <c r="E216" s="44">
        <v>0.20641962999999999</v>
      </c>
      <c r="F216" s="44">
        <v>0.35589270000000001</v>
      </c>
      <c r="G216" s="44">
        <v>0.57184000000000001</v>
      </c>
      <c r="H216" s="44">
        <v>0.43953337999999997</v>
      </c>
      <c r="I216" s="100"/>
      <c r="J216" s="143"/>
      <c r="K216" s="44"/>
    </row>
    <row r="217" spans="1:11" s="32" customFormat="1" ht="18.600000000000001" customHeight="1" x14ac:dyDescent="0.2">
      <c r="A217" s="37">
        <v>2006</v>
      </c>
      <c r="B217" s="51">
        <v>0.51936786000000001</v>
      </c>
      <c r="C217" s="44">
        <v>0.56268169999999995</v>
      </c>
      <c r="D217" s="44">
        <v>1.6787087999999999</v>
      </c>
      <c r="E217" s="44">
        <v>0.22617134</v>
      </c>
      <c r="F217" s="44">
        <v>0.37898869000000002</v>
      </c>
      <c r="G217" s="44">
        <v>0.58667451999999998</v>
      </c>
      <c r="H217" s="44">
        <v>0.47630509999999998</v>
      </c>
      <c r="I217" s="100"/>
      <c r="J217" s="143"/>
      <c r="K217" s="44"/>
    </row>
    <row r="218" spans="1:11" s="32" customFormat="1" ht="18.600000000000001" customHeight="1" x14ac:dyDescent="0.2">
      <c r="A218" s="37">
        <v>2007</v>
      </c>
      <c r="B218" s="51">
        <v>0.48809554999999999</v>
      </c>
      <c r="C218" s="44">
        <v>0.46596272</v>
      </c>
      <c r="D218" s="44">
        <v>1.3565598000000001</v>
      </c>
      <c r="E218" s="44">
        <v>0.19694259</v>
      </c>
      <c r="F218" s="44">
        <v>0.34107527999999998</v>
      </c>
      <c r="G218" s="44">
        <v>0.56960701999999996</v>
      </c>
      <c r="H218" s="44">
        <v>0.41674582999999998</v>
      </c>
      <c r="I218" s="100"/>
      <c r="J218" s="143"/>
      <c r="K218" s="44"/>
    </row>
    <row r="219" spans="1:11" s="32" customFormat="1" ht="18.600000000000001" customHeight="1" x14ac:dyDescent="0.2">
      <c r="A219" s="35" t="s">
        <v>143</v>
      </c>
      <c r="B219" s="51"/>
      <c r="C219" s="44"/>
      <c r="D219" s="44"/>
      <c r="E219" s="44"/>
      <c r="F219" s="44"/>
      <c r="G219" s="44"/>
      <c r="H219" s="44"/>
      <c r="I219" s="100"/>
      <c r="J219" s="143"/>
      <c r="K219" s="44"/>
    </row>
    <row r="220" spans="1:11" s="32" customFormat="1" ht="18.600000000000001" customHeight="1" x14ac:dyDescent="0.2">
      <c r="A220" s="37">
        <v>2008</v>
      </c>
      <c r="B220" s="51">
        <v>0.48081580000000002</v>
      </c>
      <c r="C220" s="44">
        <v>0.45119301000000001</v>
      </c>
      <c r="D220" s="44">
        <v>1.3161189</v>
      </c>
      <c r="E220" s="44">
        <v>0.19077172000000001</v>
      </c>
      <c r="F220" s="44">
        <v>0.32962225000000001</v>
      </c>
      <c r="G220" s="44">
        <v>0.52182112999999997</v>
      </c>
      <c r="H220" s="44">
        <v>0.40004486</v>
      </c>
      <c r="I220" s="100"/>
      <c r="J220" s="143"/>
      <c r="K220" s="44"/>
    </row>
    <row r="221" spans="1:11" s="32" customFormat="1" ht="18.600000000000001" customHeight="1" x14ac:dyDescent="0.2">
      <c r="A221" s="37">
        <v>2009</v>
      </c>
      <c r="B221" s="51">
        <v>0.48872496999999998</v>
      </c>
      <c r="C221" s="44">
        <v>0.46786746000000001</v>
      </c>
      <c r="D221" s="44">
        <v>1.4126858</v>
      </c>
      <c r="E221" s="44">
        <v>0.19673566000000001</v>
      </c>
      <c r="F221" s="44">
        <v>0.33859907</v>
      </c>
      <c r="G221" s="44">
        <v>0.53172315000000003</v>
      </c>
      <c r="H221" s="44">
        <v>0.41368744000000002</v>
      </c>
      <c r="I221" s="100"/>
      <c r="J221" s="143"/>
      <c r="K221" s="44"/>
    </row>
    <row r="222" spans="1:11" s="32" customFormat="1" ht="18.600000000000001" customHeight="1" x14ac:dyDescent="0.2">
      <c r="A222" s="37">
        <v>2010</v>
      </c>
      <c r="B222" s="51">
        <v>0.47314127</v>
      </c>
      <c r="C222" s="44">
        <v>0.41060836000000001</v>
      </c>
      <c r="D222" s="44">
        <v>1.1466894999999999</v>
      </c>
      <c r="E222" s="44">
        <v>0.18072709000000001</v>
      </c>
      <c r="F222" s="44">
        <v>0.31930338000000003</v>
      </c>
      <c r="G222" s="44">
        <v>0.51229007999999998</v>
      </c>
      <c r="H222" s="44">
        <v>0.38415319999999997</v>
      </c>
      <c r="I222" s="100"/>
      <c r="J222" s="143"/>
      <c r="K222" s="44"/>
    </row>
    <row r="223" spans="1:11" s="32" customFormat="1" ht="18.600000000000001" customHeight="1" x14ac:dyDescent="0.2">
      <c r="A223" s="37">
        <v>2011</v>
      </c>
      <c r="B223" s="51">
        <v>0.47706906999999998</v>
      </c>
      <c r="C223" s="44">
        <v>0.43835816</v>
      </c>
      <c r="D223" s="44">
        <v>1.2677702</v>
      </c>
      <c r="E223" s="44">
        <v>0.18703354</v>
      </c>
      <c r="F223" s="44">
        <v>0.32487813999999998</v>
      </c>
      <c r="G223" s="44">
        <v>0.51876520000000004</v>
      </c>
      <c r="H223" s="44">
        <v>0.39253911000000002</v>
      </c>
      <c r="I223" s="100"/>
      <c r="J223" s="143"/>
      <c r="K223" s="44"/>
    </row>
    <row r="224" spans="1:11" s="32" customFormat="1" ht="18.600000000000001" customHeight="1" x14ac:dyDescent="0.2">
      <c r="A224" s="37">
        <v>2012</v>
      </c>
      <c r="B224" s="51">
        <v>0.46133753</v>
      </c>
      <c r="C224" s="44">
        <v>0.39789782000000001</v>
      </c>
      <c r="D224" s="44">
        <v>1.1383247999999999</v>
      </c>
      <c r="E224" s="44">
        <v>0.17374107</v>
      </c>
      <c r="F224" s="44">
        <v>0.30647516000000002</v>
      </c>
      <c r="G224" s="44">
        <v>0.50126296999999997</v>
      </c>
      <c r="H224" s="44">
        <v>0.36578143000000002</v>
      </c>
      <c r="I224" s="100"/>
      <c r="J224" s="143"/>
      <c r="K224" s="44"/>
    </row>
    <row r="225" spans="1:19" s="32" customFormat="1" ht="18.600000000000001" customHeight="1" x14ac:dyDescent="0.2">
      <c r="A225" s="37">
        <v>2013</v>
      </c>
      <c r="B225" s="51">
        <v>0.47656391999999997</v>
      </c>
      <c r="C225" s="44">
        <v>0.44017077999999998</v>
      </c>
      <c r="D225" s="44">
        <v>1.2728526</v>
      </c>
      <c r="E225" s="44">
        <v>0.18661208000000001</v>
      </c>
      <c r="F225" s="44">
        <v>0.32167729</v>
      </c>
      <c r="G225" s="44">
        <v>0.50458446999999995</v>
      </c>
      <c r="H225" s="44">
        <v>0.38846714999999998</v>
      </c>
      <c r="I225" s="100"/>
      <c r="J225" s="143"/>
      <c r="K225" s="44"/>
    </row>
    <row r="226" spans="1:19" s="32" customFormat="1" ht="18.600000000000001" customHeight="1" x14ac:dyDescent="0.2">
      <c r="A226" s="37">
        <v>2014</v>
      </c>
      <c r="B226" s="51">
        <v>0.44271086999999998</v>
      </c>
      <c r="C226" s="44">
        <v>0.34580168999999999</v>
      </c>
      <c r="D226" s="44">
        <v>0.99728766999999996</v>
      </c>
      <c r="E226" s="44">
        <v>0.15730537</v>
      </c>
      <c r="F226" s="44">
        <v>0.28640708999999998</v>
      </c>
      <c r="G226" s="44">
        <v>0.48814796999999999</v>
      </c>
      <c r="H226" s="44">
        <v>0.33720652000000001</v>
      </c>
      <c r="I226" s="100"/>
      <c r="J226" s="143"/>
      <c r="K226" s="44"/>
    </row>
    <row r="227" spans="1:19" s="32" customFormat="1" ht="18.600000000000001" customHeight="1" x14ac:dyDescent="0.2">
      <c r="A227" s="37">
        <v>2015</v>
      </c>
      <c r="B227" s="51">
        <v>0.45178330999999999</v>
      </c>
      <c r="C227" s="44">
        <v>0.38824237</v>
      </c>
      <c r="D227" s="44">
        <v>1.1861010000000001</v>
      </c>
      <c r="E227" s="44">
        <v>0.16811261</v>
      </c>
      <c r="F227" s="44">
        <v>0.29785432000000001</v>
      </c>
      <c r="G227" s="44">
        <v>0.51017301999999998</v>
      </c>
      <c r="H227" s="44">
        <v>0.35390694</v>
      </c>
      <c r="I227" s="100"/>
      <c r="J227" s="143"/>
      <c r="K227" s="44"/>
    </row>
    <row r="228" spans="1:19" s="32" customFormat="1" ht="18.600000000000001" customHeight="1" x14ac:dyDescent="0.2">
      <c r="A228" s="37">
        <v>2016</v>
      </c>
      <c r="B228" s="51">
        <v>0.45697651</v>
      </c>
      <c r="C228" s="44">
        <v>0.38595415</v>
      </c>
      <c r="D228" s="44">
        <v>1.1160407000000001</v>
      </c>
      <c r="E228" s="44">
        <v>0.17022534</v>
      </c>
      <c r="F228" s="44">
        <v>0.30369913999999998</v>
      </c>
      <c r="G228" s="44">
        <v>0.53285457000000003</v>
      </c>
      <c r="H228" s="44">
        <v>0.36168078999999997</v>
      </c>
      <c r="I228" s="100"/>
      <c r="J228" s="143"/>
      <c r="K228" s="44"/>
    </row>
    <row r="229" spans="1:19" s="32" customFormat="1" ht="18.600000000000001" customHeight="1" x14ac:dyDescent="0.2">
      <c r="A229" s="35" t="s">
        <v>188</v>
      </c>
      <c r="B229" s="33"/>
      <c r="C229" s="33"/>
      <c r="D229" s="33"/>
      <c r="E229" s="33"/>
      <c r="F229" s="33"/>
      <c r="G229" s="33"/>
      <c r="H229" s="33"/>
      <c r="I229" s="33"/>
      <c r="J229" s="143"/>
      <c r="K229" s="44"/>
      <c r="L229" s="33"/>
      <c r="M229" s="33"/>
      <c r="N229" s="33"/>
      <c r="O229" s="33"/>
      <c r="P229" s="33"/>
      <c r="Q229" s="33"/>
      <c r="R229" s="33"/>
      <c r="S229" s="33"/>
    </row>
    <row r="230" spans="1:19" s="32" customFormat="1" ht="18.600000000000001" customHeight="1" x14ac:dyDescent="0.2">
      <c r="A230" s="37">
        <v>2017</v>
      </c>
      <c r="B230" s="51">
        <v>0.42133585000000001</v>
      </c>
      <c r="C230" s="44">
        <v>0.36344573000000002</v>
      </c>
      <c r="D230" s="44">
        <v>1.3026654</v>
      </c>
      <c r="E230" s="44">
        <v>0.15042050000000001</v>
      </c>
      <c r="F230" s="44">
        <v>0.26093622</v>
      </c>
      <c r="G230" s="44">
        <v>0.43317992</v>
      </c>
      <c r="H230" s="44">
        <v>0.30207156000000002</v>
      </c>
      <c r="I230" s="33"/>
      <c r="J230" s="143"/>
      <c r="K230" s="44"/>
      <c r="L230" s="33"/>
      <c r="M230" s="33"/>
      <c r="N230" s="33"/>
      <c r="O230" s="33"/>
      <c r="P230" s="33"/>
      <c r="Q230" s="33"/>
      <c r="R230" s="33"/>
      <c r="S230" s="33"/>
    </row>
    <row r="231" spans="1:19" s="32" customFormat="1" ht="18.600000000000001" customHeight="1" x14ac:dyDescent="0.2">
      <c r="A231" s="37">
        <v>2018</v>
      </c>
      <c r="B231" s="51">
        <v>0.43672407000000002</v>
      </c>
      <c r="C231" s="44">
        <v>0.43488001999999998</v>
      </c>
      <c r="D231" s="44">
        <v>1.8109445</v>
      </c>
      <c r="E231" s="44">
        <v>0.16661297999999999</v>
      </c>
      <c r="F231" s="44">
        <v>0.27802282</v>
      </c>
      <c r="G231" s="44">
        <v>0.43699960999999998</v>
      </c>
      <c r="H231" s="44">
        <v>0.32617673000000003</v>
      </c>
      <c r="I231" s="33"/>
      <c r="J231" s="143"/>
      <c r="K231" s="44"/>
      <c r="L231" s="33"/>
      <c r="M231" s="33"/>
      <c r="N231" s="33"/>
      <c r="O231" s="33"/>
      <c r="P231" s="33"/>
      <c r="Q231" s="33"/>
      <c r="R231" s="33"/>
      <c r="S231" s="33"/>
    </row>
    <row r="232" spans="1:19" s="32" customFormat="1" ht="18.600000000000001" customHeight="1" x14ac:dyDescent="0.25">
      <c r="A232" s="119" t="s">
        <v>42</v>
      </c>
      <c r="B232" s="51"/>
      <c r="C232" s="44"/>
      <c r="D232" s="44"/>
      <c r="E232" s="44"/>
      <c r="F232" s="44"/>
      <c r="G232" s="44"/>
      <c r="H232" s="44"/>
      <c r="I232" s="100"/>
      <c r="J232" s="142"/>
    </row>
    <row r="233" spans="1:19" s="32" customFormat="1" ht="18.600000000000001" customHeight="1" x14ac:dyDescent="0.2">
      <c r="A233" s="35" t="s">
        <v>71</v>
      </c>
      <c r="B233" s="51"/>
      <c r="C233" s="44"/>
      <c r="D233" s="44"/>
      <c r="E233" s="44"/>
      <c r="F233" s="44"/>
      <c r="G233" s="44"/>
      <c r="H233" s="44"/>
      <c r="I233" s="100"/>
      <c r="J233" s="142"/>
    </row>
    <row r="234" spans="1:19" s="32" customFormat="1" ht="18.600000000000001" customHeight="1" x14ac:dyDescent="0.2">
      <c r="A234" s="37">
        <v>1995</v>
      </c>
      <c r="B234" s="51">
        <v>0.56730347999999997</v>
      </c>
      <c r="C234" s="44">
        <v>0.66705972999999996</v>
      </c>
      <c r="D234" s="44">
        <v>1.9161897999999999</v>
      </c>
      <c r="E234" s="44">
        <v>0.27823715999999998</v>
      </c>
      <c r="F234" s="44">
        <v>0.49679250000000003</v>
      </c>
      <c r="G234" s="44">
        <v>0.88316552000000004</v>
      </c>
      <c r="H234" s="44">
        <v>0.68658121999999999</v>
      </c>
      <c r="I234" s="100"/>
      <c r="J234" s="142"/>
    </row>
    <row r="235" spans="1:19" s="32" customFormat="1" ht="18.600000000000001" customHeight="1" x14ac:dyDescent="0.2">
      <c r="A235" s="37">
        <v>1998</v>
      </c>
      <c r="B235" s="51">
        <v>0.57302947000000004</v>
      </c>
      <c r="C235" s="44">
        <v>0.73775694000000003</v>
      </c>
      <c r="D235" s="44">
        <v>2.3470197000000002</v>
      </c>
      <c r="E235" s="44">
        <v>0.28480155000000001</v>
      </c>
      <c r="F235" s="44">
        <v>0.47918411</v>
      </c>
      <c r="G235" s="44">
        <v>0.80530760000000001</v>
      </c>
      <c r="H235" s="44">
        <v>0.65212444999999997</v>
      </c>
      <c r="I235" s="100"/>
      <c r="J235" s="142"/>
    </row>
    <row r="236" spans="1:19" s="32" customFormat="1" ht="18.600000000000001" customHeight="1" x14ac:dyDescent="0.2">
      <c r="A236" s="37">
        <v>1999</v>
      </c>
      <c r="B236" s="51">
        <v>0.58540753000000001</v>
      </c>
      <c r="C236" s="44">
        <v>0.80779352999999998</v>
      </c>
      <c r="D236" s="44">
        <v>2.5398516</v>
      </c>
      <c r="E236" s="44">
        <v>0.29895836999999997</v>
      </c>
      <c r="F236" s="44">
        <v>0.48403893999999997</v>
      </c>
      <c r="G236" s="44">
        <v>0.75996392000000001</v>
      </c>
      <c r="H236" s="44">
        <v>0.66130679000000003</v>
      </c>
      <c r="I236" s="100"/>
      <c r="J236" s="142"/>
    </row>
    <row r="237" spans="1:19" s="89" customFormat="1" ht="18.600000000000001" customHeight="1" x14ac:dyDescent="0.2">
      <c r="A237" s="37">
        <v>2006</v>
      </c>
      <c r="B237" s="51">
        <v>0.52803557000000001</v>
      </c>
      <c r="C237" s="44">
        <v>0.54604518000000002</v>
      </c>
      <c r="D237" s="44">
        <v>1.5272874000000001</v>
      </c>
      <c r="E237" s="44">
        <v>0.23256218000000001</v>
      </c>
      <c r="F237" s="44">
        <v>0.40751893</v>
      </c>
      <c r="G237" s="44">
        <v>0.66162942999999996</v>
      </c>
      <c r="H237" s="44">
        <v>0.52367083999999997</v>
      </c>
      <c r="I237" s="100"/>
      <c r="J237" s="144"/>
    </row>
    <row r="238" spans="1:19" s="89" customFormat="1" ht="18.600000000000001" customHeight="1" x14ac:dyDescent="0.2">
      <c r="A238" s="35" t="s">
        <v>154</v>
      </c>
      <c r="B238" s="51"/>
      <c r="C238" s="44"/>
      <c r="D238" s="44"/>
      <c r="E238" s="44"/>
      <c r="F238" s="44"/>
      <c r="G238" s="44"/>
      <c r="H238" s="44"/>
      <c r="I238" s="100"/>
      <c r="J238" s="144"/>
    </row>
    <row r="239" spans="1:19" s="89" customFormat="1" ht="18.600000000000001" customHeight="1" x14ac:dyDescent="0.2">
      <c r="A239" s="37">
        <v>1995</v>
      </c>
      <c r="B239" s="51">
        <v>0.49440879999999998</v>
      </c>
      <c r="C239" s="44">
        <v>0.49539197000000001</v>
      </c>
      <c r="D239" s="44">
        <v>1.5283966</v>
      </c>
      <c r="E239" s="44">
        <v>0.20408397</v>
      </c>
      <c r="F239" s="44">
        <v>0.34902256999999998</v>
      </c>
      <c r="G239" s="44">
        <v>0.56235785999999999</v>
      </c>
      <c r="H239" s="44">
        <v>0.42920322999999999</v>
      </c>
      <c r="I239" s="100"/>
      <c r="J239" s="144"/>
    </row>
    <row r="240" spans="1:19" s="89" customFormat="1" ht="18.600000000000001" customHeight="1" x14ac:dyDescent="0.2">
      <c r="A240" s="37">
        <v>1998</v>
      </c>
      <c r="B240" s="51">
        <v>0.49139904000000001</v>
      </c>
      <c r="C240" s="44">
        <v>0.44131702</v>
      </c>
      <c r="D240" s="44">
        <v>1.1787616000000001</v>
      </c>
      <c r="E240" s="44">
        <v>0.19582622999999999</v>
      </c>
      <c r="F240" s="44">
        <v>0.34925128999999999</v>
      </c>
      <c r="G240" s="44">
        <v>0.58668436999999996</v>
      </c>
      <c r="H240" s="44">
        <v>0.42935161999999999</v>
      </c>
      <c r="I240" s="100"/>
      <c r="J240" s="144"/>
    </row>
    <row r="241" spans="1:11" s="89" customFormat="1" ht="18.600000000000001" customHeight="1" x14ac:dyDescent="0.2">
      <c r="A241" s="35" t="s">
        <v>155</v>
      </c>
      <c r="B241" s="51"/>
      <c r="C241" s="44"/>
      <c r="D241" s="44"/>
      <c r="E241" s="44"/>
      <c r="F241" s="44"/>
      <c r="G241" s="44"/>
      <c r="H241" s="44"/>
      <c r="I241" s="100"/>
      <c r="J241" s="144"/>
    </row>
    <row r="242" spans="1:11" s="89" customFormat="1" ht="18.600000000000001" customHeight="1" x14ac:dyDescent="0.2">
      <c r="A242" s="88">
        <v>2000</v>
      </c>
      <c r="B242" s="51">
        <v>0.55893338999999997</v>
      </c>
      <c r="C242" s="44">
        <v>0.69675746999999999</v>
      </c>
      <c r="D242" s="44">
        <v>2.0982376</v>
      </c>
      <c r="E242" s="44">
        <v>0.2673085</v>
      </c>
      <c r="F242" s="44">
        <v>0.43596084000000002</v>
      </c>
      <c r="G242" s="44">
        <v>0.67099905000000004</v>
      </c>
      <c r="H242" s="44">
        <v>0.57251152000000005</v>
      </c>
      <c r="I242" s="100"/>
      <c r="J242" s="144"/>
    </row>
    <row r="243" spans="1:11" s="89" customFormat="1" ht="18.600000000000001" customHeight="1" x14ac:dyDescent="0.2">
      <c r="A243" s="35" t="s">
        <v>72</v>
      </c>
      <c r="B243" s="51"/>
      <c r="C243" s="44"/>
      <c r="D243" s="44"/>
      <c r="E243" s="44"/>
      <c r="F243" s="44"/>
      <c r="G243" s="44"/>
      <c r="H243" s="44"/>
      <c r="I243" s="100"/>
      <c r="J243" s="144"/>
    </row>
    <row r="244" spans="1:11" s="89" customFormat="1" ht="18.600000000000001" customHeight="1" x14ac:dyDescent="0.2">
      <c r="A244" s="37">
        <v>2003</v>
      </c>
      <c r="B244" s="51">
        <v>0.53248379000000001</v>
      </c>
      <c r="C244" s="44">
        <v>0.56561127</v>
      </c>
      <c r="D244" s="44">
        <v>1.6574909</v>
      </c>
      <c r="E244" s="44">
        <v>0.23612878000000001</v>
      </c>
      <c r="F244" s="44">
        <v>0.40721950000000001</v>
      </c>
      <c r="G244" s="44">
        <v>0.66482772999999995</v>
      </c>
      <c r="H244" s="44">
        <v>0.52316925999999997</v>
      </c>
      <c r="I244" s="100"/>
      <c r="J244" s="143"/>
      <c r="K244" s="44"/>
    </row>
    <row r="245" spans="1:11" s="89" customFormat="1" ht="18.600000000000001" customHeight="1" x14ac:dyDescent="0.2">
      <c r="A245" s="37">
        <v>2004</v>
      </c>
      <c r="B245" s="51">
        <v>0.53467397000000005</v>
      </c>
      <c r="C245" s="44">
        <v>0.60076235</v>
      </c>
      <c r="D245" s="44">
        <v>2.5380205</v>
      </c>
      <c r="E245" s="44">
        <v>0.24050645000000001</v>
      </c>
      <c r="F245" s="44">
        <v>0.40827666000000001</v>
      </c>
      <c r="G245" s="44">
        <v>0.65378738000000003</v>
      </c>
      <c r="H245" s="44">
        <v>0.52467005</v>
      </c>
      <c r="I245" s="100"/>
      <c r="J245" s="143"/>
      <c r="K245" s="44"/>
    </row>
    <row r="246" spans="1:11" s="89" customFormat="1" ht="18.600000000000001" customHeight="1" x14ac:dyDescent="0.2">
      <c r="A246" s="37">
        <v>2005</v>
      </c>
      <c r="B246" s="51">
        <v>0.53025142000000003</v>
      </c>
      <c r="C246" s="44">
        <v>0.55453443000000002</v>
      </c>
      <c r="D246" s="44">
        <v>1.5566812000000001</v>
      </c>
      <c r="E246" s="44">
        <v>0.23403700999999999</v>
      </c>
      <c r="F246" s="44">
        <v>0.40726857999999999</v>
      </c>
      <c r="G246" s="44">
        <v>0.66999472000000004</v>
      </c>
      <c r="H246" s="44">
        <v>0.52300999000000004</v>
      </c>
      <c r="I246" s="100"/>
      <c r="J246" s="143"/>
      <c r="K246" s="44"/>
    </row>
    <row r="247" spans="1:11" s="89" customFormat="1" ht="18.600000000000001" customHeight="1" x14ac:dyDescent="0.2">
      <c r="A247" s="37">
        <v>2006</v>
      </c>
      <c r="B247" s="51">
        <v>0.52145958000000003</v>
      </c>
      <c r="C247" s="44">
        <v>0.67633571000000003</v>
      </c>
      <c r="D247" s="44">
        <v>6.5181693999999997</v>
      </c>
      <c r="E247" s="44">
        <v>0.23551644999999999</v>
      </c>
      <c r="F247" s="44">
        <v>0.39000991000000002</v>
      </c>
      <c r="G247" s="44">
        <v>0.62101039999999996</v>
      </c>
      <c r="H247" s="44">
        <v>0.49433658000000003</v>
      </c>
      <c r="I247" s="100"/>
      <c r="J247" s="143"/>
      <c r="K247" s="44"/>
    </row>
    <row r="248" spans="1:11" s="32" customFormat="1" ht="18.600000000000001" customHeight="1" x14ac:dyDescent="0.2">
      <c r="A248" s="37">
        <v>2007</v>
      </c>
      <c r="B248" s="51">
        <v>0.53220776000000003</v>
      </c>
      <c r="C248" s="44">
        <v>0.59032868000000005</v>
      </c>
      <c r="D248" s="44">
        <v>1.8751428000000001</v>
      </c>
      <c r="E248" s="44">
        <v>0.23836799</v>
      </c>
      <c r="F248" s="44">
        <v>0.40503559</v>
      </c>
      <c r="G248" s="44">
        <v>0.66793475000000002</v>
      </c>
      <c r="H248" s="44">
        <v>0.51944467999999999</v>
      </c>
      <c r="I248" s="100"/>
      <c r="J248" s="143"/>
      <c r="K248" s="44"/>
    </row>
    <row r="249" spans="1:11" s="89" customFormat="1" ht="18.600000000000001" customHeight="1" x14ac:dyDescent="0.2">
      <c r="A249" s="37">
        <v>2008</v>
      </c>
      <c r="B249" s="51">
        <v>0.49672416000000003</v>
      </c>
      <c r="C249" s="44">
        <v>0.48273595000000002</v>
      </c>
      <c r="D249" s="44">
        <v>1.6997043999999999</v>
      </c>
      <c r="E249" s="44">
        <v>0.20530957999999999</v>
      </c>
      <c r="F249" s="44">
        <v>0.36411043999999998</v>
      </c>
      <c r="G249" s="44">
        <v>0.62733726000000001</v>
      </c>
      <c r="H249" s="44">
        <v>0.45284470999999998</v>
      </c>
      <c r="I249" s="100"/>
      <c r="J249" s="143"/>
      <c r="K249" s="44"/>
    </row>
    <row r="250" spans="1:11" s="32" customFormat="1" ht="18.600000000000001" customHeight="1" x14ac:dyDescent="0.2">
      <c r="A250" s="37">
        <v>2009</v>
      </c>
      <c r="B250" s="51">
        <v>0.48331047999999999</v>
      </c>
      <c r="C250" s="44">
        <v>0.45411826</v>
      </c>
      <c r="D250" s="44">
        <v>1.4512194</v>
      </c>
      <c r="E250" s="44">
        <v>0.19397550999999999</v>
      </c>
      <c r="F250" s="44">
        <v>0.34305976999999999</v>
      </c>
      <c r="G250" s="44">
        <v>0.57520890999999996</v>
      </c>
      <c r="H250" s="44">
        <v>0.41988151000000001</v>
      </c>
      <c r="I250" s="100"/>
      <c r="J250" s="143"/>
      <c r="K250" s="44"/>
    </row>
    <row r="251" spans="1:11" s="32" customFormat="1" ht="18.600000000000001" customHeight="1" x14ac:dyDescent="0.2">
      <c r="A251" s="37">
        <v>2010</v>
      </c>
      <c r="B251" s="51">
        <v>0.48658800000000002</v>
      </c>
      <c r="C251" s="44">
        <v>0.46537363999999998</v>
      </c>
      <c r="D251" s="44">
        <v>1.4668794000000001</v>
      </c>
      <c r="E251" s="44">
        <v>0.19686561</v>
      </c>
      <c r="F251" s="44">
        <v>0.34524162000000003</v>
      </c>
      <c r="G251" s="44">
        <v>0.57255060999999996</v>
      </c>
      <c r="H251" s="44">
        <v>0.42356665999999998</v>
      </c>
      <c r="I251" s="100"/>
      <c r="J251" s="143"/>
      <c r="K251" s="44"/>
    </row>
    <row r="252" spans="1:11" s="32" customFormat="1" ht="18.600000000000001" customHeight="1" x14ac:dyDescent="0.2">
      <c r="A252" s="37">
        <v>2011</v>
      </c>
      <c r="B252" s="51">
        <v>0.45788432000000001</v>
      </c>
      <c r="C252" s="44">
        <v>0.38568998999999998</v>
      </c>
      <c r="D252" s="44">
        <v>1.1882512999999999</v>
      </c>
      <c r="E252" s="44">
        <v>0.17248612999999999</v>
      </c>
      <c r="F252" s="44">
        <v>0.31638272000000001</v>
      </c>
      <c r="G252" s="44">
        <v>0.59475447999999997</v>
      </c>
      <c r="H252" s="44">
        <v>0.38024667000000001</v>
      </c>
      <c r="I252" s="100"/>
      <c r="J252" s="143"/>
      <c r="K252" s="44"/>
    </row>
    <row r="253" spans="1:11" s="32" customFormat="1" ht="18.600000000000001" customHeight="1" x14ac:dyDescent="0.2">
      <c r="A253" s="37">
        <v>2012</v>
      </c>
      <c r="B253" s="51">
        <v>0.46049762999999999</v>
      </c>
      <c r="C253" s="44">
        <v>0.40346189999999998</v>
      </c>
      <c r="D253" s="44">
        <v>1.3195866999999999</v>
      </c>
      <c r="E253" s="44">
        <v>0.17622362999999999</v>
      </c>
      <c r="F253" s="44">
        <v>0.31879766999999998</v>
      </c>
      <c r="G253" s="44">
        <v>0.55310552000000002</v>
      </c>
      <c r="H253" s="44">
        <v>0.38418616999999999</v>
      </c>
      <c r="I253" s="100"/>
      <c r="J253" s="143"/>
      <c r="K253" s="44"/>
    </row>
    <row r="254" spans="1:11" s="32" customFormat="1" ht="18.600000000000001" customHeight="1" x14ac:dyDescent="0.2">
      <c r="A254" s="37">
        <v>2013</v>
      </c>
      <c r="B254" s="51">
        <v>0.46809971</v>
      </c>
      <c r="C254" s="44">
        <v>0.41732016999999999</v>
      </c>
      <c r="D254" s="44">
        <v>1.272035</v>
      </c>
      <c r="E254" s="44">
        <v>0.18054548000000001</v>
      </c>
      <c r="F254" s="44">
        <v>0.32026526</v>
      </c>
      <c r="G254" s="44">
        <v>0.53297503000000002</v>
      </c>
      <c r="H254" s="44">
        <v>0.38625635000000003</v>
      </c>
      <c r="I254" s="100"/>
      <c r="J254" s="143"/>
      <c r="K254" s="44"/>
    </row>
    <row r="255" spans="1:11" s="32" customFormat="1" ht="18.600000000000001" customHeight="1" x14ac:dyDescent="0.2">
      <c r="A255" s="37">
        <v>2014</v>
      </c>
      <c r="B255" s="51">
        <v>0.44938510999999998</v>
      </c>
      <c r="C255" s="44">
        <v>0.38355155000000002</v>
      </c>
      <c r="D255" s="44">
        <v>1.2356396999999999</v>
      </c>
      <c r="E255" s="44">
        <v>0.16687608000000001</v>
      </c>
      <c r="F255" s="44">
        <v>0.29851789000000001</v>
      </c>
      <c r="G255" s="44">
        <v>0.50683659000000003</v>
      </c>
      <c r="H255" s="44">
        <v>0.35442582</v>
      </c>
      <c r="I255" s="100"/>
      <c r="J255" s="143"/>
      <c r="K255" s="44"/>
    </row>
    <row r="256" spans="1:11" s="32" customFormat="1" ht="18.600000000000001" customHeight="1" x14ac:dyDescent="0.2">
      <c r="A256" s="37">
        <v>2015</v>
      </c>
      <c r="B256" s="51">
        <v>0.45879419999999999</v>
      </c>
      <c r="C256" s="44">
        <v>0.40463092000000001</v>
      </c>
      <c r="D256" s="44">
        <v>1.3056858</v>
      </c>
      <c r="E256" s="44">
        <v>0.17497608000000001</v>
      </c>
      <c r="F256" s="44">
        <v>0.31322466999999998</v>
      </c>
      <c r="G256" s="44">
        <v>0.53901913999999995</v>
      </c>
      <c r="H256" s="44">
        <v>0.37566212999999998</v>
      </c>
      <c r="I256" s="100"/>
      <c r="J256" s="143"/>
      <c r="K256" s="44"/>
    </row>
    <row r="257" spans="1:19" s="32" customFormat="1" ht="18.600000000000001" customHeight="1" x14ac:dyDescent="0.2">
      <c r="A257" s="37">
        <v>2016</v>
      </c>
      <c r="B257" s="51">
        <v>0.44942958</v>
      </c>
      <c r="C257" s="44">
        <v>0.38240460999999998</v>
      </c>
      <c r="D257" s="44">
        <v>1.2247721</v>
      </c>
      <c r="E257" s="44">
        <v>0.16768331</v>
      </c>
      <c r="F257" s="44">
        <v>0.30297652000000003</v>
      </c>
      <c r="G257" s="44">
        <v>0.53281548999999995</v>
      </c>
      <c r="H257" s="44">
        <v>0.36092319</v>
      </c>
      <c r="I257" s="100"/>
      <c r="J257" s="143"/>
      <c r="K257" s="44"/>
    </row>
    <row r="258" spans="1:19" s="32" customFormat="1" ht="18.600000000000001" customHeight="1" x14ac:dyDescent="0.2">
      <c r="A258" s="37">
        <v>2017</v>
      </c>
      <c r="B258" s="51">
        <v>0.44621015000000003</v>
      </c>
      <c r="C258" s="44">
        <v>0.37152813000000001</v>
      </c>
      <c r="D258" s="44">
        <v>1.2056803</v>
      </c>
      <c r="E258" s="44">
        <v>0.16441771999999999</v>
      </c>
      <c r="F258" s="44">
        <v>0.29896735000000002</v>
      </c>
      <c r="G258" s="44">
        <v>0.53924861999999996</v>
      </c>
      <c r="H258" s="44">
        <v>0.35485297999999998</v>
      </c>
      <c r="I258" s="100"/>
      <c r="J258" s="143"/>
      <c r="K258" s="44"/>
    </row>
    <row r="259" spans="1:19" s="32" customFormat="1" ht="18.600000000000001" customHeight="1" x14ac:dyDescent="0.2">
      <c r="A259" s="37">
        <v>2018</v>
      </c>
      <c r="B259" s="51">
        <v>0.45384060999999998</v>
      </c>
      <c r="C259" s="44">
        <v>0.38251584</v>
      </c>
      <c r="D259" s="44">
        <v>1.1757434</v>
      </c>
      <c r="E259" s="44">
        <v>0.16938665</v>
      </c>
      <c r="F259" s="44">
        <v>0.30623972999999999</v>
      </c>
      <c r="G259" s="44">
        <v>0.52310455</v>
      </c>
      <c r="H259" s="44">
        <v>0.36597795</v>
      </c>
      <c r="I259" s="33"/>
      <c r="J259" s="143"/>
      <c r="K259" s="44"/>
      <c r="L259" s="33"/>
      <c r="M259" s="33"/>
      <c r="N259" s="33"/>
      <c r="O259" s="33"/>
      <c r="P259" s="33"/>
      <c r="Q259" s="33"/>
      <c r="R259" s="33"/>
      <c r="S259" s="33"/>
    </row>
    <row r="260" spans="1:19" s="32" customFormat="1" ht="18.600000000000001" customHeight="1" x14ac:dyDescent="0.25">
      <c r="A260" s="9" t="s">
        <v>51</v>
      </c>
      <c r="B260" s="64"/>
      <c r="C260" s="50"/>
      <c r="D260" s="50"/>
      <c r="E260" s="50"/>
      <c r="F260" s="50"/>
      <c r="G260" s="50"/>
      <c r="H260" s="50"/>
      <c r="I260" s="100"/>
      <c r="J260" s="143"/>
      <c r="K260" s="44"/>
      <c r="L260" s="44"/>
      <c r="M260" s="44"/>
      <c r="N260" s="44"/>
    </row>
    <row r="261" spans="1:19" s="32" customFormat="1" ht="18.600000000000001" customHeight="1" x14ac:dyDescent="0.2">
      <c r="A261" s="31">
        <v>2000</v>
      </c>
      <c r="B261" s="51">
        <v>0.51394397000000003</v>
      </c>
      <c r="C261" s="44">
        <v>0.53622930000000002</v>
      </c>
      <c r="D261" s="44">
        <v>1.8288019</v>
      </c>
      <c r="E261" s="44">
        <v>0.22357867000000001</v>
      </c>
      <c r="F261" s="44">
        <v>0.39555174999999998</v>
      </c>
      <c r="G261" s="44">
        <v>0.67813632000000001</v>
      </c>
      <c r="H261" s="44">
        <v>0.50303538000000003</v>
      </c>
      <c r="I261" s="100"/>
      <c r="J261" s="143"/>
      <c r="K261" s="44"/>
      <c r="L261" s="44"/>
      <c r="M261" s="44"/>
      <c r="N261" s="44"/>
    </row>
    <row r="262" spans="1:19" s="32" customFormat="1" ht="18.600000000000001" customHeight="1" x14ac:dyDescent="0.2">
      <c r="A262" s="31">
        <v>2001</v>
      </c>
      <c r="B262" s="51">
        <v>0.51193714999999995</v>
      </c>
      <c r="C262" s="44">
        <v>0.5013647</v>
      </c>
      <c r="D262" s="44">
        <v>1.4337515000000001</v>
      </c>
      <c r="E262" s="44">
        <v>0.21955807999999999</v>
      </c>
      <c r="F262" s="44">
        <v>0.39760963999999999</v>
      </c>
      <c r="G262" s="44">
        <v>0.69770346999999999</v>
      </c>
      <c r="H262" s="44">
        <v>0.50704360999999998</v>
      </c>
      <c r="I262" s="100"/>
      <c r="J262" s="143"/>
      <c r="K262" s="44"/>
      <c r="L262" s="44"/>
      <c r="M262" s="44"/>
      <c r="N262" s="44"/>
    </row>
    <row r="263" spans="1:19" s="32" customFormat="1" ht="18.600000000000001" customHeight="1" x14ac:dyDescent="0.2">
      <c r="A263" s="31">
        <v>2002</v>
      </c>
      <c r="B263" s="51">
        <v>0.51724325000000004</v>
      </c>
      <c r="C263" s="44">
        <v>0.54486623000000001</v>
      </c>
      <c r="D263" s="44">
        <v>1.7905991000000001</v>
      </c>
      <c r="E263" s="44">
        <v>0.22804654999999999</v>
      </c>
      <c r="F263" s="44">
        <v>0.40587396999999997</v>
      </c>
      <c r="G263" s="44">
        <v>0.69708342999999995</v>
      </c>
      <c r="H263" s="44">
        <v>0.52076518000000005</v>
      </c>
      <c r="I263" s="100"/>
      <c r="J263" s="143"/>
      <c r="K263" s="44"/>
      <c r="L263" s="44"/>
      <c r="M263" s="44"/>
      <c r="N263" s="44"/>
    </row>
    <row r="264" spans="1:19" s="32" customFormat="1" ht="18.600000000000001" customHeight="1" x14ac:dyDescent="0.2">
      <c r="A264" s="31">
        <v>2003</v>
      </c>
      <c r="B264" s="51">
        <v>0.50214559999999997</v>
      </c>
      <c r="C264" s="44">
        <v>0.47016117000000002</v>
      </c>
      <c r="D264" s="44">
        <v>1.2557666000000001</v>
      </c>
      <c r="E264" s="44">
        <v>0.21473460999999999</v>
      </c>
      <c r="F264" s="44">
        <v>0.40821801000000002</v>
      </c>
      <c r="G264" s="44">
        <v>0.78817987</v>
      </c>
      <c r="H264" s="44">
        <v>0.52490992000000003</v>
      </c>
      <c r="I264" s="100"/>
      <c r="J264" s="143"/>
      <c r="K264" s="44"/>
      <c r="L264" s="44"/>
      <c r="M264" s="44"/>
      <c r="N264" s="44"/>
    </row>
    <row r="265" spans="1:19" s="32" customFormat="1" ht="18.600000000000001" customHeight="1" x14ac:dyDescent="0.2">
      <c r="A265" s="31">
        <v>2004</v>
      </c>
      <c r="B265" s="51">
        <v>0.47597175000000003</v>
      </c>
      <c r="C265" s="44">
        <v>0.42005535999999999</v>
      </c>
      <c r="D265" s="44">
        <v>1.1840386000000001</v>
      </c>
      <c r="E265" s="44">
        <v>0.18904481000000001</v>
      </c>
      <c r="F265" s="44">
        <v>0.34905434000000002</v>
      </c>
      <c r="G265" s="44">
        <v>0.63360797999999996</v>
      </c>
      <c r="H265" s="44">
        <v>0.42934518999999999</v>
      </c>
      <c r="I265" s="100"/>
      <c r="J265" s="143"/>
      <c r="K265" s="44"/>
      <c r="L265" s="44"/>
      <c r="M265" s="44"/>
      <c r="N265" s="44"/>
    </row>
    <row r="266" spans="1:19" s="32" customFormat="1" ht="18.600000000000001" customHeight="1" x14ac:dyDescent="0.2">
      <c r="A266" s="31">
        <v>2005</v>
      </c>
      <c r="B266" s="51">
        <v>0.48374887</v>
      </c>
      <c r="C266" s="44">
        <v>0.44750027999999997</v>
      </c>
      <c r="D266" s="44">
        <v>1.3041531</v>
      </c>
      <c r="E266" s="44">
        <v>0.19536229999999999</v>
      </c>
      <c r="F266" s="44">
        <v>0.35188731000000001</v>
      </c>
      <c r="G266" s="44">
        <v>0.62282705999999999</v>
      </c>
      <c r="H266" s="44">
        <v>0.43343758999999998</v>
      </c>
      <c r="I266" s="100"/>
      <c r="J266" s="143"/>
      <c r="K266" s="44"/>
      <c r="L266" s="44"/>
      <c r="M266" s="44"/>
      <c r="N266" s="44"/>
    </row>
    <row r="267" spans="1:19" s="32" customFormat="1" ht="18.600000000000001" customHeight="1" x14ac:dyDescent="0.2">
      <c r="A267" s="31">
        <v>2006</v>
      </c>
      <c r="B267" s="51">
        <v>0.45662360000000002</v>
      </c>
      <c r="C267" s="44">
        <v>0.40504491999999997</v>
      </c>
      <c r="D267" s="44">
        <v>1.2419640999999999</v>
      </c>
      <c r="E267" s="44">
        <v>0.17368752000000001</v>
      </c>
      <c r="F267" s="44">
        <v>0.30644858000000003</v>
      </c>
      <c r="G267" s="44">
        <v>0.51766051000000002</v>
      </c>
      <c r="H267" s="44">
        <v>0.36585497</v>
      </c>
      <c r="I267" s="100"/>
      <c r="J267" s="143"/>
      <c r="K267" s="44"/>
      <c r="L267" s="44"/>
      <c r="M267" s="44"/>
      <c r="N267" s="44"/>
    </row>
    <row r="268" spans="1:19" s="32" customFormat="1" ht="18.600000000000001" customHeight="1" x14ac:dyDescent="0.2">
      <c r="A268" s="31">
        <v>2007</v>
      </c>
      <c r="B268" s="51">
        <v>0.45212576999999998</v>
      </c>
      <c r="C268" s="44">
        <v>0.41135781999999999</v>
      </c>
      <c r="D268" s="44">
        <v>1.3749365</v>
      </c>
      <c r="E268" s="44">
        <v>0.17133645</v>
      </c>
      <c r="F268" s="44">
        <v>0.29648102999999998</v>
      </c>
      <c r="G268" s="44">
        <v>0.47980697</v>
      </c>
      <c r="H268" s="44">
        <v>0.35138729000000002</v>
      </c>
      <c r="I268" s="100"/>
      <c r="J268" s="143"/>
      <c r="K268" s="44"/>
      <c r="L268" s="44"/>
      <c r="M268" s="44"/>
      <c r="N268" s="44"/>
    </row>
    <row r="269" spans="1:19" s="32" customFormat="1" ht="18.600000000000001" customHeight="1" x14ac:dyDescent="0.2">
      <c r="A269" s="31">
        <v>2008</v>
      </c>
      <c r="B269" s="51">
        <v>0.46885573000000003</v>
      </c>
      <c r="C269" s="44">
        <v>0.42941537000000002</v>
      </c>
      <c r="D269" s="44">
        <v>1.3763228999999999</v>
      </c>
      <c r="E269" s="44">
        <v>0.18184668000000001</v>
      </c>
      <c r="F269" s="44">
        <v>0.31806241000000002</v>
      </c>
      <c r="G269" s="44">
        <v>0.51428220000000002</v>
      </c>
      <c r="H269" s="44">
        <v>0.38268326000000003</v>
      </c>
      <c r="I269" s="100"/>
      <c r="J269" s="143"/>
      <c r="K269" s="44"/>
      <c r="L269" s="44"/>
      <c r="M269" s="44"/>
      <c r="N269" s="44"/>
    </row>
    <row r="270" spans="1:19" s="32" customFormat="1" ht="18.600000000000001" customHeight="1" x14ac:dyDescent="0.2">
      <c r="A270" s="31">
        <v>2009</v>
      </c>
      <c r="B270" s="51">
        <v>0.45825084999999999</v>
      </c>
      <c r="C270" s="44">
        <v>0.40589257000000001</v>
      </c>
      <c r="D270" s="44">
        <v>1.2268858</v>
      </c>
      <c r="E270" s="44">
        <v>0.17399355999999999</v>
      </c>
      <c r="F270" s="44">
        <v>0.30518724000000003</v>
      </c>
      <c r="G270" s="44">
        <v>0.50304331999999996</v>
      </c>
      <c r="H270" s="44">
        <v>0.36406094</v>
      </c>
      <c r="I270" s="100"/>
      <c r="J270" s="143"/>
      <c r="K270" s="44"/>
      <c r="L270" s="44"/>
      <c r="M270" s="44"/>
      <c r="N270" s="44"/>
    </row>
    <row r="271" spans="1:19" s="32" customFormat="1" ht="18.600000000000001" customHeight="1" x14ac:dyDescent="0.2">
      <c r="A271" s="31">
        <v>2010</v>
      </c>
      <c r="B271" s="51">
        <v>0.43503973000000001</v>
      </c>
      <c r="C271" s="44">
        <v>0.3427617</v>
      </c>
      <c r="D271" s="44">
        <v>1.0228902</v>
      </c>
      <c r="E271" s="44">
        <v>0.15380244000000001</v>
      </c>
      <c r="F271" s="44">
        <v>0.27842097999999998</v>
      </c>
      <c r="G271" s="44">
        <v>0.46991653999999999</v>
      </c>
      <c r="H271" s="44">
        <v>0.32641038</v>
      </c>
      <c r="I271" s="100"/>
      <c r="J271" s="143"/>
      <c r="K271" s="44"/>
      <c r="L271" s="44"/>
      <c r="M271" s="44"/>
      <c r="N271" s="44"/>
    </row>
    <row r="272" spans="1:19" s="32" customFormat="1" ht="18.600000000000001" customHeight="1" x14ac:dyDescent="0.2">
      <c r="A272" s="31">
        <v>2011</v>
      </c>
      <c r="B272" s="51">
        <v>0.42312630000000001</v>
      </c>
      <c r="C272" s="44">
        <v>0.33542418000000002</v>
      </c>
      <c r="D272" s="44">
        <v>1.0704132</v>
      </c>
      <c r="E272" s="44">
        <v>0.14711879999999999</v>
      </c>
      <c r="F272" s="44">
        <v>0.26295309</v>
      </c>
      <c r="G272" s="44">
        <v>0.43760072999999999</v>
      </c>
      <c r="H272" s="44">
        <v>0.30522276999999998</v>
      </c>
      <c r="I272" s="100"/>
      <c r="J272" s="143"/>
      <c r="K272" s="44"/>
      <c r="L272" s="44"/>
      <c r="M272" s="44"/>
      <c r="N272" s="44"/>
    </row>
    <row r="273" spans="1:19" s="32" customFormat="1" ht="18.600000000000001" customHeight="1" x14ac:dyDescent="0.2">
      <c r="A273" s="31">
        <v>2012</v>
      </c>
      <c r="B273" s="51">
        <v>0.41822297000000003</v>
      </c>
      <c r="C273" s="44">
        <v>0.33855207999999998</v>
      </c>
      <c r="D273" s="44">
        <v>1.146328</v>
      </c>
      <c r="E273" s="44">
        <v>0.14571830999999999</v>
      </c>
      <c r="F273" s="44">
        <v>0.25859546999999999</v>
      </c>
      <c r="G273" s="44">
        <v>0.43095917</v>
      </c>
      <c r="H273" s="44">
        <v>0.29950321000000002</v>
      </c>
      <c r="I273" s="100"/>
      <c r="J273" s="143"/>
      <c r="K273" s="44"/>
      <c r="L273" s="44"/>
      <c r="M273" s="44"/>
      <c r="N273" s="44"/>
    </row>
    <row r="274" spans="1:19" s="32" customFormat="1" ht="18.600000000000001" customHeight="1" x14ac:dyDescent="0.2">
      <c r="A274" s="31">
        <v>2013</v>
      </c>
      <c r="B274" s="51">
        <v>0.43354277000000002</v>
      </c>
      <c r="C274" s="44">
        <v>0.40594850999999998</v>
      </c>
      <c r="D274" s="44">
        <v>2.0209283999999998</v>
      </c>
      <c r="E274" s="44">
        <v>0.16096075000000001</v>
      </c>
      <c r="F274" s="44">
        <v>0.27609212999999999</v>
      </c>
      <c r="G274" s="44">
        <v>0.44710744000000002</v>
      </c>
      <c r="H274" s="44">
        <v>0.32310874000000001</v>
      </c>
      <c r="I274" s="100"/>
      <c r="J274" s="143"/>
      <c r="K274" s="44"/>
      <c r="L274" s="44"/>
      <c r="M274" s="44"/>
      <c r="N274" s="44"/>
    </row>
    <row r="275" spans="1:19" s="32" customFormat="1" ht="18.600000000000001" customHeight="1" x14ac:dyDescent="0.2">
      <c r="A275" s="31">
        <v>2014</v>
      </c>
      <c r="B275" s="51">
        <v>0.41552989000000001</v>
      </c>
      <c r="C275" s="44">
        <v>0.32330492</v>
      </c>
      <c r="D275" s="44">
        <v>1.0657494999999999</v>
      </c>
      <c r="E275" s="44">
        <v>0.14188199000000001</v>
      </c>
      <c r="F275" s="44">
        <v>0.25422641000000001</v>
      </c>
      <c r="G275" s="44">
        <v>0.42562373999999997</v>
      </c>
      <c r="H275" s="44">
        <v>0.29323877999999998</v>
      </c>
      <c r="I275" s="100"/>
      <c r="J275" s="143"/>
      <c r="K275" s="44"/>
    </row>
    <row r="276" spans="1:19" s="32" customFormat="1" ht="18.600000000000001" customHeight="1" x14ac:dyDescent="0.2">
      <c r="A276" s="37">
        <v>2015</v>
      </c>
      <c r="B276" s="51">
        <v>0.40551942000000002</v>
      </c>
      <c r="C276" s="44">
        <v>0.31883766000000002</v>
      </c>
      <c r="D276" s="44">
        <v>1.1338147000000001</v>
      </c>
      <c r="E276" s="44">
        <v>0.13704574</v>
      </c>
      <c r="F276" s="44">
        <v>0.24293635999999999</v>
      </c>
      <c r="G276" s="44">
        <v>0.40589958999999998</v>
      </c>
      <c r="H276" s="44">
        <v>0.27816306000000002</v>
      </c>
      <c r="I276" s="100"/>
      <c r="J276" s="143"/>
      <c r="K276" s="44"/>
      <c r="L276" s="33"/>
      <c r="M276" s="33"/>
      <c r="N276" s="33"/>
      <c r="O276" s="33"/>
      <c r="P276" s="33"/>
      <c r="Q276" s="33"/>
      <c r="R276" s="33"/>
      <c r="S276" s="33"/>
    </row>
    <row r="277" spans="1:19" s="32" customFormat="1" ht="18.600000000000001" customHeight="1" x14ac:dyDescent="0.2">
      <c r="A277" s="37">
        <v>2016</v>
      </c>
      <c r="B277" s="51">
        <v>0.39977933999999998</v>
      </c>
      <c r="C277" s="44">
        <v>0.30424540999999999</v>
      </c>
      <c r="D277" s="44">
        <v>1.0921981999999999</v>
      </c>
      <c r="E277" s="44">
        <v>0.13278751999999999</v>
      </c>
      <c r="F277" s="44">
        <v>0.23937418999999999</v>
      </c>
      <c r="G277" s="44">
        <v>0.40870598000000002</v>
      </c>
      <c r="H277" s="44">
        <v>0.27396678000000002</v>
      </c>
      <c r="I277" s="100"/>
      <c r="J277" s="143"/>
      <c r="K277" s="44"/>
      <c r="L277" s="33"/>
      <c r="M277" s="33"/>
      <c r="N277" s="33"/>
      <c r="O277" s="33"/>
      <c r="P277" s="33"/>
      <c r="Q277" s="33"/>
      <c r="R277" s="33"/>
      <c r="S277" s="33"/>
    </row>
    <row r="278" spans="1:19" s="32" customFormat="1" ht="18.600000000000001" customHeight="1" x14ac:dyDescent="0.2">
      <c r="A278" s="37">
        <v>2017</v>
      </c>
      <c r="B278" s="51">
        <v>0.38006885000000001</v>
      </c>
      <c r="C278" s="44">
        <v>0.26752854999999998</v>
      </c>
      <c r="D278" s="44">
        <v>0.99270557000000004</v>
      </c>
      <c r="E278" s="44">
        <v>0.11923833</v>
      </c>
      <c r="F278" s="44">
        <v>0.21811224000000001</v>
      </c>
      <c r="G278" s="44">
        <v>0.38037898999999997</v>
      </c>
      <c r="H278" s="44">
        <v>0.24626609999999999</v>
      </c>
      <c r="I278" s="33"/>
      <c r="J278" s="143"/>
      <c r="K278" s="44"/>
      <c r="L278" s="33"/>
      <c r="M278" s="33"/>
      <c r="N278" s="33"/>
      <c r="O278" s="33"/>
      <c r="P278" s="33"/>
      <c r="Q278" s="33"/>
      <c r="R278" s="33"/>
      <c r="S278" s="33"/>
    </row>
    <row r="279" spans="1:19" s="32" customFormat="1" ht="18.600000000000001" customHeight="1" x14ac:dyDescent="0.2">
      <c r="A279" s="37">
        <v>2018</v>
      </c>
      <c r="B279" s="51">
        <v>0.38617119</v>
      </c>
      <c r="C279" s="44">
        <v>0.27067319000000001</v>
      </c>
      <c r="D279" s="44">
        <v>0.92658251999999997</v>
      </c>
      <c r="E279" s="44">
        <v>0.12216934</v>
      </c>
      <c r="F279" s="44">
        <v>0.22438567000000001</v>
      </c>
      <c r="G279" s="44">
        <v>0.39094296000000001</v>
      </c>
      <c r="H279" s="44">
        <v>0.25380638</v>
      </c>
      <c r="I279" s="100"/>
      <c r="J279" s="143"/>
      <c r="K279" s="44"/>
      <c r="L279" s="44"/>
      <c r="M279" s="44"/>
      <c r="N279" s="44"/>
    </row>
    <row r="280" spans="1:19" s="32" customFormat="1" ht="18.600000000000001" customHeight="1" x14ac:dyDescent="0.25">
      <c r="A280" s="9" t="s">
        <v>49</v>
      </c>
      <c r="B280" s="51"/>
      <c r="C280" s="44"/>
      <c r="D280" s="44"/>
      <c r="E280" s="44"/>
      <c r="F280" s="44"/>
      <c r="G280" s="44"/>
      <c r="H280" s="44"/>
      <c r="I280" s="100"/>
      <c r="J280" s="143"/>
      <c r="K280" s="44"/>
      <c r="L280" s="44"/>
      <c r="M280" s="44"/>
      <c r="N280" s="44"/>
    </row>
    <row r="281" spans="1:19" s="32" customFormat="1" ht="18.600000000000001" customHeight="1" x14ac:dyDescent="0.2">
      <c r="A281" s="35" t="s">
        <v>73</v>
      </c>
      <c r="B281" s="51"/>
      <c r="C281" s="44"/>
      <c r="D281" s="44"/>
      <c r="E281" s="44"/>
      <c r="F281" s="44"/>
      <c r="G281" s="44"/>
      <c r="H281" s="44"/>
      <c r="I281" s="100"/>
      <c r="J281" s="143"/>
      <c r="K281" s="44"/>
      <c r="L281" s="44"/>
      <c r="M281" s="44"/>
      <c r="N281" s="44"/>
    </row>
    <row r="282" spans="1:19" s="32" customFormat="1" ht="18.600000000000001" customHeight="1" x14ac:dyDescent="0.2">
      <c r="A282" s="37">
        <v>2000</v>
      </c>
      <c r="B282" s="51">
        <v>0.54146676999999999</v>
      </c>
      <c r="C282" s="44">
        <v>0.61665263999999997</v>
      </c>
      <c r="D282" s="44">
        <v>1.8215682</v>
      </c>
      <c r="E282" s="44">
        <v>0.24667478000000001</v>
      </c>
      <c r="F282" s="44">
        <v>0.41162525999999999</v>
      </c>
      <c r="G282" s="44">
        <v>0.64503569000000005</v>
      </c>
      <c r="H282" s="44">
        <v>0.53016216000000005</v>
      </c>
      <c r="I282" s="100"/>
      <c r="J282" s="143"/>
      <c r="K282" s="44"/>
      <c r="L282" s="44"/>
      <c r="M282" s="44"/>
      <c r="N282" s="44"/>
    </row>
    <row r="283" spans="1:19" s="32" customFormat="1" ht="18.600000000000001" customHeight="1" x14ac:dyDescent="0.2">
      <c r="A283" s="37">
        <v>2006</v>
      </c>
      <c r="B283" s="51">
        <v>0.54549731999999995</v>
      </c>
      <c r="C283" s="44">
        <v>0.62931077999999996</v>
      </c>
      <c r="D283" s="44">
        <v>1.9336069</v>
      </c>
      <c r="E283" s="44">
        <v>0.25111379</v>
      </c>
      <c r="F283" s="44">
        <v>0.42141748000000001</v>
      </c>
      <c r="G283" s="44">
        <v>0.65120447999999997</v>
      </c>
      <c r="H283" s="44">
        <v>0.54720022000000001</v>
      </c>
      <c r="I283" s="100"/>
      <c r="J283" s="143"/>
      <c r="K283" s="44"/>
      <c r="L283" s="44"/>
      <c r="M283" s="44"/>
      <c r="N283" s="44"/>
    </row>
    <row r="284" spans="1:19" s="32" customFormat="1" ht="18.600000000000001" customHeight="1" x14ac:dyDescent="0.2">
      <c r="A284" s="37">
        <v>2011</v>
      </c>
      <c r="B284" s="51">
        <v>0.51889426999999999</v>
      </c>
      <c r="C284" s="44">
        <v>0.62423565000000003</v>
      </c>
      <c r="D284" s="44">
        <v>2.4139119999999998</v>
      </c>
      <c r="E284" s="44">
        <v>0.23290710000000001</v>
      </c>
      <c r="F284" s="44">
        <v>0.38198142000000002</v>
      </c>
      <c r="G284" s="44">
        <v>0.59751673000000005</v>
      </c>
      <c r="H284" s="44">
        <v>0.48101159999999998</v>
      </c>
      <c r="I284" s="100"/>
      <c r="J284" s="143"/>
      <c r="K284" s="44"/>
      <c r="L284" s="44"/>
      <c r="M284" s="44"/>
      <c r="N284" s="44"/>
    </row>
    <row r="285" spans="1:19" s="32" customFormat="1" ht="18.600000000000001" customHeight="1" x14ac:dyDescent="0.2">
      <c r="A285" s="37">
        <v>2014</v>
      </c>
      <c r="B285" s="51">
        <v>0.48255105999999998</v>
      </c>
      <c r="C285" s="44">
        <v>0.50130107999999995</v>
      </c>
      <c r="D285" s="44">
        <v>1.8120167</v>
      </c>
      <c r="E285" s="44">
        <v>0.19874654999999999</v>
      </c>
      <c r="F285" s="44">
        <v>0.33606233000000002</v>
      </c>
      <c r="G285" s="44">
        <v>0.57683459999999998</v>
      </c>
      <c r="H285" s="44">
        <v>0.40940978</v>
      </c>
      <c r="I285" s="100"/>
      <c r="J285" s="143"/>
      <c r="K285" s="44"/>
      <c r="L285" s="44"/>
      <c r="M285" s="44"/>
      <c r="N285" s="44"/>
    </row>
    <row r="286" spans="1:19" s="32" customFormat="1" ht="18.600000000000001" customHeight="1" x14ac:dyDescent="0.2">
      <c r="A286" s="35" t="s">
        <v>74</v>
      </c>
      <c r="B286" s="51"/>
      <c r="C286" s="44"/>
      <c r="D286" s="44"/>
      <c r="E286" s="44"/>
      <c r="F286" s="44"/>
      <c r="G286" s="44"/>
      <c r="H286" s="44"/>
      <c r="I286" s="100"/>
      <c r="J286" s="143"/>
      <c r="K286" s="44"/>
      <c r="L286" s="44"/>
      <c r="M286" s="44"/>
      <c r="N286" s="44"/>
    </row>
    <row r="287" spans="1:19" s="32" customFormat="1" ht="18.600000000000001" customHeight="1" x14ac:dyDescent="0.2">
      <c r="A287" s="37">
        <v>2002</v>
      </c>
      <c r="B287" s="51">
        <v>0.56276278999999996</v>
      </c>
      <c r="C287" s="44">
        <v>0.63262518000000001</v>
      </c>
      <c r="D287" s="44">
        <v>1.6596499</v>
      </c>
      <c r="E287" s="44">
        <v>0.26487324000000001</v>
      </c>
      <c r="F287" s="44">
        <v>0.45506767999999997</v>
      </c>
      <c r="G287" s="44">
        <v>0.70937908999999999</v>
      </c>
      <c r="H287" s="44">
        <v>0.60679247000000003</v>
      </c>
      <c r="I287" s="100"/>
      <c r="J287" s="143"/>
      <c r="K287" s="44"/>
      <c r="L287" s="44"/>
      <c r="M287" s="44"/>
      <c r="N287" s="44"/>
    </row>
    <row r="288" spans="1:19" s="32" customFormat="1" ht="18.600000000000001" customHeight="1" x14ac:dyDescent="0.2">
      <c r="A288" s="37">
        <v>2003</v>
      </c>
      <c r="B288" s="51">
        <v>0.53847794999999998</v>
      </c>
      <c r="C288" s="44">
        <v>0.55341061000000003</v>
      </c>
      <c r="D288" s="44">
        <v>1.4634039000000001</v>
      </c>
      <c r="E288" s="44">
        <v>0.24103255000000001</v>
      </c>
      <c r="F288" s="44">
        <v>0.42801844999999999</v>
      </c>
      <c r="G288" s="44">
        <v>0.70210735999999996</v>
      </c>
      <c r="H288" s="44">
        <v>0.55826394999999995</v>
      </c>
      <c r="I288" s="100"/>
      <c r="J288" s="143"/>
      <c r="K288" s="44"/>
      <c r="L288" s="44"/>
      <c r="M288" s="44"/>
      <c r="N288" s="44"/>
    </row>
    <row r="289" spans="1:14" s="32" customFormat="1" ht="18.600000000000001" customHeight="1" x14ac:dyDescent="0.2">
      <c r="A289" s="37">
        <v>2004</v>
      </c>
      <c r="B289" s="51">
        <v>0.50349997999999996</v>
      </c>
      <c r="C289" s="44">
        <v>0.48287602000000002</v>
      </c>
      <c r="D289" s="44">
        <v>1.3480657</v>
      </c>
      <c r="E289" s="44">
        <v>0.20998304000000001</v>
      </c>
      <c r="F289" s="44">
        <v>0.37424602000000001</v>
      </c>
      <c r="G289" s="44">
        <v>0.65705458000000005</v>
      </c>
      <c r="H289" s="44">
        <v>0.46908264999999999</v>
      </c>
      <c r="I289" s="100"/>
      <c r="J289" s="143"/>
      <c r="K289" s="44"/>
      <c r="L289" s="44"/>
      <c r="M289" s="44"/>
      <c r="N289" s="44"/>
    </row>
    <row r="290" spans="1:14" s="32" customFormat="1" ht="18.600000000000001" customHeight="1" x14ac:dyDescent="0.25">
      <c r="A290" s="119" t="s">
        <v>43</v>
      </c>
      <c r="B290" s="51"/>
      <c r="C290" s="44"/>
      <c r="D290" s="44"/>
      <c r="E290" s="44"/>
      <c r="F290" s="44"/>
      <c r="G290" s="44"/>
      <c r="H290" s="44"/>
      <c r="I290" s="100"/>
      <c r="J290" s="143"/>
      <c r="K290" s="44"/>
      <c r="L290" s="44"/>
      <c r="M290" s="44"/>
      <c r="N290" s="44"/>
    </row>
    <row r="291" spans="1:14" s="32" customFormat="1" ht="18.600000000000001" customHeight="1" x14ac:dyDescent="0.2">
      <c r="A291" s="35" t="s">
        <v>146</v>
      </c>
      <c r="B291" s="51"/>
      <c r="C291" s="44"/>
      <c r="D291" s="44"/>
      <c r="E291" s="44"/>
      <c r="F291" s="44"/>
      <c r="G291" s="44"/>
      <c r="H291" s="44"/>
      <c r="I291" s="100"/>
      <c r="J291" s="143"/>
      <c r="K291" s="44"/>
      <c r="L291" s="44"/>
      <c r="M291" s="44"/>
      <c r="N291" s="44"/>
    </row>
    <row r="292" spans="1:14" s="32" customFormat="1" ht="18.600000000000001" customHeight="1" x14ac:dyDescent="0.2">
      <c r="A292" s="42" t="s">
        <v>156</v>
      </c>
      <c r="B292" s="51"/>
      <c r="C292" s="44"/>
      <c r="D292" s="44"/>
      <c r="E292" s="44"/>
      <c r="F292" s="44"/>
      <c r="G292" s="44"/>
      <c r="H292" s="44"/>
      <c r="I292" s="100"/>
      <c r="J292" s="143"/>
      <c r="K292" s="44"/>
      <c r="L292" s="44"/>
      <c r="M292" s="44"/>
      <c r="N292" s="44"/>
    </row>
    <row r="293" spans="1:14" s="32" customFormat="1" ht="18.600000000000001" customHeight="1" x14ac:dyDescent="0.2">
      <c r="A293" s="37">
        <v>1991</v>
      </c>
      <c r="B293" s="51">
        <v>0.51010031</v>
      </c>
      <c r="C293" s="44">
        <v>0.51198315000000005</v>
      </c>
      <c r="D293" s="44">
        <v>1.5866079</v>
      </c>
      <c r="E293" s="44">
        <v>0.21569182000000001</v>
      </c>
      <c r="F293" s="44">
        <v>0.37428978000000002</v>
      </c>
      <c r="G293" s="44">
        <v>0.59994807999999999</v>
      </c>
      <c r="H293" s="44">
        <v>0.46857115999999999</v>
      </c>
      <c r="I293" s="100"/>
      <c r="J293" s="143"/>
      <c r="K293" s="44"/>
      <c r="L293" s="44"/>
      <c r="M293" s="44"/>
      <c r="N293" s="44"/>
    </row>
    <row r="294" spans="1:14" s="32" customFormat="1" ht="18.600000000000001" customHeight="1" x14ac:dyDescent="0.2">
      <c r="A294" s="37">
        <v>1992</v>
      </c>
      <c r="B294" s="51">
        <v>0.51796766000000005</v>
      </c>
      <c r="C294" s="44">
        <v>0.55587491</v>
      </c>
      <c r="D294" s="44">
        <v>1.6965938</v>
      </c>
      <c r="E294" s="44">
        <v>0.22530248999999999</v>
      </c>
      <c r="F294" s="44">
        <v>0.38111071000000002</v>
      </c>
      <c r="G294" s="44">
        <v>0.60052916000000001</v>
      </c>
      <c r="H294" s="44">
        <v>0.47978066000000003</v>
      </c>
      <c r="I294" s="100"/>
      <c r="J294" s="143"/>
      <c r="K294" s="44"/>
      <c r="L294" s="44"/>
      <c r="M294" s="44"/>
      <c r="N294" s="44"/>
    </row>
    <row r="295" spans="1:14" s="32" customFormat="1" ht="18.600000000000001" customHeight="1" x14ac:dyDescent="0.2">
      <c r="A295" s="37">
        <v>1993</v>
      </c>
      <c r="B295" s="51">
        <v>0.50888453</v>
      </c>
      <c r="C295" s="44">
        <v>0.51837995000000003</v>
      </c>
      <c r="D295" s="44">
        <v>1.4933995</v>
      </c>
      <c r="E295" s="44">
        <v>0.21656566999999999</v>
      </c>
      <c r="F295" s="44">
        <v>0.37403628999999999</v>
      </c>
      <c r="G295" s="44">
        <v>0.60122940999999996</v>
      </c>
      <c r="H295" s="44">
        <v>0.46862645000000003</v>
      </c>
      <c r="I295" s="100"/>
      <c r="J295" s="143"/>
      <c r="K295" s="44"/>
      <c r="L295" s="44"/>
      <c r="M295" s="44"/>
      <c r="N295" s="44"/>
    </row>
    <row r="296" spans="1:14" s="32" customFormat="1" ht="18.600000000000001" customHeight="1" x14ac:dyDescent="0.2">
      <c r="A296" s="37">
        <v>1994</v>
      </c>
      <c r="B296" s="51">
        <v>0.53906549999999998</v>
      </c>
      <c r="C296" s="44">
        <v>0.59365201000000001</v>
      </c>
      <c r="D296" s="44">
        <v>1.7064629</v>
      </c>
      <c r="E296" s="44">
        <v>0.24426513999999999</v>
      </c>
      <c r="F296" s="44">
        <v>0.41912055999999998</v>
      </c>
      <c r="G296" s="44">
        <v>0.68269595000000005</v>
      </c>
      <c r="H296" s="44">
        <v>0.54366607</v>
      </c>
      <c r="I296" s="100"/>
      <c r="J296" s="143"/>
      <c r="K296" s="44"/>
      <c r="L296" s="44"/>
      <c r="M296" s="44"/>
      <c r="N296" s="44"/>
    </row>
    <row r="297" spans="1:14" s="32" customFormat="1" ht="18.600000000000001" customHeight="1" x14ac:dyDescent="0.2">
      <c r="A297" s="37">
        <v>1995</v>
      </c>
      <c r="B297" s="51">
        <v>0.53929238000000002</v>
      </c>
      <c r="C297" s="44">
        <v>0.60433868000000002</v>
      </c>
      <c r="D297" s="44">
        <v>1.7603099</v>
      </c>
      <c r="E297" s="44">
        <v>0.24558719000000001</v>
      </c>
      <c r="F297" s="44">
        <v>0.41779843999999999</v>
      </c>
      <c r="G297" s="44">
        <v>0.66353070999999997</v>
      </c>
      <c r="H297" s="44">
        <v>0.54149736000000004</v>
      </c>
      <c r="I297" s="100"/>
      <c r="J297" s="143"/>
      <c r="K297" s="44"/>
      <c r="L297" s="44"/>
      <c r="M297" s="44"/>
      <c r="N297" s="44"/>
    </row>
    <row r="298" spans="1:14" s="32" customFormat="1" ht="18.600000000000001" customHeight="1" x14ac:dyDescent="0.2">
      <c r="A298" s="37">
        <v>1996</v>
      </c>
      <c r="B298" s="51">
        <v>0.54466236000000001</v>
      </c>
      <c r="C298" s="44">
        <v>0.6325482</v>
      </c>
      <c r="D298" s="44">
        <v>1.9987569999999999</v>
      </c>
      <c r="E298" s="44">
        <v>0.25295772</v>
      </c>
      <c r="F298" s="44">
        <v>0.43027766000000001</v>
      </c>
      <c r="G298" s="44">
        <v>0.68439247999999997</v>
      </c>
      <c r="H298" s="44">
        <v>0.56251395999999998</v>
      </c>
      <c r="I298" s="100"/>
      <c r="J298" s="143"/>
      <c r="K298" s="44"/>
      <c r="L298" s="44"/>
      <c r="M298" s="44"/>
      <c r="N298" s="44"/>
    </row>
    <row r="299" spans="1:14" s="32" customFormat="1" ht="18.600000000000001" customHeight="1" x14ac:dyDescent="0.2">
      <c r="A299" s="42" t="s">
        <v>157</v>
      </c>
      <c r="B299" s="51"/>
      <c r="C299" s="44"/>
      <c r="D299" s="44"/>
      <c r="E299" s="44"/>
      <c r="F299" s="44"/>
      <c r="G299" s="44"/>
      <c r="H299" s="44"/>
      <c r="I299" s="100"/>
      <c r="J299" s="143"/>
      <c r="K299" s="44"/>
      <c r="L299" s="44"/>
      <c r="M299" s="44"/>
      <c r="N299" s="44"/>
    </row>
    <row r="300" spans="1:14" s="32" customFormat="1" ht="18.600000000000001" customHeight="1" x14ac:dyDescent="0.2">
      <c r="A300" s="37">
        <v>1997</v>
      </c>
      <c r="B300" s="51">
        <v>0.5115961</v>
      </c>
      <c r="C300" s="44">
        <v>0.51461880000000004</v>
      </c>
      <c r="D300" s="44">
        <v>1.4417188000000001</v>
      </c>
      <c r="E300" s="44">
        <v>0.21857444000000001</v>
      </c>
      <c r="F300" s="44">
        <v>0.38223011000000001</v>
      </c>
      <c r="G300" s="44">
        <v>0.62580539999999996</v>
      </c>
      <c r="H300" s="44">
        <v>0.48133478000000002</v>
      </c>
      <c r="I300" s="100"/>
      <c r="J300" s="143"/>
      <c r="K300" s="44"/>
      <c r="L300" s="44"/>
      <c r="M300" s="44"/>
      <c r="N300" s="44"/>
    </row>
    <row r="301" spans="1:14" s="32" customFormat="1" ht="18.600000000000001" customHeight="1" x14ac:dyDescent="0.2">
      <c r="A301" s="37">
        <v>1998</v>
      </c>
      <c r="B301" s="51">
        <v>0.51616680999999998</v>
      </c>
      <c r="C301" s="44">
        <v>0.52906971000000003</v>
      </c>
      <c r="D301" s="44">
        <v>1.5064592000000001</v>
      </c>
      <c r="E301" s="44">
        <v>0.22357034000000001</v>
      </c>
      <c r="F301" s="44">
        <v>0.39100004999999999</v>
      </c>
      <c r="G301" s="44">
        <v>0.64012188000000003</v>
      </c>
      <c r="H301" s="44">
        <v>0.49563815</v>
      </c>
      <c r="I301" s="100"/>
      <c r="J301" s="143"/>
      <c r="K301" s="44"/>
      <c r="L301" s="44"/>
      <c r="M301" s="44"/>
      <c r="N301" s="44"/>
    </row>
    <row r="302" spans="1:14" s="32" customFormat="1" ht="18.600000000000001" customHeight="1" x14ac:dyDescent="0.2">
      <c r="A302" s="37">
        <v>1999</v>
      </c>
      <c r="B302" s="51">
        <v>0.49495797000000002</v>
      </c>
      <c r="C302" s="44">
        <v>0.45624880000000001</v>
      </c>
      <c r="D302" s="44">
        <v>1.240537</v>
      </c>
      <c r="E302" s="44">
        <v>0.20310930999999999</v>
      </c>
      <c r="F302" s="44">
        <v>0.36906835999999998</v>
      </c>
      <c r="G302" s="44">
        <v>0.65066685999999996</v>
      </c>
      <c r="H302" s="44">
        <v>0.46079466000000002</v>
      </c>
      <c r="I302" s="100"/>
      <c r="J302" s="143"/>
      <c r="K302" s="44"/>
      <c r="L302" s="44"/>
      <c r="M302" s="44"/>
      <c r="N302" s="44"/>
    </row>
    <row r="303" spans="1:14" s="32" customFormat="1" ht="18.600000000000001" customHeight="1" x14ac:dyDescent="0.2">
      <c r="A303" s="35" t="s">
        <v>147</v>
      </c>
      <c r="B303" s="51"/>
      <c r="C303" s="44"/>
      <c r="D303" s="44"/>
      <c r="E303" s="44"/>
      <c r="F303" s="44"/>
      <c r="G303" s="44"/>
      <c r="H303" s="44"/>
      <c r="I303" s="100"/>
      <c r="J303" s="143"/>
      <c r="K303" s="44"/>
      <c r="L303" s="44"/>
      <c r="M303" s="44"/>
      <c r="N303" s="44"/>
    </row>
    <row r="304" spans="1:14" s="32" customFormat="1" ht="18.600000000000001" customHeight="1" x14ac:dyDescent="0.2">
      <c r="A304" s="37">
        <v>2001</v>
      </c>
      <c r="B304" s="51">
        <v>0.55531185999999999</v>
      </c>
      <c r="C304" s="44">
        <v>0.58690439999999999</v>
      </c>
      <c r="D304" s="44">
        <v>1.5210452999999999</v>
      </c>
      <c r="E304" s="44">
        <v>0.25560209</v>
      </c>
      <c r="F304" s="44">
        <v>0.45128036999999999</v>
      </c>
      <c r="G304" s="44">
        <v>0.72111687000000002</v>
      </c>
      <c r="H304" s="44">
        <v>0.60047629999999996</v>
      </c>
      <c r="I304" s="100"/>
      <c r="J304" s="143"/>
      <c r="K304" s="44"/>
      <c r="L304" s="44"/>
      <c r="M304" s="44"/>
      <c r="N304" s="44"/>
    </row>
    <row r="305" spans="1:147" s="32" customFormat="1" ht="18.600000000000001" customHeight="1" x14ac:dyDescent="0.2">
      <c r="A305" s="37">
        <v>2002</v>
      </c>
      <c r="B305" s="51">
        <v>0.55623085000000005</v>
      </c>
      <c r="C305" s="44">
        <v>0.60925892000000004</v>
      </c>
      <c r="D305" s="44">
        <v>1.6335005</v>
      </c>
      <c r="E305" s="44">
        <v>0.25795943999999998</v>
      </c>
      <c r="F305" s="44">
        <v>0.44846341000000001</v>
      </c>
      <c r="G305" s="44">
        <v>0.72359607999999997</v>
      </c>
      <c r="H305" s="44">
        <v>0.59487895000000002</v>
      </c>
      <c r="I305" s="100"/>
      <c r="J305" s="143"/>
      <c r="K305" s="44"/>
      <c r="L305" s="44"/>
      <c r="M305" s="44"/>
      <c r="N305" s="44"/>
    </row>
    <row r="306" spans="1:147" s="32" customFormat="1" ht="18.600000000000001" customHeight="1" x14ac:dyDescent="0.2">
      <c r="A306" s="37">
        <v>2003</v>
      </c>
      <c r="B306" s="51">
        <v>0.57873240000000004</v>
      </c>
      <c r="C306" s="44">
        <v>0.66884854000000005</v>
      </c>
      <c r="D306" s="44">
        <v>1.7775898000000001</v>
      </c>
      <c r="E306" s="44">
        <v>0.27893290999999998</v>
      </c>
      <c r="F306" s="44">
        <v>0.47681936000000003</v>
      </c>
      <c r="G306" s="44">
        <v>0.73819122999999998</v>
      </c>
      <c r="H306" s="44">
        <v>0.64762653000000003</v>
      </c>
      <c r="I306" s="100"/>
      <c r="J306" s="143"/>
      <c r="K306" s="44"/>
      <c r="L306" s="44"/>
      <c r="M306" s="44"/>
      <c r="N306" s="44"/>
    </row>
    <row r="307" spans="1:147" s="32" customFormat="1" ht="18.600000000000001" customHeight="1" x14ac:dyDescent="0.2">
      <c r="A307" s="37">
        <v>2004</v>
      </c>
      <c r="B307" s="51">
        <v>0.57897111999999995</v>
      </c>
      <c r="C307" s="44">
        <v>0.68345551999999998</v>
      </c>
      <c r="D307" s="44">
        <v>1.9714296</v>
      </c>
      <c r="E307" s="44">
        <v>0.28054990000000002</v>
      </c>
      <c r="F307" s="44">
        <v>0.47831644000000001</v>
      </c>
      <c r="G307" s="44">
        <v>0.74293602000000003</v>
      </c>
      <c r="H307" s="44">
        <v>0.65062260999999999</v>
      </c>
      <c r="I307" s="100"/>
      <c r="J307" s="143"/>
      <c r="K307" s="44"/>
      <c r="L307" s="44"/>
      <c r="M307" s="44"/>
      <c r="N307" s="44"/>
    </row>
    <row r="308" spans="1:147" s="32" customFormat="1" ht="18.600000000000001" customHeight="1" x14ac:dyDescent="0.2">
      <c r="A308" s="37">
        <v>2005</v>
      </c>
      <c r="B308" s="51">
        <v>0.59457141000000002</v>
      </c>
      <c r="C308" s="44">
        <v>0.70780513</v>
      </c>
      <c r="D308" s="44">
        <v>2.0413674999999998</v>
      </c>
      <c r="E308" s="44">
        <v>0.29694616000000001</v>
      </c>
      <c r="F308" s="44">
        <v>0.51410736000000001</v>
      </c>
      <c r="G308" s="44">
        <v>0.80623153000000003</v>
      </c>
      <c r="H308" s="44">
        <v>0.72138712999999999</v>
      </c>
      <c r="I308" s="100"/>
      <c r="J308" s="143"/>
      <c r="K308" s="44"/>
      <c r="L308" s="44"/>
      <c r="M308" s="44"/>
      <c r="N308" s="44"/>
    </row>
    <row r="309" spans="1:147" s="32" customFormat="1" ht="18.600000000000001" customHeight="1" x14ac:dyDescent="0.2">
      <c r="A309" s="37">
        <v>2006</v>
      </c>
      <c r="B309" s="51">
        <v>0.57510335999999995</v>
      </c>
      <c r="C309" s="44">
        <v>0.66906473</v>
      </c>
      <c r="D309" s="44">
        <v>2.0288697</v>
      </c>
      <c r="E309" s="44">
        <v>0.27943965999999998</v>
      </c>
      <c r="F309" s="44">
        <v>0.48680594999999999</v>
      </c>
      <c r="G309" s="44">
        <v>0.77039384</v>
      </c>
      <c r="H309" s="44">
        <v>0.66741804000000005</v>
      </c>
      <c r="I309" s="100"/>
      <c r="J309" s="143"/>
      <c r="K309" s="44"/>
      <c r="L309" s="44"/>
      <c r="M309" s="44"/>
      <c r="N309" s="44"/>
    </row>
    <row r="310" spans="1:147" s="35" customFormat="1" ht="18.600000000000001" customHeight="1" x14ac:dyDescent="0.2">
      <c r="A310" s="37">
        <v>2007</v>
      </c>
      <c r="B310" s="64">
        <v>0.55784758999999995</v>
      </c>
      <c r="C310" s="44">
        <v>0.61618258000000004</v>
      </c>
      <c r="D310" s="44">
        <v>1.6842486000000001</v>
      </c>
      <c r="E310" s="44">
        <v>0.25788992999999999</v>
      </c>
      <c r="F310" s="44">
        <v>0.44227898999999998</v>
      </c>
      <c r="G310" s="44">
        <v>0.68455705</v>
      </c>
      <c r="H310" s="44">
        <v>0.58362963000000001</v>
      </c>
      <c r="I310" s="100"/>
      <c r="J310" s="143"/>
      <c r="K310" s="44"/>
      <c r="L310" s="50"/>
      <c r="M310" s="50"/>
      <c r="N310" s="50"/>
      <c r="O310" s="43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43"/>
      <c r="AI310" s="36"/>
      <c r="AJ310" s="36"/>
      <c r="AK310" s="36"/>
      <c r="AL310" s="36"/>
      <c r="AM310" s="36"/>
      <c r="AN310" s="36"/>
      <c r="AO310" s="36"/>
      <c r="AP310" s="36"/>
      <c r="AQ310" s="43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43"/>
      <c r="BK310" s="36"/>
      <c r="BL310" s="36"/>
      <c r="BM310" s="36"/>
      <c r="BN310" s="36"/>
      <c r="BO310" s="36"/>
      <c r="BP310" s="36"/>
      <c r="BQ310" s="36"/>
      <c r="BR310" s="36"/>
      <c r="BS310" s="43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43"/>
      <c r="CM310" s="36"/>
      <c r="CN310" s="36"/>
      <c r="CO310" s="36"/>
      <c r="CP310" s="36"/>
      <c r="CQ310" s="36"/>
      <c r="CR310" s="36"/>
      <c r="CS310" s="36"/>
      <c r="CT310" s="36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4"/>
      <c r="DR310" s="44"/>
      <c r="DS310" s="44"/>
      <c r="DT310" s="44"/>
      <c r="DU310" s="44"/>
      <c r="DV310" s="44"/>
      <c r="DW310" s="44"/>
      <c r="DX310" s="44"/>
      <c r="DY310" s="44"/>
      <c r="DZ310" s="44"/>
      <c r="EA310" s="44"/>
      <c r="EB310" s="44"/>
      <c r="EC310" s="43"/>
      <c r="ED310" s="43"/>
      <c r="EE310" s="45"/>
      <c r="EF310" s="45"/>
      <c r="EG310" s="45"/>
      <c r="EH310" s="45"/>
      <c r="EI310" s="45"/>
      <c r="EJ310" s="32"/>
      <c r="EK310" s="43"/>
      <c r="EL310" s="43"/>
      <c r="EM310" s="45"/>
      <c r="EN310" s="45"/>
      <c r="EO310" s="45"/>
      <c r="EP310" s="45"/>
      <c r="EQ310" s="45"/>
    </row>
    <row r="311" spans="1:147" s="35" customFormat="1" ht="18.600000000000001" customHeight="1" x14ac:dyDescent="0.2">
      <c r="A311" s="37">
        <v>2008</v>
      </c>
      <c r="B311" s="64">
        <v>0.55445957999999995</v>
      </c>
      <c r="C311" s="44">
        <v>0.66029784999999996</v>
      </c>
      <c r="D311" s="50">
        <v>2.3219922</v>
      </c>
      <c r="E311" s="50">
        <v>0.26164479000000002</v>
      </c>
      <c r="F311" s="50">
        <v>0.44509704</v>
      </c>
      <c r="G311" s="50">
        <v>0.71133616</v>
      </c>
      <c r="H311" s="50">
        <v>0.58869066000000003</v>
      </c>
      <c r="I311" s="100"/>
      <c r="J311" s="143"/>
      <c r="K311" s="44"/>
      <c r="L311" s="50"/>
      <c r="M311" s="50"/>
      <c r="N311" s="50"/>
      <c r="O311" s="43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43"/>
      <c r="AI311" s="36"/>
      <c r="AJ311" s="36"/>
      <c r="AK311" s="36"/>
      <c r="AL311" s="36"/>
      <c r="AM311" s="36"/>
      <c r="AN311" s="36"/>
      <c r="AO311" s="36"/>
      <c r="AP311" s="36"/>
      <c r="AQ311" s="43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43"/>
      <c r="BK311" s="36"/>
      <c r="BL311" s="36"/>
      <c r="BM311" s="36"/>
      <c r="BN311" s="36"/>
      <c r="BO311" s="36"/>
      <c r="BP311" s="36"/>
      <c r="BQ311" s="36"/>
      <c r="BR311" s="36"/>
      <c r="BS311" s="43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43"/>
      <c r="CM311" s="36"/>
      <c r="CN311" s="36"/>
      <c r="CO311" s="36"/>
      <c r="CP311" s="36"/>
      <c r="CQ311" s="36"/>
      <c r="CR311" s="36"/>
      <c r="CS311" s="36"/>
      <c r="CT311" s="36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4"/>
      <c r="DR311" s="44"/>
      <c r="DS311" s="44"/>
      <c r="DT311" s="44"/>
      <c r="DU311" s="44"/>
      <c r="DV311" s="44"/>
      <c r="DW311" s="44"/>
      <c r="DX311" s="44"/>
      <c r="DY311" s="44"/>
      <c r="DZ311" s="44"/>
      <c r="EA311" s="44"/>
      <c r="EB311" s="44"/>
      <c r="EC311" s="43"/>
      <c r="ED311" s="43"/>
      <c r="EE311" s="45"/>
      <c r="EF311" s="45"/>
      <c r="EG311" s="45"/>
      <c r="EH311" s="45"/>
      <c r="EI311" s="45"/>
      <c r="EJ311" s="32"/>
      <c r="EK311" s="43"/>
      <c r="EL311" s="43"/>
      <c r="EM311" s="45"/>
      <c r="EN311" s="45"/>
      <c r="EO311" s="45"/>
      <c r="EP311" s="45"/>
      <c r="EQ311" s="45"/>
    </row>
    <row r="312" spans="1:147" s="35" customFormat="1" ht="18.600000000000001" customHeight="1" x14ac:dyDescent="0.2">
      <c r="A312" s="37">
        <v>2009</v>
      </c>
      <c r="B312" s="64">
        <v>0.51270218999999995</v>
      </c>
      <c r="C312" s="44">
        <v>0.49876306999999998</v>
      </c>
      <c r="D312" s="50">
        <v>1.4259154000000001</v>
      </c>
      <c r="E312" s="50">
        <v>0.21717413999999999</v>
      </c>
      <c r="F312" s="50">
        <v>0.38604676999999998</v>
      </c>
      <c r="G312" s="50">
        <v>0.62909179999999998</v>
      </c>
      <c r="H312" s="50">
        <v>0.48769172999999999</v>
      </c>
      <c r="I312" s="100"/>
      <c r="J312" s="143"/>
      <c r="K312" s="44"/>
      <c r="L312" s="50"/>
      <c r="M312" s="50"/>
      <c r="N312" s="50"/>
      <c r="O312" s="43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43"/>
      <c r="AI312" s="36"/>
      <c r="AJ312" s="36"/>
      <c r="AK312" s="36"/>
      <c r="AL312" s="36"/>
      <c r="AM312" s="36"/>
      <c r="AN312" s="36"/>
      <c r="AO312" s="36"/>
      <c r="AP312" s="36"/>
      <c r="AQ312" s="43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43"/>
      <c r="BK312" s="36"/>
      <c r="BL312" s="36"/>
      <c r="BM312" s="36"/>
      <c r="BN312" s="36"/>
      <c r="BO312" s="36"/>
      <c r="BP312" s="36"/>
      <c r="BQ312" s="36"/>
      <c r="BR312" s="36"/>
      <c r="BS312" s="43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43"/>
      <c r="CM312" s="36"/>
      <c r="CN312" s="36"/>
      <c r="CO312" s="36"/>
      <c r="CP312" s="36"/>
      <c r="CQ312" s="36"/>
      <c r="CR312" s="36"/>
      <c r="CS312" s="36"/>
      <c r="CT312" s="36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4"/>
      <c r="DR312" s="44"/>
      <c r="DS312" s="44"/>
      <c r="DT312" s="44"/>
      <c r="DU312" s="44"/>
      <c r="DV312" s="44"/>
      <c r="DW312" s="44"/>
      <c r="DX312" s="44"/>
      <c r="DY312" s="44"/>
      <c r="DZ312" s="44"/>
      <c r="EA312" s="44"/>
      <c r="EB312" s="44"/>
      <c r="EC312" s="43"/>
      <c r="ED312" s="43"/>
      <c r="EE312" s="45"/>
      <c r="EF312" s="45"/>
      <c r="EG312" s="45"/>
      <c r="EH312" s="45"/>
      <c r="EI312" s="45"/>
      <c r="EJ312" s="32"/>
      <c r="EK312" s="43"/>
      <c r="EL312" s="43"/>
      <c r="EM312" s="45"/>
      <c r="EN312" s="45"/>
      <c r="EO312" s="45"/>
      <c r="EP312" s="45"/>
      <c r="EQ312" s="45"/>
    </row>
    <row r="313" spans="1:147" s="35" customFormat="1" ht="18.600000000000001" customHeight="1" x14ac:dyDescent="0.2">
      <c r="A313" s="37">
        <v>2010</v>
      </c>
      <c r="B313" s="64">
        <v>0.53076305000000001</v>
      </c>
      <c r="C313" s="44">
        <v>0.53715471999999997</v>
      </c>
      <c r="D313" s="50">
        <v>1.4310065000000001</v>
      </c>
      <c r="E313" s="50">
        <v>0.23211306000000001</v>
      </c>
      <c r="F313" s="50">
        <v>0.40712028</v>
      </c>
      <c r="G313" s="50">
        <v>0.64584863999999997</v>
      </c>
      <c r="H313" s="50">
        <v>0.52249062999999996</v>
      </c>
      <c r="I313" s="100"/>
      <c r="J313" s="143"/>
      <c r="K313" s="44"/>
      <c r="L313" s="50"/>
      <c r="M313" s="50"/>
      <c r="N313" s="50"/>
      <c r="O313" s="43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43"/>
      <c r="AI313" s="36"/>
      <c r="AJ313" s="36"/>
      <c r="AK313" s="36"/>
      <c r="AL313" s="36"/>
      <c r="AM313" s="36"/>
      <c r="AN313" s="36"/>
      <c r="AO313" s="36"/>
      <c r="AP313" s="36"/>
      <c r="AQ313" s="43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43"/>
      <c r="BK313" s="36"/>
      <c r="BL313" s="36"/>
      <c r="BM313" s="36"/>
      <c r="BN313" s="36"/>
      <c r="BO313" s="36"/>
      <c r="BP313" s="36"/>
      <c r="BQ313" s="36"/>
      <c r="BR313" s="36"/>
      <c r="BS313" s="43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43"/>
      <c r="CM313" s="36"/>
      <c r="CN313" s="36"/>
      <c r="CO313" s="36"/>
      <c r="CP313" s="36"/>
      <c r="CQ313" s="36"/>
      <c r="CR313" s="36"/>
      <c r="CS313" s="36"/>
      <c r="CT313" s="36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4"/>
      <c r="DR313" s="44"/>
      <c r="DS313" s="44"/>
      <c r="DT313" s="44"/>
      <c r="DU313" s="44"/>
      <c r="DV313" s="44"/>
      <c r="DW313" s="44"/>
      <c r="DX313" s="44"/>
      <c r="DY313" s="44"/>
      <c r="DZ313" s="44"/>
      <c r="EA313" s="44"/>
      <c r="EB313" s="44"/>
      <c r="EC313" s="43"/>
      <c r="ED313" s="43"/>
      <c r="EE313" s="45"/>
      <c r="EF313" s="45"/>
      <c r="EG313" s="45"/>
      <c r="EH313" s="45"/>
      <c r="EI313" s="45"/>
      <c r="EJ313" s="32"/>
      <c r="EK313" s="43"/>
      <c r="EL313" s="43"/>
      <c r="EM313" s="45"/>
      <c r="EN313" s="45"/>
      <c r="EO313" s="45"/>
      <c r="EP313" s="45"/>
      <c r="EQ313" s="45"/>
    </row>
    <row r="314" spans="1:147" s="35" customFormat="1" ht="18.600000000000001" customHeight="1" x14ac:dyDescent="0.2">
      <c r="A314" s="37">
        <v>2011</v>
      </c>
      <c r="B314" s="64">
        <v>0.56201378000000002</v>
      </c>
      <c r="C314" s="44">
        <v>0.69503893999999999</v>
      </c>
      <c r="D314" s="50">
        <v>2.4464248999999998</v>
      </c>
      <c r="E314" s="50">
        <v>0.27010964999999998</v>
      </c>
      <c r="F314" s="50">
        <v>0.45412605</v>
      </c>
      <c r="G314" s="50">
        <v>0.73425430999999997</v>
      </c>
      <c r="H314" s="50">
        <v>0.60519889000000004</v>
      </c>
      <c r="I314" s="100"/>
      <c r="J314" s="143"/>
      <c r="K314" s="44"/>
      <c r="L314" s="50"/>
      <c r="M314" s="50"/>
      <c r="N314" s="50"/>
      <c r="O314" s="43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43"/>
      <c r="AI314" s="36"/>
      <c r="AJ314" s="36"/>
      <c r="AK314" s="36"/>
      <c r="AL314" s="36"/>
      <c r="AM314" s="36"/>
      <c r="AN314" s="36"/>
      <c r="AO314" s="36"/>
      <c r="AP314" s="36"/>
      <c r="AQ314" s="43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43"/>
      <c r="BK314" s="36"/>
      <c r="BL314" s="36"/>
      <c r="BM314" s="36"/>
      <c r="BN314" s="36"/>
      <c r="BO314" s="36"/>
      <c r="BP314" s="36"/>
      <c r="BQ314" s="36"/>
      <c r="BR314" s="36"/>
      <c r="BS314" s="43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43"/>
      <c r="CM314" s="36"/>
      <c r="CN314" s="36"/>
      <c r="CO314" s="36"/>
      <c r="CP314" s="36"/>
      <c r="CQ314" s="36"/>
      <c r="CR314" s="36"/>
      <c r="CS314" s="36"/>
      <c r="CT314" s="36"/>
      <c r="CU314" s="43"/>
      <c r="CV314" s="43"/>
      <c r="CW314" s="43"/>
      <c r="CX314" s="43"/>
      <c r="CY314" s="43"/>
      <c r="CZ314" s="43"/>
      <c r="DA314" s="43"/>
      <c r="DB314" s="43"/>
      <c r="DC314" s="43"/>
      <c r="DD314" s="43"/>
      <c r="DE314" s="43"/>
      <c r="DF314" s="43"/>
      <c r="DG314" s="43"/>
      <c r="DH314" s="43"/>
      <c r="DI314" s="43"/>
      <c r="DJ314" s="43"/>
      <c r="DK314" s="43"/>
      <c r="DL314" s="43"/>
      <c r="DM314" s="43"/>
      <c r="DN314" s="43"/>
      <c r="DO314" s="43"/>
      <c r="DP314" s="43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3"/>
      <c r="ED314" s="43"/>
      <c r="EE314" s="45"/>
      <c r="EF314" s="45"/>
      <c r="EG314" s="45"/>
      <c r="EH314" s="45"/>
      <c r="EI314" s="45"/>
      <c r="EJ314" s="32"/>
      <c r="EK314" s="43"/>
      <c r="EL314" s="43"/>
      <c r="EM314" s="45"/>
      <c r="EN314" s="45"/>
      <c r="EO314" s="45"/>
      <c r="EP314" s="45"/>
      <c r="EQ314" s="45"/>
    </row>
    <row r="315" spans="1:147" s="35" customFormat="1" ht="18.600000000000001" customHeight="1" x14ac:dyDescent="0.2">
      <c r="A315" s="37">
        <v>2012</v>
      </c>
      <c r="B315" s="64">
        <v>0.56105322000000002</v>
      </c>
      <c r="C315" s="44">
        <v>0.7021404</v>
      </c>
      <c r="D315" s="50">
        <v>2.2933332000000002</v>
      </c>
      <c r="E315" s="50">
        <v>0.27039611000000002</v>
      </c>
      <c r="F315" s="50">
        <v>0.45058790999999998</v>
      </c>
      <c r="G315" s="50">
        <v>0.70552565</v>
      </c>
      <c r="H315" s="50">
        <v>0.59905746000000004</v>
      </c>
      <c r="I315" s="100"/>
      <c r="J315" s="143"/>
      <c r="K315" s="44"/>
      <c r="L315" s="50"/>
      <c r="M315" s="50"/>
      <c r="N315" s="50"/>
      <c r="O315" s="43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43"/>
      <c r="AI315" s="36"/>
      <c r="AJ315" s="36"/>
      <c r="AK315" s="36"/>
      <c r="AL315" s="36"/>
      <c r="AM315" s="36"/>
      <c r="AN315" s="36"/>
      <c r="AO315" s="36"/>
      <c r="AP315" s="36"/>
      <c r="AQ315" s="43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43"/>
      <c r="BK315" s="36"/>
      <c r="BL315" s="36"/>
      <c r="BM315" s="36"/>
      <c r="BN315" s="36"/>
      <c r="BO315" s="36"/>
      <c r="BP315" s="36"/>
      <c r="BQ315" s="36"/>
      <c r="BR315" s="36"/>
      <c r="BS315" s="43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43"/>
      <c r="CM315" s="36"/>
      <c r="CN315" s="36"/>
      <c r="CO315" s="36"/>
      <c r="CP315" s="36"/>
      <c r="CQ315" s="36"/>
      <c r="CR315" s="36"/>
      <c r="CS315" s="36"/>
      <c r="CT315" s="36"/>
      <c r="CU315" s="43"/>
      <c r="CV315" s="43"/>
      <c r="CW315" s="43"/>
      <c r="CX315" s="43"/>
      <c r="CY315" s="43"/>
      <c r="CZ315" s="43"/>
      <c r="DA315" s="43"/>
      <c r="DB315" s="43"/>
      <c r="DC315" s="43"/>
      <c r="DD315" s="43"/>
      <c r="DE315" s="43"/>
      <c r="DF315" s="43"/>
      <c r="DG315" s="43"/>
      <c r="DH315" s="43"/>
      <c r="DI315" s="43"/>
      <c r="DJ315" s="43"/>
      <c r="DK315" s="43"/>
      <c r="DL315" s="43"/>
      <c r="DM315" s="43"/>
      <c r="DN315" s="43"/>
      <c r="DO315" s="43"/>
      <c r="DP315" s="43"/>
      <c r="DQ315" s="44"/>
      <c r="DR315" s="44"/>
      <c r="DS315" s="44"/>
      <c r="DT315" s="44"/>
      <c r="DU315" s="44"/>
      <c r="DV315" s="44"/>
      <c r="DW315" s="44"/>
      <c r="DX315" s="44"/>
      <c r="DY315" s="44"/>
      <c r="DZ315" s="44"/>
      <c r="EA315" s="44"/>
      <c r="EB315" s="44"/>
      <c r="EC315" s="43"/>
      <c r="ED315" s="43"/>
      <c r="EE315" s="45"/>
      <c r="EF315" s="45"/>
      <c r="EG315" s="45"/>
      <c r="EH315" s="45"/>
      <c r="EI315" s="45"/>
      <c r="EJ315" s="32"/>
      <c r="EK315" s="43"/>
      <c r="EL315" s="43"/>
      <c r="EM315" s="45"/>
      <c r="EN315" s="45"/>
      <c r="EO315" s="45"/>
      <c r="EP315" s="45"/>
      <c r="EQ315" s="45"/>
    </row>
    <row r="316" spans="1:147" s="35" customFormat="1" ht="18.600000000000001" customHeight="1" x14ac:dyDescent="0.2">
      <c r="A316" s="37">
        <v>2013</v>
      </c>
      <c r="B316" s="64">
        <v>0.52556285999999997</v>
      </c>
      <c r="C316" s="44">
        <v>0.56117043</v>
      </c>
      <c r="D316" s="50">
        <v>1.7395295</v>
      </c>
      <c r="E316" s="50">
        <v>0.23222928000000001</v>
      </c>
      <c r="F316" s="50">
        <v>0.40245916999999998</v>
      </c>
      <c r="G316" s="50">
        <v>0.64969113000000001</v>
      </c>
      <c r="H316" s="50">
        <v>0.51460640000000002</v>
      </c>
      <c r="I316" s="100"/>
      <c r="J316" s="143"/>
      <c r="K316" s="44"/>
      <c r="L316" s="50"/>
      <c r="M316" s="50"/>
      <c r="N316" s="50"/>
      <c r="O316" s="43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43"/>
      <c r="AI316" s="36"/>
      <c r="AJ316" s="36"/>
      <c r="AK316" s="36"/>
      <c r="AL316" s="36"/>
      <c r="AM316" s="36"/>
      <c r="AN316" s="36"/>
      <c r="AO316" s="36"/>
      <c r="AP316" s="36"/>
      <c r="AQ316" s="43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43"/>
      <c r="BK316" s="36"/>
      <c r="BL316" s="36"/>
      <c r="BM316" s="36"/>
      <c r="BN316" s="36"/>
      <c r="BO316" s="36"/>
      <c r="BP316" s="36"/>
      <c r="BQ316" s="36"/>
      <c r="BR316" s="36"/>
      <c r="BS316" s="43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43"/>
      <c r="CM316" s="36"/>
      <c r="CN316" s="36"/>
      <c r="CO316" s="36"/>
      <c r="CP316" s="36"/>
      <c r="CQ316" s="36"/>
      <c r="CR316" s="36"/>
      <c r="CS316" s="36"/>
      <c r="CT316" s="36"/>
      <c r="CU316" s="43"/>
      <c r="CV316" s="43"/>
      <c r="CW316" s="43"/>
      <c r="CX316" s="43"/>
      <c r="CY316" s="43"/>
      <c r="CZ316" s="43"/>
      <c r="DA316" s="43"/>
      <c r="DB316" s="43"/>
      <c r="DC316" s="43"/>
      <c r="DD316" s="43"/>
      <c r="DE316" s="43"/>
      <c r="DF316" s="43"/>
      <c r="DG316" s="43"/>
      <c r="DH316" s="43"/>
      <c r="DI316" s="43"/>
      <c r="DJ316" s="43"/>
      <c r="DK316" s="43"/>
      <c r="DL316" s="43"/>
      <c r="DM316" s="43"/>
      <c r="DN316" s="43"/>
      <c r="DO316" s="43"/>
      <c r="DP316" s="43"/>
      <c r="DQ316" s="44"/>
      <c r="DR316" s="44"/>
      <c r="DS316" s="44"/>
      <c r="DT316" s="44"/>
      <c r="DU316" s="44"/>
      <c r="DV316" s="44"/>
      <c r="DW316" s="44"/>
      <c r="DX316" s="44"/>
      <c r="DY316" s="44"/>
      <c r="DZ316" s="44"/>
      <c r="EA316" s="44"/>
      <c r="EB316" s="44"/>
      <c r="EC316" s="43"/>
      <c r="ED316" s="43"/>
      <c r="EE316" s="45"/>
      <c r="EF316" s="45"/>
      <c r="EG316" s="45"/>
      <c r="EH316" s="45"/>
      <c r="EI316" s="45"/>
      <c r="EJ316" s="32"/>
      <c r="EK316" s="43"/>
      <c r="EL316" s="43"/>
      <c r="EM316" s="45"/>
      <c r="EN316" s="45"/>
      <c r="EO316" s="45"/>
      <c r="EP316" s="45"/>
      <c r="EQ316" s="45"/>
    </row>
    <row r="317" spans="1:147" s="32" customFormat="1" ht="18.600000000000001" customHeight="1" x14ac:dyDescent="0.2">
      <c r="A317" s="37">
        <v>2014</v>
      </c>
      <c r="B317" s="51">
        <v>0.50341227</v>
      </c>
      <c r="C317" s="44">
        <v>0.47056888000000002</v>
      </c>
      <c r="D317" s="50">
        <v>1.2796026</v>
      </c>
      <c r="E317" s="50">
        <v>0.20710042000000001</v>
      </c>
      <c r="F317" s="50">
        <v>0.36800073</v>
      </c>
      <c r="G317" s="50">
        <v>0.59543464000000002</v>
      </c>
      <c r="H317" s="50">
        <v>0.45876584999999998</v>
      </c>
      <c r="I317" s="100"/>
      <c r="J317" s="143"/>
      <c r="K317" s="44"/>
    </row>
    <row r="318" spans="1:147" s="32" customFormat="1" ht="18.600000000000001" customHeight="1" x14ac:dyDescent="0.2">
      <c r="A318" s="37">
        <v>2015</v>
      </c>
      <c r="B318" s="51">
        <v>0.49558942</v>
      </c>
      <c r="C318" s="44">
        <v>0.44608029999999999</v>
      </c>
      <c r="D318" s="44">
        <v>1.1897759000000001</v>
      </c>
      <c r="E318" s="44">
        <v>0.20028698</v>
      </c>
      <c r="F318" s="44">
        <v>0.36141297</v>
      </c>
      <c r="G318" s="44">
        <v>0.59843405000000005</v>
      </c>
      <c r="H318" s="44">
        <v>0.44805722999999997</v>
      </c>
      <c r="I318" s="100"/>
      <c r="J318" s="143"/>
      <c r="K318" s="44"/>
      <c r="L318" s="33"/>
      <c r="M318" s="33"/>
      <c r="N318" s="33"/>
      <c r="O318" s="33"/>
      <c r="P318" s="33"/>
      <c r="Q318" s="33"/>
      <c r="R318" s="33"/>
      <c r="S318" s="33"/>
    </row>
    <row r="319" spans="1:147" s="32" customFormat="1" ht="18.600000000000001" customHeight="1" x14ac:dyDescent="0.2">
      <c r="A319" s="37">
        <v>2016</v>
      </c>
      <c r="B319" s="51">
        <v>0.51047186</v>
      </c>
      <c r="C319" s="44">
        <v>0.47462186000000001</v>
      </c>
      <c r="D319" s="44">
        <v>1.2397468</v>
      </c>
      <c r="E319" s="44">
        <v>0.21486011999999999</v>
      </c>
      <c r="F319" s="44">
        <v>0.39207262999999998</v>
      </c>
      <c r="G319" s="44">
        <v>0.65625621000000001</v>
      </c>
      <c r="H319" s="44">
        <v>0.49817586000000003</v>
      </c>
      <c r="I319" s="33"/>
      <c r="J319" s="143"/>
      <c r="K319" s="44"/>
      <c r="L319" s="33"/>
      <c r="M319" s="33"/>
      <c r="N319" s="33"/>
      <c r="O319" s="33"/>
      <c r="P319" s="33"/>
      <c r="Q319" s="33"/>
      <c r="R319" s="33"/>
      <c r="S319" s="33"/>
    </row>
    <row r="320" spans="1:147" s="32" customFormat="1" ht="18.600000000000001" customHeight="1" x14ac:dyDescent="0.2">
      <c r="A320" s="37">
        <v>2017</v>
      </c>
      <c r="B320" s="64">
        <v>0.50397689999999995</v>
      </c>
      <c r="C320" s="44">
        <v>0.48504418999999999</v>
      </c>
      <c r="D320" s="50">
        <v>1.4882355</v>
      </c>
      <c r="E320" s="50">
        <v>0.21145580999999999</v>
      </c>
      <c r="F320" s="50">
        <v>0.38012124000000003</v>
      </c>
      <c r="G320" s="50">
        <v>0.63652945999999999</v>
      </c>
      <c r="H320" s="50">
        <v>0.47843077000000001</v>
      </c>
      <c r="I320" s="33"/>
      <c r="J320" s="143"/>
      <c r="K320" s="44"/>
      <c r="L320" s="33"/>
      <c r="M320" s="33"/>
      <c r="N320" s="33"/>
      <c r="O320" s="33"/>
      <c r="P320" s="33"/>
      <c r="Q320" s="33"/>
      <c r="R320" s="33"/>
      <c r="S320" s="33"/>
    </row>
    <row r="321" spans="1:14" s="32" customFormat="1" ht="18.600000000000001" customHeight="1" x14ac:dyDescent="0.2">
      <c r="A321" s="37">
        <v>2018</v>
      </c>
      <c r="B321" s="64">
        <v>0.51941059999999994</v>
      </c>
      <c r="C321" s="44">
        <v>0.51363998</v>
      </c>
      <c r="D321" s="50">
        <v>1.4606254000000001</v>
      </c>
      <c r="E321" s="50">
        <v>0.22407088</v>
      </c>
      <c r="F321" s="50">
        <v>0.40036043999999998</v>
      </c>
      <c r="G321" s="50">
        <v>0.67350429999999994</v>
      </c>
      <c r="H321" s="50">
        <v>0.51153079999999995</v>
      </c>
      <c r="I321" s="100"/>
      <c r="J321" s="143"/>
      <c r="K321" s="44"/>
      <c r="L321" s="44"/>
      <c r="M321" s="44"/>
      <c r="N321" s="44"/>
    </row>
    <row r="322" spans="1:14" s="32" customFormat="1" ht="18.600000000000001" customHeight="1" x14ac:dyDescent="0.25">
      <c r="A322" s="9" t="s">
        <v>47</v>
      </c>
      <c r="B322" s="51"/>
      <c r="C322" s="44"/>
      <c r="D322" s="44"/>
      <c r="E322" s="44"/>
      <c r="F322" s="44"/>
      <c r="G322" s="44"/>
      <c r="H322" s="44"/>
      <c r="I322" s="100"/>
      <c r="J322" s="143"/>
      <c r="K322" s="44"/>
      <c r="L322" s="44"/>
      <c r="M322" s="44"/>
      <c r="N322" s="44"/>
    </row>
    <row r="323" spans="1:14" s="37" customFormat="1" ht="18.600000000000001" customHeight="1" x14ac:dyDescent="0.2">
      <c r="A323" s="37">
        <v>1989</v>
      </c>
      <c r="B323" s="51">
        <v>0.50379355000000003</v>
      </c>
      <c r="C323" s="44">
        <v>0.58256109</v>
      </c>
      <c r="D323" s="44">
        <v>2.4943626000000001</v>
      </c>
      <c r="E323" s="44">
        <v>0.21933230000000001</v>
      </c>
      <c r="F323" s="44">
        <v>0.36305535999999999</v>
      </c>
      <c r="G323" s="44">
        <v>0.57559139000000004</v>
      </c>
      <c r="H323" s="44">
        <v>0.45127032</v>
      </c>
      <c r="I323" s="100"/>
      <c r="J323" s="143"/>
      <c r="K323" s="44"/>
      <c r="L323" s="44"/>
      <c r="M323" s="44"/>
      <c r="N323" s="44"/>
    </row>
    <row r="324" spans="1:14" s="32" customFormat="1" ht="18.600000000000001" customHeight="1" x14ac:dyDescent="0.2">
      <c r="A324" s="37">
        <v>1992</v>
      </c>
      <c r="B324" s="51">
        <v>0.52613809</v>
      </c>
      <c r="C324" s="44">
        <v>0.58675820000000001</v>
      </c>
      <c r="D324" s="44">
        <v>1.8455834</v>
      </c>
      <c r="E324" s="44">
        <v>0.23241137000000001</v>
      </c>
      <c r="F324" s="44">
        <v>0.3855497</v>
      </c>
      <c r="G324" s="44">
        <v>0.58315713000000002</v>
      </c>
      <c r="H324" s="44">
        <v>0.48749471999999999</v>
      </c>
      <c r="I324" s="100"/>
      <c r="J324" s="143"/>
      <c r="K324" s="44"/>
      <c r="L324" s="44"/>
      <c r="M324" s="44"/>
      <c r="N324" s="44"/>
    </row>
    <row r="325" spans="1:14" s="32" customFormat="1" ht="18.600000000000001" customHeight="1" x14ac:dyDescent="0.2">
      <c r="A325" s="37">
        <v>1994</v>
      </c>
      <c r="B325" s="51">
        <v>0.52826485000000001</v>
      </c>
      <c r="C325" s="44">
        <v>0.56940497999999995</v>
      </c>
      <c r="D325" s="44">
        <v>1.6305727999999999</v>
      </c>
      <c r="E325" s="44">
        <v>0.23227516000000001</v>
      </c>
      <c r="F325" s="44">
        <v>0.39075868000000002</v>
      </c>
      <c r="G325" s="44">
        <v>0.60173902000000001</v>
      </c>
      <c r="H325" s="44">
        <v>0.49572198000000001</v>
      </c>
      <c r="I325" s="100"/>
      <c r="J325" s="143"/>
      <c r="K325" s="44"/>
      <c r="L325" s="44"/>
      <c r="M325" s="44"/>
      <c r="N325" s="44"/>
    </row>
    <row r="326" spans="1:14" s="32" customFormat="1" ht="18.600000000000001" customHeight="1" x14ac:dyDescent="0.2">
      <c r="A326" s="37">
        <v>1996</v>
      </c>
      <c r="B326" s="51">
        <v>0.53403767000000002</v>
      </c>
      <c r="C326" s="44">
        <v>0.58560146000000002</v>
      </c>
      <c r="D326" s="44">
        <v>1.7845799</v>
      </c>
      <c r="E326" s="44">
        <v>0.23971203999999999</v>
      </c>
      <c r="F326" s="44">
        <v>0.41026815</v>
      </c>
      <c r="G326" s="44">
        <v>0.66394556000000005</v>
      </c>
      <c r="H326" s="44">
        <v>0.52789817000000006</v>
      </c>
      <c r="I326" s="100"/>
      <c r="J326" s="143"/>
      <c r="K326" s="44"/>
      <c r="L326" s="44"/>
      <c r="M326" s="44"/>
      <c r="N326" s="44"/>
    </row>
    <row r="327" spans="1:14" s="32" customFormat="1" ht="18.600000000000001" customHeight="1" x14ac:dyDescent="0.2">
      <c r="A327" s="37">
        <v>1998</v>
      </c>
      <c r="B327" s="51">
        <v>0.51676630000000001</v>
      </c>
      <c r="C327" s="44">
        <v>0.54246841000000001</v>
      </c>
      <c r="D327" s="44">
        <v>1.6083916</v>
      </c>
      <c r="E327" s="44">
        <v>0.22340264000000001</v>
      </c>
      <c r="F327" s="44">
        <v>0.38194534000000002</v>
      </c>
      <c r="G327" s="44">
        <v>0.60607482999999995</v>
      </c>
      <c r="H327" s="44">
        <v>0.48142338000000001</v>
      </c>
      <c r="I327" s="100"/>
      <c r="J327" s="143"/>
      <c r="K327" s="44"/>
      <c r="L327" s="44"/>
      <c r="M327" s="44"/>
      <c r="N327" s="44"/>
    </row>
    <row r="328" spans="1:14" s="32" customFormat="1" ht="18.600000000000001" customHeight="1" x14ac:dyDescent="0.2">
      <c r="A328" s="37">
        <v>2000</v>
      </c>
      <c r="B328" s="51">
        <v>0.52571338000000001</v>
      </c>
      <c r="C328" s="44">
        <v>0.56263865999999996</v>
      </c>
      <c r="D328" s="44">
        <v>1.5880696999999999</v>
      </c>
      <c r="E328" s="44">
        <v>0.23075182999999999</v>
      </c>
      <c r="F328" s="44">
        <v>0.39056363999999999</v>
      </c>
      <c r="G328" s="44">
        <v>0.61246153000000003</v>
      </c>
      <c r="H328" s="44">
        <v>0.49515506999999997</v>
      </c>
      <c r="I328" s="100"/>
      <c r="J328" s="143"/>
      <c r="K328" s="44"/>
      <c r="L328" s="44"/>
      <c r="M328" s="44"/>
      <c r="N328" s="44"/>
    </row>
    <row r="329" spans="1:14" s="32" customFormat="1" ht="18.600000000000001" customHeight="1" x14ac:dyDescent="0.2">
      <c r="A329" s="37">
        <v>2002</v>
      </c>
      <c r="B329" s="51">
        <v>0.50083021000000005</v>
      </c>
      <c r="C329" s="44">
        <v>0.48744800999999999</v>
      </c>
      <c r="D329" s="44">
        <v>1.3360535</v>
      </c>
      <c r="E329" s="44">
        <v>0.20692331999999999</v>
      </c>
      <c r="F329" s="44">
        <v>0.35737805</v>
      </c>
      <c r="G329" s="44">
        <v>0.57263622000000003</v>
      </c>
      <c r="H329" s="44">
        <v>0.44215484999999999</v>
      </c>
      <c r="I329" s="100"/>
      <c r="J329" s="143"/>
      <c r="K329" s="44"/>
      <c r="L329" s="44"/>
      <c r="M329" s="44"/>
      <c r="N329" s="44"/>
    </row>
    <row r="330" spans="1:14" s="32" customFormat="1" ht="18.600000000000001" customHeight="1" x14ac:dyDescent="0.2">
      <c r="A330" s="37">
        <v>2004</v>
      </c>
      <c r="B330" s="51">
        <v>0.50010916999999999</v>
      </c>
      <c r="C330" s="44">
        <v>0.54496352000000003</v>
      </c>
      <c r="D330" s="44">
        <v>2.7482920000000002</v>
      </c>
      <c r="E330" s="44">
        <v>0.21241117000000001</v>
      </c>
      <c r="F330" s="44">
        <v>0.35883116999999998</v>
      </c>
      <c r="G330" s="44">
        <v>0.57109944999999995</v>
      </c>
      <c r="H330" s="44">
        <v>0.44471730999999998</v>
      </c>
      <c r="I330" s="100"/>
      <c r="J330" s="143"/>
      <c r="K330" s="44"/>
      <c r="L330" s="44"/>
      <c r="M330" s="44"/>
      <c r="N330" s="44"/>
    </row>
    <row r="331" spans="1:14" s="32" customFormat="1" ht="18.600000000000001" customHeight="1" x14ac:dyDescent="0.2">
      <c r="A331" s="37">
        <v>2005</v>
      </c>
      <c r="B331" s="51">
        <v>0.50104822999999998</v>
      </c>
      <c r="C331" s="44">
        <v>0.53112981999999997</v>
      </c>
      <c r="D331" s="44">
        <v>1.7842639</v>
      </c>
      <c r="E331" s="44">
        <v>0.21332797000000001</v>
      </c>
      <c r="F331" s="44">
        <v>0.36342310999999999</v>
      </c>
      <c r="G331" s="44">
        <v>0.58994669</v>
      </c>
      <c r="H331" s="44">
        <v>0.45197335999999999</v>
      </c>
      <c r="I331" s="100"/>
      <c r="J331" s="143"/>
      <c r="K331" s="44"/>
      <c r="L331" s="44"/>
      <c r="M331" s="44"/>
      <c r="N331" s="44"/>
    </row>
    <row r="332" spans="1:14" s="32" customFormat="1" ht="18.600000000000001" customHeight="1" x14ac:dyDescent="0.2">
      <c r="A332" s="37">
        <v>2006</v>
      </c>
      <c r="B332" s="51">
        <v>0.48920087000000001</v>
      </c>
      <c r="C332" s="44">
        <v>0.48373733000000002</v>
      </c>
      <c r="D332" s="44">
        <v>1.4660572999999999</v>
      </c>
      <c r="E332" s="44">
        <v>0.19994138</v>
      </c>
      <c r="F332" s="44">
        <v>0.34195238999999999</v>
      </c>
      <c r="G332" s="44">
        <v>0.54433841999999999</v>
      </c>
      <c r="H332" s="44">
        <v>0.41871269</v>
      </c>
      <c r="I332" s="100"/>
      <c r="J332" s="143"/>
      <c r="K332" s="44"/>
      <c r="L332" s="44"/>
      <c r="M332" s="44"/>
      <c r="N332" s="44"/>
    </row>
    <row r="333" spans="1:14" s="32" customFormat="1" ht="18.600000000000001" customHeight="1" x14ac:dyDescent="0.2">
      <c r="A333" s="37">
        <v>2008</v>
      </c>
      <c r="B333" s="51">
        <v>0.49852970000000002</v>
      </c>
      <c r="C333" s="44">
        <v>0.52591270000000001</v>
      </c>
      <c r="D333" s="44">
        <v>2.4114658000000002</v>
      </c>
      <c r="E333" s="44">
        <v>0.20998876999999999</v>
      </c>
      <c r="F333" s="44">
        <v>0.35888489000000001</v>
      </c>
      <c r="G333" s="44">
        <v>0.58501641000000004</v>
      </c>
      <c r="H333" s="44">
        <v>0.44419836000000001</v>
      </c>
      <c r="I333" s="100"/>
      <c r="J333" s="143"/>
      <c r="K333" s="44"/>
      <c r="L333" s="44"/>
      <c r="M333" s="44"/>
      <c r="N333" s="44"/>
    </row>
    <row r="334" spans="1:14" s="32" customFormat="1" ht="18.600000000000001" customHeight="1" x14ac:dyDescent="0.2">
      <c r="A334" s="37">
        <v>2010</v>
      </c>
      <c r="B334" s="51">
        <v>0.47162299000000002</v>
      </c>
      <c r="C334" s="44">
        <v>0.44130687000000002</v>
      </c>
      <c r="D334" s="44">
        <v>1.3956413999999999</v>
      </c>
      <c r="E334" s="44">
        <v>0.18577324000000001</v>
      </c>
      <c r="F334" s="44">
        <v>0.32397165999999999</v>
      </c>
      <c r="G334" s="44">
        <v>0.53931781999999995</v>
      </c>
      <c r="H334" s="44">
        <v>0.39147469000000001</v>
      </c>
      <c r="I334" s="100"/>
      <c r="J334" s="143"/>
      <c r="K334" s="44"/>
      <c r="L334" s="44"/>
      <c r="M334" s="44"/>
      <c r="N334" s="44"/>
    </row>
    <row r="335" spans="1:14" s="32" customFormat="1" ht="18.600000000000001" customHeight="1" x14ac:dyDescent="0.2">
      <c r="A335" s="37">
        <v>2012</v>
      </c>
      <c r="B335" s="51">
        <v>0.48700039000000001</v>
      </c>
      <c r="C335" s="44">
        <v>0.47498731</v>
      </c>
      <c r="D335" s="44">
        <v>1.4633026</v>
      </c>
      <c r="E335" s="44">
        <v>0.19753308</v>
      </c>
      <c r="F335" s="44">
        <v>0.33945796</v>
      </c>
      <c r="G335" s="44">
        <v>0.54718845999999999</v>
      </c>
      <c r="H335" s="44">
        <v>0.41451174000000002</v>
      </c>
      <c r="I335" s="100"/>
      <c r="J335" s="143"/>
      <c r="K335" s="44"/>
      <c r="L335" s="44"/>
      <c r="M335" s="44"/>
      <c r="N335" s="44"/>
    </row>
    <row r="336" spans="1:14" s="32" customFormat="1" ht="18.600000000000001" customHeight="1" x14ac:dyDescent="0.2">
      <c r="A336" s="37">
        <v>2014</v>
      </c>
      <c r="B336" s="51">
        <v>0.48705491000000001</v>
      </c>
      <c r="C336" s="44">
        <v>0.50872956000000003</v>
      </c>
      <c r="D336" s="44">
        <v>1.8158278999999999</v>
      </c>
      <c r="E336" s="44">
        <v>0.20161314999999999</v>
      </c>
      <c r="F336" s="44">
        <v>0.33733935999999998</v>
      </c>
      <c r="G336" s="44">
        <v>0.52645003000000001</v>
      </c>
      <c r="H336" s="44">
        <v>0.41180349999999999</v>
      </c>
      <c r="I336" s="100"/>
      <c r="J336" s="143"/>
      <c r="K336" s="44"/>
      <c r="L336" s="36"/>
    </row>
    <row r="337" spans="1:19" s="32" customFormat="1" ht="18.600000000000001" customHeight="1" x14ac:dyDescent="0.2">
      <c r="A337" s="42" t="s">
        <v>180</v>
      </c>
      <c r="B337" s="63"/>
      <c r="C337" s="36"/>
      <c r="D337" s="36"/>
      <c r="E337" s="36"/>
      <c r="F337" s="36"/>
      <c r="G337" s="36"/>
      <c r="H337" s="36"/>
      <c r="I337" s="100"/>
      <c r="J337" s="143"/>
      <c r="K337" s="44"/>
      <c r="L337" s="33"/>
      <c r="M337" s="33"/>
      <c r="N337" s="33"/>
      <c r="O337" s="33"/>
      <c r="P337" s="33"/>
      <c r="Q337" s="33"/>
      <c r="R337" s="33"/>
      <c r="S337" s="33"/>
    </row>
    <row r="338" spans="1:19" s="32" customFormat="1" ht="18.600000000000001" customHeight="1" x14ac:dyDescent="0.2">
      <c r="A338" s="37">
        <v>2016</v>
      </c>
      <c r="B338" s="51">
        <v>0.46244793000000001</v>
      </c>
      <c r="C338" s="44">
        <v>0.43999540999999998</v>
      </c>
      <c r="D338" s="44">
        <v>1.5355745000000001</v>
      </c>
      <c r="E338" s="44">
        <v>0.17995241000000001</v>
      </c>
      <c r="F338" s="44">
        <v>0.30804773000000002</v>
      </c>
      <c r="G338" s="44">
        <v>0.49378184000000003</v>
      </c>
      <c r="H338" s="44">
        <v>0.36850693000000001</v>
      </c>
      <c r="I338" s="100"/>
      <c r="J338" s="143"/>
      <c r="K338" s="44"/>
      <c r="L338" s="33"/>
      <c r="M338" s="33"/>
      <c r="N338" s="33"/>
      <c r="O338" s="33"/>
      <c r="P338" s="33"/>
      <c r="Q338" s="33"/>
      <c r="R338" s="33"/>
      <c r="S338" s="33"/>
    </row>
    <row r="339" spans="1:19" s="32" customFormat="1" ht="18.600000000000001" customHeight="1" x14ac:dyDescent="0.2">
      <c r="A339" s="37">
        <v>2018</v>
      </c>
      <c r="B339" s="51">
        <v>0.45357080999999999</v>
      </c>
      <c r="C339" s="44">
        <v>0.44052777999999998</v>
      </c>
      <c r="D339" s="44">
        <v>1.6309111000000001</v>
      </c>
      <c r="E339" s="44">
        <v>0.17585286999999999</v>
      </c>
      <c r="F339" s="44">
        <v>0.29798888000000001</v>
      </c>
      <c r="G339" s="44">
        <v>0.47789559999999998</v>
      </c>
      <c r="H339" s="44">
        <v>0.35385783999999998</v>
      </c>
      <c r="I339" s="100"/>
      <c r="J339" s="143"/>
      <c r="K339" s="44"/>
      <c r="L339" s="44"/>
      <c r="M339" s="44"/>
      <c r="N339" s="44"/>
    </row>
    <row r="340" spans="1:19" s="32" customFormat="1" ht="18.600000000000001" customHeight="1" x14ac:dyDescent="0.25">
      <c r="A340" s="9" t="s">
        <v>46</v>
      </c>
      <c r="B340" s="51"/>
      <c r="C340" s="44"/>
      <c r="D340" s="44"/>
      <c r="E340" s="44"/>
      <c r="F340" s="44"/>
      <c r="G340" s="44"/>
      <c r="H340" s="44"/>
      <c r="I340" s="100"/>
      <c r="J340" s="143"/>
      <c r="K340" s="44"/>
      <c r="L340" s="44"/>
      <c r="M340" s="44"/>
      <c r="N340" s="44"/>
    </row>
    <row r="341" spans="1:19" s="32" customFormat="1" ht="18.600000000000001" customHeight="1" x14ac:dyDescent="0.2">
      <c r="A341" s="37">
        <v>1993</v>
      </c>
      <c r="B341" s="51">
        <v>0.56405477999999998</v>
      </c>
      <c r="C341" s="44">
        <v>0.64949999000000003</v>
      </c>
      <c r="D341" s="44">
        <v>1.7698813</v>
      </c>
      <c r="E341" s="44">
        <v>0.26894293000000002</v>
      </c>
      <c r="F341" s="44">
        <v>0.46426796999999997</v>
      </c>
      <c r="G341" s="44">
        <v>0.75355574999999997</v>
      </c>
      <c r="H341" s="44">
        <v>0.62423079000000004</v>
      </c>
      <c r="I341" s="100"/>
      <c r="J341" s="143"/>
      <c r="K341" s="44"/>
      <c r="L341" s="44"/>
      <c r="M341" s="44"/>
      <c r="N341" s="44"/>
    </row>
    <row r="342" spans="1:19" s="32" customFormat="1" ht="18.600000000000001" customHeight="1" x14ac:dyDescent="0.2">
      <c r="A342" s="37">
        <v>1998</v>
      </c>
      <c r="B342" s="51">
        <v>0.54222777</v>
      </c>
      <c r="C342" s="44">
        <v>0.64982713000000003</v>
      </c>
      <c r="D342" s="44">
        <v>2.0306023</v>
      </c>
      <c r="E342" s="44">
        <v>0.25363555999999998</v>
      </c>
      <c r="F342" s="44">
        <v>0.42545075999999998</v>
      </c>
      <c r="G342" s="44">
        <v>0.70440462000000004</v>
      </c>
      <c r="H342" s="44">
        <v>0.55401361000000005</v>
      </c>
      <c r="I342" s="100"/>
      <c r="J342" s="143"/>
      <c r="K342" s="44"/>
      <c r="L342" s="44"/>
      <c r="M342" s="44"/>
      <c r="N342" s="44"/>
    </row>
    <row r="343" spans="1:19" s="32" customFormat="1" ht="18.600000000000001" customHeight="1" x14ac:dyDescent="0.2">
      <c r="A343" s="37">
        <v>2001</v>
      </c>
      <c r="B343" s="51">
        <v>0.52868892000000001</v>
      </c>
      <c r="C343" s="44">
        <v>0.64733052000000002</v>
      </c>
      <c r="D343" s="44">
        <v>2.2370744</v>
      </c>
      <c r="E343" s="44">
        <v>0.24209253999999999</v>
      </c>
      <c r="F343" s="44">
        <v>0.39287434999999998</v>
      </c>
      <c r="G343" s="44">
        <v>0.59764578000000002</v>
      </c>
      <c r="H343" s="44">
        <v>0.49905103000000001</v>
      </c>
      <c r="I343" s="100"/>
      <c r="J343" s="143"/>
      <c r="K343" s="44"/>
      <c r="L343" s="44"/>
      <c r="M343" s="44"/>
      <c r="N343" s="44"/>
    </row>
    <row r="344" spans="1:19" s="32" customFormat="1" ht="18.600000000000001" customHeight="1" x14ac:dyDescent="0.2">
      <c r="A344" s="37">
        <v>2005</v>
      </c>
      <c r="B344" s="51">
        <v>0.48801903000000002</v>
      </c>
      <c r="C344" s="44">
        <v>0.51855552000000005</v>
      </c>
      <c r="D344" s="44">
        <v>1.6904516000000001</v>
      </c>
      <c r="E344" s="44">
        <v>0.20327306000000001</v>
      </c>
      <c r="F344" s="44">
        <v>0.33649572</v>
      </c>
      <c r="G344" s="44">
        <v>0.51525045000000003</v>
      </c>
      <c r="H344" s="44">
        <v>0.41000498000000002</v>
      </c>
      <c r="I344" s="100"/>
      <c r="J344" s="143"/>
      <c r="K344" s="44"/>
      <c r="L344" s="44"/>
      <c r="M344" s="44"/>
      <c r="N344" s="44"/>
    </row>
    <row r="345" spans="1:19" s="32" customFormat="1" ht="18.600000000000001" customHeight="1" x14ac:dyDescent="0.2">
      <c r="A345" s="37">
        <v>2009</v>
      </c>
      <c r="B345" s="51">
        <v>0.43941455000000001</v>
      </c>
      <c r="C345" s="44">
        <v>0.37192555999999999</v>
      </c>
      <c r="D345" s="44">
        <v>1.1577544</v>
      </c>
      <c r="E345" s="44">
        <v>0.16022690000000001</v>
      </c>
      <c r="F345" s="44">
        <v>0.28280594999999997</v>
      </c>
      <c r="G345" s="44">
        <v>0.46992877999999999</v>
      </c>
      <c r="H345" s="44">
        <v>0.33232039000000002</v>
      </c>
      <c r="I345" s="100"/>
      <c r="J345" s="143"/>
      <c r="K345" s="44"/>
      <c r="L345" s="44"/>
      <c r="M345" s="44"/>
      <c r="N345" s="44"/>
    </row>
    <row r="346" spans="1:19" s="32" customFormat="1" ht="18.600000000000001" customHeight="1" x14ac:dyDescent="0.2">
      <c r="A346" s="37">
        <v>2014</v>
      </c>
      <c r="B346" s="51">
        <v>0.46156290999999999</v>
      </c>
      <c r="C346" s="44">
        <v>0.45587050000000001</v>
      </c>
      <c r="D346" s="44">
        <v>1.6112936</v>
      </c>
      <c r="E346" s="44">
        <v>0.18203273</v>
      </c>
      <c r="F346" s="44">
        <v>0.30693800999999998</v>
      </c>
      <c r="G346" s="44">
        <v>0.48055944</v>
      </c>
      <c r="H346" s="44">
        <v>0.36650881000000002</v>
      </c>
      <c r="I346" s="100"/>
      <c r="J346" s="143"/>
      <c r="K346" s="44"/>
      <c r="L346" s="44"/>
      <c r="M346" s="44"/>
      <c r="N346" s="44"/>
    </row>
    <row r="347" spans="1:19" s="32" customFormat="1" ht="18.600000000000001" customHeight="1" x14ac:dyDescent="0.25">
      <c r="A347" s="9" t="s">
        <v>58</v>
      </c>
      <c r="B347" s="51"/>
      <c r="C347" s="44"/>
      <c r="D347" s="44"/>
      <c r="E347" s="44"/>
      <c r="F347" s="44"/>
      <c r="G347" s="44"/>
      <c r="H347" s="44"/>
      <c r="I347" s="100"/>
      <c r="J347" s="143"/>
      <c r="K347" s="44"/>
      <c r="L347" s="44"/>
      <c r="M347" s="44"/>
      <c r="N347" s="44"/>
    </row>
    <row r="348" spans="1:19" s="32" customFormat="1" ht="18.600000000000001" customHeight="1" x14ac:dyDescent="0.2">
      <c r="A348" s="39" t="s">
        <v>152</v>
      </c>
      <c r="B348" s="51"/>
      <c r="C348" s="44"/>
      <c r="D348" s="44"/>
      <c r="E348" s="44"/>
      <c r="F348" s="44"/>
      <c r="G348" s="44"/>
      <c r="H348" s="44"/>
      <c r="I348" s="100"/>
      <c r="J348" s="143"/>
      <c r="K348" s="44"/>
      <c r="L348" s="44"/>
      <c r="M348" s="44"/>
      <c r="N348" s="44"/>
    </row>
    <row r="349" spans="1:19" s="32" customFormat="1" ht="18.600000000000001" customHeight="1" x14ac:dyDescent="0.2">
      <c r="A349" s="31">
        <v>1989</v>
      </c>
      <c r="B349" s="51">
        <v>0.55013245</v>
      </c>
      <c r="C349" s="44">
        <v>0.56243460999999995</v>
      </c>
      <c r="D349" s="44">
        <v>1.3950842999999999</v>
      </c>
      <c r="E349" s="44">
        <v>0.25424447999999999</v>
      </c>
      <c r="F349" s="44">
        <v>0.46766341</v>
      </c>
      <c r="G349" s="44">
        <v>0.79855637000000002</v>
      </c>
      <c r="H349" s="44">
        <v>0.63076323000000001</v>
      </c>
      <c r="I349" s="100"/>
      <c r="J349" s="143"/>
      <c r="K349" s="44"/>
      <c r="L349" s="44"/>
      <c r="M349" s="44"/>
      <c r="N349" s="44"/>
    </row>
    <row r="350" spans="1:19" s="37" customFormat="1" ht="18.600000000000001" customHeight="1" x14ac:dyDescent="0.2">
      <c r="A350" s="37">
        <v>1991</v>
      </c>
      <c r="B350" s="51">
        <v>0.55341043000000001</v>
      </c>
      <c r="C350" s="44">
        <v>0.57713245000000002</v>
      </c>
      <c r="D350" s="44">
        <v>1.466008</v>
      </c>
      <c r="E350" s="44">
        <v>0.25803788999999999</v>
      </c>
      <c r="F350" s="44">
        <v>0.47155652999999997</v>
      </c>
      <c r="G350" s="44">
        <v>0.79341762999999998</v>
      </c>
      <c r="H350" s="44">
        <v>0.63786975999999995</v>
      </c>
      <c r="I350" s="100"/>
      <c r="J350" s="143"/>
      <c r="K350" s="44"/>
      <c r="L350" s="44"/>
      <c r="M350" s="44"/>
      <c r="N350" s="44"/>
    </row>
    <row r="351" spans="1:19" s="32" customFormat="1" ht="18.600000000000001" customHeight="1" x14ac:dyDescent="0.2">
      <c r="A351" s="37">
        <v>1995</v>
      </c>
      <c r="B351" s="51">
        <v>0.55002724000000003</v>
      </c>
      <c r="C351" s="44">
        <v>0.57302810999999998</v>
      </c>
      <c r="D351" s="44">
        <v>1.4354811999999999</v>
      </c>
      <c r="E351" s="44">
        <v>0.25331081</v>
      </c>
      <c r="F351" s="44">
        <v>0.45767544999999998</v>
      </c>
      <c r="G351" s="44">
        <v>0.78201816999999996</v>
      </c>
      <c r="H351" s="44">
        <v>0.61131824000000001</v>
      </c>
      <c r="I351" s="100"/>
      <c r="J351" s="143"/>
      <c r="K351" s="44"/>
      <c r="L351" s="44"/>
      <c r="M351" s="44"/>
      <c r="N351" s="44"/>
    </row>
    <row r="352" spans="1:19" s="32" customFormat="1" ht="18.600000000000001" customHeight="1" x14ac:dyDescent="0.2">
      <c r="A352" s="37">
        <v>1997</v>
      </c>
      <c r="B352" s="51">
        <v>0.56453933999999995</v>
      </c>
      <c r="C352" s="44">
        <v>0.62571246999999997</v>
      </c>
      <c r="D352" s="44">
        <v>1.6146370000000001</v>
      </c>
      <c r="E352" s="44">
        <v>0.26856717000000002</v>
      </c>
      <c r="F352" s="44">
        <v>0.47618179999999999</v>
      </c>
      <c r="G352" s="44">
        <v>0.79914145999999997</v>
      </c>
      <c r="H352" s="44">
        <v>0.64666049000000003</v>
      </c>
      <c r="I352" s="100"/>
      <c r="J352" s="143"/>
      <c r="K352" s="44"/>
      <c r="L352" s="44"/>
      <c r="M352" s="44"/>
      <c r="N352" s="44"/>
    </row>
    <row r="353" spans="1:14" s="32" customFormat="1" ht="18.600000000000001" customHeight="1" x14ac:dyDescent="0.2">
      <c r="A353" s="37">
        <v>1998</v>
      </c>
      <c r="B353" s="51">
        <v>0.55256695</v>
      </c>
      <c r="C353" s="44">
        <v>0.58559757999999995</v>
      </c>
      <c r="D353" s="44">
        <v>1.4725760000000001</v>
      </c>
      <c r="E353" s="44">
        <v>0.25556842000000002</v>
      </c>
      <c r="F353" s="44">
        <v>0.45668951000000002</v>
      </c>
      <c r="G353" s="44">
        <v>0.77258875999999999</v>
      </c>
      <c r="H353" s="44">
        <v>0.61039301000000001</v>
      </c>
      <c r="I353" s="100"/>
      <c r="J353" s="143"/>
      <c r="K353" s="44"/>
      <c r="L353" s="44"/>
      <c r="M353" s="44"/>
      <c r="N353" s="44"/>
    </row>
    <row r="354" spans="1:14" s="32" customFormat="1" ht="18.600000000000001" customHeight="1" x14ac:dyDescent="0.2">
      <c r="A354" s="41">
        <v>1999</v>
      </c>
      <c r="B354" s="51">
        <v>0.54345288000000003</v>
      </c>
      <c r="C354" s="44">
        <v>0.55905424999999997</v>
      </c>
      <c r="D354" s="44">
        <v>1.4199693</v>
      </c>
      <c r="E354" s="44">
        <v>0.24532593</v>
      </c>
      <c r="F354" s="44">
        <v>0.43895511999999998</v>
      </c>
      <c r="G354" s="44">
        <v>0.74865572999999996</v>
      </c>
      <c r="H354" s="44">
        <v>0.57755637999999998</v>
      </c>
      <c r="I354" s="100"/>
      <c r="J354" s="143"/>
      <c r="K354" s="44"/>
      <c r="L354" s="44"/>
      <c r="M354" s="44"/>
      <c r="N354" s="44"/>
    </row>
    <row r="355" spans="1:14" s="32" customFormat="1" ht="18.600000000000001" customHeight="1" x14ac:dyDescent="0.2">
      <c r="A355" s="41">
        <v>2000</v>
      </c>
      <c r="B355" s="51">
        <v>0.55913886000000002</v>
      </c>
      <c r="C355" s="44">
        <v>0.60474651999999995</v>
      </c>
      <c r="D355" s="44">
        <v>1.5349702999999999</v>
      </c>
      <c r="E355" s="44">
        <v>0.26096174999999999</v>
      </c>
      <c r="F355" s="44">
        <v>0.46044108</v>
      </c>
      <c r="G355" s="44">
        <v>0.76082145999999995</v>
      </c>
      <c r="H355" s="44">
        <v>0.61658665000000001</v>
      </c>
      <c r="I355" s="100"/>
      <c r="J355" s="143"/>
      <c r="K355" s="44"/>
      <c r="L355" s="44"/>
      <c r="M355" s="44"/>
      <c r="N355" s="44"/>
    </row>
    <row r="356" spans="1:14" s="32" customFormat="1" ht="18.600000000000001" customHeight="1" x14ac:dyDescent="0.2">
      <c r="A356" s="41">
        <v>2001</v>
      </c>
      <c r="B356" s="51">
        <v>0.56298501000000001</v>
      </c>
      <c r="C356" s="44">
        <v>0.59784839999999995</v>
      </c>
      <c r="D356" s="44">
        <v>1.4606452999999999</v>
      </c>
      <c r="E356" s="44">
        <v>0.26522114000000002</v>
      </c>
      <c r="F356" s="44">
        <v>0.47711999999999999</v>
      </c>
      <c r="G356" s="44">
        <v>0.78534124000000005</v>
      </c>
      <c r="H356" s="44">
        <v>0.64825832999999999</v>
      </c>
      <c r="I356" s="100"/>
      <c r="J356" s="143"/>
      <c r="K356" s="44"/>
      <c r="L356" s="44"/>
      <c r="M356" s="44"/>
      <c r="N356" s="44"/>
    </row>
    <row r="357" spans="1:14" s="32" customFormat="1" ht="18.600000000000001" customHeight="1" x14ac:dyDescent="0.2">
      <c r="A357" s="41">
        <v>2002</v>
      </c>
      <c r="B357" s="51">
        <v>0.56059179000000003</v>
      </c>
      <c r="C357" s="44">
        <v>0.60212441999999999</v>
      </c>
      <c r="D357" s="44">
        <v>1.5256669</v>
      </c>
      <c r="E357" s="44">
        <v>0.25987378</v>
      </c>
      <c r="F357" s="44">
        <v>0.45391421999999998</v>
      </c>
      <c r="G357" s="44">
        <v>0.71455089999999999</v>
      </c>
      <c r="H357" s="44">
        <v>0.60458259000000003</v>
      </c>
      <c r="I357" s="100"/>
      <c r="J357" s="143"/>
      <c r="K357" s="44"/>
      <c r="L357" s="44"/>
      <c r="M357" s="44"/>
      <c r="N357" s="44"/>
    </row>
    <row r="358" spans="1:14" s="32" customFormat="1" ht="18.600000000000001" customHeight="1" x14ac:dyDescent="0.2">
      <c r="A358" s="41">
        <v>2003</v>
      </c>
      <c r="B358" s="51">
        <v>0.55529985999999998</v>
      </c>
      <c r="C358" s="44">
        <v>0.58327720999999999</v>
      </c>
      <c r="D358" s="44">
        <v>1.4576682000000001</v>
      </c>
      <c r="E358" s="44">
        <v>0.25488646999999998</v>
      </c>
      <c r="F358" s="44">
        <v>0.44986558999999998</v>
      </c>
      <c r="G358" s="44">
        <v>0.72086148999999999</v>
      </c>
      <c r="H358" s="44">
        <v>0.59716937000000003</v>
      </c>
      <c r="I358" s="100"/>
      <c r="J358" s="143"/>
      <c r="K358" s="44"/>
      <c r="L358" s="44"/>
      <c r="M358" s="44"/>
      <c r="N358" s="44"/>
    </row>
    <row r="359" spans="1:14" s="32" customFormat="1" ht="18.600000000000001" customHeight="1" x14ac:dyDescent="0.2">
      <c r="A359" s="41">
        <v>2004</v>
      </c>
      <c r="B359" s="51">
        <v>0.54624508000000005</v>
      </c>
      <c r="C359" s="44">
        <v>0.55013635999999999</v>
      </c>
      <c r="D359" s="44">
        <v>1.3541635000000001</v>
      </c>
      <c r="E359" s="44">
        <v>0.24480408000000001</v>
      </c>
      <c r="F359" s="44">
        <v>0.43611683000000001</v>
      </c>
      <c r="G359" s="44">
        <v>0.69888812</v>
      </c>
      <c r="H359" s="44">
        <v>0.57264148000000004</v>
      </c>
      <c r="I359" s="100"/>
      <c r="J359" s="143"/>
      <c r="K359" s="44"/>
      <c r="L359" s="44"/>
      <c r="M359" s="44"/>
      <c r="N359" s="44"/>
    </row>
    <row r="360" spans="1:14" s="32" customFormat="1" ht="18.600000000000001" customHeight="1" x14ac:dyDescent="0.2">
      <c r="A360" s="41">
        <v>2005</v>
      </c>
      <c r="B360" s="51">
        <v>0.53597192999999999</v>
      </c>
      <c r="C360" s="44">
        <v>0.52948044999999999</v>
      </c>
      <c r="D360" s="44">
        <v>1.3293748999999999</v>
      </c>
      <c r="E360" s="44">
        <v>0.2358671</v>
      </c>
      <c r="F360" s="44">
        <v>0.42195925000000001</v>
      </c>
      <c r="G360" s="44">
        <v>0.68751034</v>
      </c>
      <c r="H360" s="44">
        <v>0.54799940000000003</v>
      </c>
      <c r="I360" s="100"/>
      <c r="J360" s="143"/>
      <c r="K360" s="44"/>
      <c r="L360" s="44"/>
      <c r="M360" s="44"/>
      <c r="N360" s="44"/>
    </row>
    <row r="361" spans="1:14" s="32" customFormat="1" ht="18.600000000000001" customHeight="1" x14ac:dyDescent="0.2">
      <c r="A361" s="41">
        <v>2006</v>
      </c>
      <c r="B361" s="51">
        <v>0.54477500999999995</v>
      </c>
      <c r="C361" s="44">
        <v>0.55753065999999996</v>
      </c>
      <c r="D361" s="44">
        <v>1.4132172000000001</v>
      </c>
      <c r="E361" s="44">
        <v>0.24600453</v>
      </c>
      <c r="F361" s="44">
        <v>0.43952493999999998</v>
      </c>
      <c r="G361" s="44">
        <v>0.72034591000000003</v>
      </c>
      <c r="H361" s="44">
        <v>0.57898081000000001</v>
      </c>
      <c r="I361" s="100"/>
      <c r="J361" s="143"/>
      <c r="K361" s="44"/>
      <c r="L361" s="44"/>
      <c r="M361" s="44"/>
      <c r="N361" s="44"/>
    </row>
    <row r="362" spans="1:14" s="32" customFormat="1" ht="18.600000000000001" customHeight="1" x14ac:dyDescent="0.2">
      <c r="A362" s="37">
        <v>2007</v>
      </c>
      <c r="B362" s="51">
        <v>0.52599819000000003</v>
      </c>
      <c r="C362" s="44">
        <v>0.51920624999999998</v>
      </c>
      <c r="D362" s="44">
        <v>1.3591358</v>
      </c>
      <c r="E362" s="44">
        <v>0.22836640999999999</v>
      </c>
      <c r="F362" s="44">
        <v>0.40657407000000001</v>
      </c>
      <c r="G362" s="44">
        <v>0.65902883999999995</v>
      </c>
      <c r="H362" s="44">
        <v>0.52145070999999998</v>
      </c>
      <c r="I362" s="100"/>
      <c r="J362" s="143"/>
      <c r="K362" s="44"/>
      <c r="L362" s="44"/>
      <c r="M362" s="44"/>
      <c r="N362" s="44"/>
    </row>
    <row r="363" spans="1:14" s="32" customFormat="1" ht="18.600000000000001" customHeight="1" x14ac:dyDescent="0.2">
      <c r="A363" s="37">
        <v>2008</v>
      </c>
      <c r="B363" s="51">
        <v>0.52979257000000002</v>
      </c>
      <c r="C363" s="44">
        <v>0.57829635999999995</v>
      </c>
      <c r="D363" s="44">
        <v>2.1374309</v>
      </c>
      <c r="E363" s="44">
        <v>0.23691899</v>
      </c>
      <c r="F363" s="44">
        <v>0.41212231999999999</v>
      </c>
      <c r="G363" s="44">
        <v>0.66682629000000004</v>
      </c>
      <c r="H363" s="44">
        <v>0.53137246000000005</v>
      </c>
      <c r="I363" s="100"/>
      <c r="K363" s="44"/>
      <c r="L363" s="44"/>
      <c r="M363" s="44"/>
      <c r="N363" s="44"/>
    </row>
    <row r="364" spans="1:14" s="32" customFormat="1" ht="18.600000000000001" customHeight="1" x14ac:dyDescent="0.2">
      <c r="A364" s="39" t="s">
        <v>153</v>
      </c>
      <c r="B364" s="51"/>
      <c r="C364" s="44"/>
      <c r="D364" s="44"/>
      <c r="E364" s="44"/>
      <c r="F364" s="44"/>
      <c r="G364" s="44"/>
      <c r="H364" s="44"/>
      <c r="I364" s="100"/>
      <c r="K364" s="44"/>
      <c r="L364" s="44"/>
      <c r="M364" s="44"/>
      <c r="N364" s="44"/>
    </row>
    <row r="365" spans="1:14" s="32" customFormat="1" ht="18.600000000000001" customHeight="1" x14ac:dyDescent="0.2">
      <c r="A365" s="37">
        <v>2008</v>
      </c>
      <c r="B365" s="51">
        <v>0.52683833000000002</v>
      </c>
      <c r="C365" s="44">
        <v>0.56932121000000002</v>
      </c>
      <c r="D365" s="44">
        <v>2.0012848000000001</v>
      </c>
      <c r="E365" s="44">
        <v>0.23325383</v>
      </c>
      <c r="F365" s="44">
        <v>0.40266617999999998</v>
      </c>
      <c r="G365" s="44">
        <v>0.63684567999999997</v>
      </c>
      <c r="H365" s="44">
        <v>0.51517268999999999</v>
      </c>
      <c r="I365" s="100"/>
      <c r="J365" s="143"/>
      <c r="K365" s="44"/>
      <c r="L365" s="44"/>
      <c r="M365" s="44"/>
      <c r="N365" s="44"/>
    </row>
    <row r="366" spans="1:14" s="32" customFormat="1" ht="18.600000000000001" customHeight="1" x14ac:dyDescent="0.2">
      <c r="A366" s="37">
        <v>2009</v>
      </c>
      <c r="B366" s="51">
        <v>0.51750171</v>
      </c>
      <c r="C366" s="44">
        <v>0.51389638999999998</v>
      </c>
      <c r="D366" s="44">
        <v>1.3763791000000001</v>
      </c>
      <c r="E366" s="44">
        <v>0.22031729999999999</v>
      </c>
      <c r="F366" s="44">
        <v>0.38308940000000002</v>
      </c>
      <c r="G366" s="44">
        <v>0.60282623000000002</v>
      </c>
      <c r="H366" s="44">
        <v>0.48309563</v>
      </c>
      <c r="I366" s="100"/>
      <c r="J366" s="143"/>
      <c r="K366" s="44"/>
      <c r="L366" s="44"/>
      <c r="M366" s="44"/>
      <c r="N366" s="44"/>
    </row>
    <row r="367" spans="1:14" s="32" customFormat="1" ht="18.600000000000001" customHeight="1" x14ac:dyDescent="0.2">
      <c r="A367" s="37">
        <v>2010</v>
      </c>
      <c r="B367" s="51">
        <v>0.51581381000000004</v>
      </c>
      <c r="C367" s="44">
        <v>0.52057335000000005</v>
      </c>
      <c r="D367" s="44">
        <v>1.5086468</v>
      </c>
      <c r="E367" s="44">
        <v>0.22174278</v>
      </c>
      <c r="F367" s="44">
        <v>0.38877392</v>
      </c>
      <c r="G367" s="44">
        <v>0.62617425000000004</v>
      </c>
      <c r="H367" s="44">
        <v>0.49216863</v>
      </c>
      <c r="I367" s="100"/>
      <c r="J367" s="143"/>
      <c r="K367" s="44"/>
      <c r="L367" s="44"/>
      <c r="M367" s="44"/>
      <c r="N367" s="44"/>
    </row>
    <row r="368" spans="1:14" s="32" customFormat="1" ht="18.600000000000001" customHeight="1" x14ac:dyDescent="0.2">
      <c r="A368" s="37">
        <v>2011</v>
      </c>
      <c r="B368" s="51">
        <v>0.51305780000000001</v>
      </c>
      <c r="C368" s="44">
        <v>0.50821260000000001</v>
      </c>
      <c r="D368" s="44">
        <v>1.3972100999999999</v>
      </c>
      <c r="E368" s="44">
        <v>0.21833416999999999</v>
      </c>
      <c r="F368" s="44">
        <v>0.38307814000000001</v>
      </c>
      <c r="G368" s="44">
        <v>0.61710626999999996</v>
      </c>
      <c r="H368" s="44">
        <v>0.48323717999999999</v>
      </c>
      <c r="I368" s="100"/>
      <c r="J368" s="143"/>
      <c r="K368" s="44"/>
      <c r="L368" s="44"/>
      <c r="M368" s="44"/>
      <c r="N368" s="44"/>
    </row>
    <row r="369" spans="1:19" s="32" customFormat="1" ht="18.600000000000001" customHeight="1" x14ac:dyDescent="0.2">
      <c r="A369" s="37">
        <v>2012</v>
      </c>
      <c r="B369" s="51">
        <v>0.51708564000000001</v>
      </c>
      <c r="C369" s="44">
        <v>0.51595331</v>
      </c>
      <c r="D369" s="44">
        <v>1.4188349</v>
      </c>
      <c r="E369" s="44">
        <v>0.22286576999999999</v>
      </c>
      <c r="F369" s="44">
        <v>0.39443255999999999</v>
      </c>
      <c r="G369" s="44">
        <v>0.64455138000000001</v>
      </c>
      <c r="H369" s="44">
        <v>0.50178040999999995</v>
      </c>
      <c r="I369" s="100"/>
      <c r="J369" s="143"/>
      <c r="K369" s="44"/>
      <c r="L369" s="44"/>
      <c r="M369" s="44"/>
      <c r="N369" s="44"/>
    </row>
    <row r="370" spans="1:19" s="32" customFormat="1" ht="18.600000000000001" customHeight="1" x14ac:dyDescent="0.2">
      <c r="A370" s="37">
        <v>2013</v>
      </c>
      <c r="B370" s="51">
        <v>0.51416561000000005</v>
      </c>
      <c r="C370" s="44">
        <v>0.49985233000000001</v>
      </c>
      <c r="D370" s="44">
        <v>1.3500468000000001</v>
      </c>
      <c r="E370" s="44">
        <v>0.21783501</v>
      </c>
      <c r="F370" s="44">
        <v>0.38480641999999998</v>
      </c>
      <c r="G370" s="44">
        <v>0.61940019000000002</v>
      </c>
      <c r="H370" s="44">
        <v>0.48601126</v>
      </c>
      <c r="I370" s="100"/>
      <c r="J370" s="143"/>
      <c r="K370" s="44"/>
      <c r="L370" s="44"/>
      <c r="M370" s="44"/>
      <c r="N370" s="44"/>
    </row>
    <row r="371" spans="1:19" s="32" customFormat="1" ht="18.600000000000001" customHeight="1" x14ac:dyDescent="0.2">
      <c r="A371" s="37">
        <v>2014</v>
      </c>
      <c r="B371" s="51">
        <v>0.50419965</v>
      </c>
      <c r="C371" s="44">
        <v>0.4834077</v>
      </c>
      <c r="D371" s="44">
        <v>1.328193</v>
      </c>
      <c r="E371" s="44">
        <v>0.21163796000000001</v>
      </c>
      <c r="F371" s="44">
        <v>0.37867414999999999</v>
      </c>
      <c r="G371" s="44">
        <v>0.63163146999999997</v>
      </c>
      <c r="H371" s="44">
        <v>0.47560212000000002</v>
      </c>
      <c r="I371" s="100"/>
      <c r="J371" s="143"/>
      <c r="K371" s="44"/>
    </row>
    <row r="372" spans="1:19" s="32" customFormat="1" ht="18.600000000000001" customHeight="1" x14ac:dyDescent="0.2">
      <c r="A372" s="37">
        <v>2015</v>
      </c>
      <c r="B372" s="51">
        <v>0.50768367999999997</v>
      </c>
      <c r="C372" s="44">
        <v>0.50114132</v>
      </c>
      <c r="D372" s="44">
        <v>1.4767372000000001</v>
      </c>
      <c r="E372" s="44">
        <v>0.21436812999999999</v>
      </c>
      <c r="F372" s="44">
        <v>0.37731408999999999</v>
      </c>
      <c r="G372" s="44">
        <v>0.61073334999999995</v>
      </c>
      <c r="H372" s="44">
        <v>0.47378784000000002</v>
      </c>
      <c r="I372" s="100"/>
      <c r="J372" s="143"/>
      <c r="K372" s="44"/>
      <c r="L372" s="33"/>
      <c r="M372" s="33"/>
      <c r="N372" s="33"/>
      <c r="O372" s="33"/>
      <c r="P372" s="33"/>
      <c r="Q372" s="33"/>
      <c r="R372" s="33"/>
      <c r="S372" s="33"/>
    </row>
    <row r="373" spans="1:19" s="32" customFormat="1" ht="18.600000000000001" customHeight="1" x14ac:dyDescent="0.2">
      <c r="A373" s="37">
        <v>2016</v>
      </c>
      <c r="B373" s="51">
        <v>0.50374249999999998</v>
      </c>
      <c r="C373" s="44">
        <v>0.46672353</v>
      </c>
      <c r="D373" s="44">
        <v>1.2342044999999999</v>
      </c>
      <c r="E373" s="44">
        <v>0.20855704</v>
      </c>
      <c r="F373" s="44">
        <v>0.37586143</v>
      </c>
      <c r="G373" s="44">
        <v>0.62093313999999999</v>
      </c>
      <c r="H373" s="44">
        <v>0.47158011</v>
      </c>
      <c r="I373" s="100"/>
      <c r="J373" s="143"/>
      <c r="K373" s="44"/>
      <c r="L373" s="33"/>
      <c r="M373" s="33"/>
      <c r="N373" s="33"/>
      <c r="O373" s="33"/>
      <c r="P373" s="33"/>
      <c r="Q373" s="33"/>
      <c r="R373" s="33"/>
      <c r="S373" s="33"/>
    </row>
    <row r="374" spans="1:19" s="32" customFormat="1" ht="18.600000000000001" customHeight="1" x14ac:dyDescent="0.2">
      <c r="A374" s="37">
        <v>2017</v>
      </c>
      <c r="B374" s="51">
        <v>0.49749338999999998</v>
      </c>
      <c r="C374" s="44">
        <v>0.47440565000000001</v>
      </c>
      <c r="D374" s="44">
        <v>1.3471116000000001</v>
      </c>
      <c r="E374" s="44">
        <v>0.20655867999999999</v>
      </c>
      <c r="F374" s="44">
        <v>0.36912764999999997</v>
      </c>
      <c r="G374" s="44">
        <v>0.61812117</v>
      </c>
      <c r="H374" s="44">
        <v>0.46068930000000002</v>
      </c>
      <c r="I374" s="100"/>
      <c r="J374" s="143"/>
      <c r="K374" s="44"/>
      <c r="L374" s="33"/>
      <c r="M374" s="33"/>
      <c r="N374" s="33"/>
      <c r="O374" s="33"/>
      <c r="P374" s="33"/>
      <c r="Q374" s="33"/>
      <c r="R374" s="33"/>
      <c r="S374" s="33"/>
    </row>
    <row r="375" spans="1:19" s="32" customFormat="1" ht="18.600000000000001" customHeight="1" x14ac:dyDescent="0.2">
      <c r="A375" s="37">
        <v>2018</v>
      </c>
      <c r="B375" s="51">
        <v>0.49171519000000002</v>
      </c>
      <c r="C375" s="44">
        <v>0.46230049000000001</v>
      </c>
      <c r="D375" s="44">
        <v>1.3940526</v>
      </c>
      <c r="E375" s="44">
        <v>0.20146584000000001</v>
      </c>
      <c r="F375" s="44">
        <v>0.36116695999999998</v>
      </c>
      <c r="G375" s="44">
        <v>0.60450320000000002</v>
      </c>
      <c r="H375" s="44">
        <v>0.44804814999999998</v>
      </c>
      <c r="I375" s="100"/>
      <c r="J375" s="143"/>
      <c r="K375" s="44"/>
      <c r="L375" s="44"/>
      <c r="M375" s="44"/>
      <c r="N375" s="44"/>
    </row>
    <row r="376" spans="1:19" s="32" customFormat="1" ht="18.600000000000001" customHeight="1" x14ac:dyDescent="0.25">
      <c r="A376" s="9" t="s">
        <v>45</v>
      </c>
      <c r="B376" s="51"/>
      <c r="C376" s="44"/>
      <c r="D376" s="44"/>
      <c r="E376" s="44"/>
      <c r="F376" s="44"/>
      <c r="G376" s="44"/>
      <c r="H376" s="44"/>
      <c r="I376" s="100"/>
      <c r="J376" s="143"/>
      <c r="K376" s="44"/>
      <c r="L376" s="44"/>
      <c r="M376" s="44"/>
      <c r="N376" s="44"/>
    </row>
    <row r="377" spans="1:19" s="32" customFormat="1" ht="18.600000000000001" customHeight="1" x14ac:dyDescent="0.2">
      <c r="A377" s="35" t="s">
        <v>85</v>
      </c>
      <c r="B377" s="51"/>
      <c r="C377" s="44"/>
      <c r="D377" s="44"/>
      <c r="E377" s="44"/>
      <c r="F377" s="44"/>
      <c r="G377" s="44"/>
      <c r="H377" s="44"/>
      <c r="I377" s="100"/>
      <c r="J377" s="143"/>
      <c r="K377" s="44"/>
      <c r="L377" s="44"/>
      <c r="M377" s="44"/>
      <c r="N377" s="44"/>
    </row>
    <row r="378" spans="1:19" s="32" customFormat="1" ht="18.600000000000001" customHeight="1" x14ac:dyDescent="0.2">
      <c r="A378" s="37">
        <v>1990</v>
      </c>
      <c r="B378" s="51">
        <v>0.40786197000000002</v>
      </c>
      <c r="C378" s="44">
        <v>0.28870518000000001</v>
      </c>
      <c r="D378" s="44">
        <v>0.89067399000000003</v>
      </c>
      <c r="E378" s="44">
        <v>0.13316217999999999</v>
      </c>
      <c r="F378" s="44">
        <v>0.24598271999999999</v>
      </c>
      <c r="G378" s="44">
        <v>0.42469562999999999</v>
      </c>
      <c r="H378" s="44">
        <v>0.28187285000000001</v>
      </c>
      <c r="I378" s="100"/>
      <c r="J378" s="143"/>
      <c r="K378" s="44"/>
      <c r="L378" s="44"/>
      <c r="M378" s="44"/>
      <c r="N378" s="44"/>
    </row>
    <row r="379" spans="1:19" s="32" customFormat="1" ht="18.600000000000001" customHeight="1" x14ac:dyDescent="0.2">
      <c r="A379" s="37">
        <v>1995</v>
      </c>
      <c r="B379" s="51">
        <v>0.48955559999999998</v>
      </c>
      <c r="C379" s="44">
        <v>0.46624146999999999</v>
      </c>
      <c r="D379" s="44">
        <v>1.3276205000000001</v>
      </c>
      <c r="E379" s="44">
        <v>0.19674649999999999</v>
      </c>
      <c r="F379" s="44">
        <v>0.33816468</v>
      </c>
      <c r="G379" s="44">
        <v>0.54175507000000001</v>
      </c>
      <c r="H379" s="44">
        <v>0.41291067999999997</v>
      </c>
      <c r="I379" s="100"/>
      <c r="J379" s="143"/>
      <c r="K379" s="44"/>
      <c r="L379" s="44"/>
      <c r="M379" s="44"/>
      <c r="N379" s="44"/>
    </row>
    <row r="380" spans="1:19" s="32" customFormat="1" ht="18.600000000000001" customHeight="1" x14ac:dyDescent="0.2">
      <c r="A380" s="35" t="s">
        <v>63</v>
      </c>
      <c r="B380" s="51"/>
      <c r="C380" s="44"/>
      <c r="D380" s="44"/>
      <c r="E380" s="44"/>
      <c r="F380" s="44"/>
      <c r="G380" s="44"/>
      <c r="H380" s="44"/>
      <c r="I380" s="100"/>
      <c r="J380" s="143"/>
      <c r="K380" s="44"/>
      <c r="L380" s="44"/>
      <c r="M380" s="44"/>
      <c r="N380" s="44"/>
    </row>
    <row r="381" spans="1:19" s="32" customFormat="1" ht="18.600000000000001" customHeight="1" x14ac:dyDescent="0.2">
      <c r="A381" s="37">
        <v>1995</v>
      </c>
      <c r="B381" s="51">
        <v>0.57897056999999996</v>
      </c>
      <c r="C381" s="44">
        <v>0.68827103000000001</v>
      </c>
      <c r="D381" s="44">
        <v>1.7716414</v>
      </c>
      <c r="E381" s="44">
        <v>0.28145920000000002</v>
      </c>
      <c r="F381" s="44">
        <v>0.47422170000000002</v>
      </c>
      <c r="G381" s="44">
        <v>0.72722503000000005</v>
      </c>
      <c r="H381" s="44">
        <v>0.64237792999999999</v>
      </c>
      <c r="I381" s="100"/>
      <c r="J381" s="143"/>
      <c r="K381" s="44"/>
      <c r="L381" s="44"/>
      <c r="M381" s="44"/>
      <c r="N381" s="44"/>
    </row>
    <row r="382" spans="1:19" s="32" customFormat="1" ht="18.600000000000001" customHeight="1" x14ac:dyDescent="0.2">
      <c r="A382" s="37">
        <v>1997</v>
      </c>
      <c r="B382" s="51">
        <v>0.54838191999999997</v>
      </c>
      <c r="C382" s="44">
        <v>0.58171101999999997</v>
      </c>
      <c r="D382" s="44">
        <v>1.538432</v>
      </c>
      <c r="E382" s="44">
        <v>0.25183086999999998</v>
      </c>
      <c r="F382" s="44">
        <v>0.44664064999999997</v>
      </c>
      <c r="G382" s="44">
        <v>0.72530793000000005</v>
      </c>
      <c r="H382" s="44">
        <v>0.59138014999999999</v>
      </c>
      <c r="I382" s="100"/>
      <c r="J382" s="143"/>
      <c r="K382" s="44"/>
      <c r="L382" s="44"/>
      <c r="M382" s="44"/>
      <c r="N382" s="44"/>
    </row>
    <row r="383" spans="1:19" s="35" customFormat="1" ht="18.600000000000001" customHeight="1" x14ac:dyDescent="0.2">
      <c r="A383" s="37">
        <v>1999</v>
      </c>
      <c r="B383" s="64">
        <v>0.54490253</v>
      </c>
      <c r="C383" s="44">
        <v>0.63255218999999996</v>
      </c>
      <c r="D383" s="44">
        <v>2.240831</v>
      </c>
      <c r="E383" s="44">
        <v>0.25236493999999998</v>
      </c>
      <c r="F383" s="44">
        <v>0.43137138000000003</v>
      </c>
      <c r="G383" s="44">
        <v>0.68782416999999996</v>
      </c>
      <c r="H383" s="44">
        <v>0.56435533000000004</v>
      </c>
      <c r="I383" s="100"/>
      <c r="J383" s="145"/>
      <c r="K383" s="50"/>
      <c r="L383" s="50"/>
      <c r="M383" s="50"/>
      <c r="N383" s="50"/>
    </row>
    <row r="384" spans="1:19" s="35" customFormat="1" ht="18.600000000000001" customHeight="1" x14ac:dyDescent="0.2">
      <c r="A384" s="37">
        <v>2001</v>
      </c>
      <c r="B384" s="64">
        <v>0.54606122999999995</v>
      </c>
      <c r="C384" s="44">
        <v>0.64561813999999995</v>
      </c>
      <c r="D384" s="50">
        <v>2.1606258999999999</v>
      </c>
      <c r="E384" s="50">
        <v>0.25399105</v>
      </c>
      <c r="F384" s="50">
        <v>0.42772344000000001</v>
      </c>
      <c r="G384" s="50">
        <v>0.67610826999999996</v>
      </c>
      <c r="H384" s="50">
        <v>0.55855189000000005</v>
      </c>
      <c r="I384" s="100"/>
      <c r="J384" s="143"/>
      <c r="K384" s="44"/>
      <c r="L384" s="50"/>
      <c r="M384" s="50"/>
      <c r="N384" s="50"/>
    </row>
    <row r="385" spans="1:19" s="35" customFormat="1" ht="18.600000000000001" customHeight="1" x14ac:dyDescent="0.2">
      <c r="A385" s="37">
        <v>2002</v>
      </c>
      <c r="B385" s="51">
        <v>0.57252966000000005</v>
      </c>
      <c r="C385" s="44">
        <v>0.88932794000000004</v>
      </c>
      <c r="D385" s="50">
        <v>4.1607322</v>
      </c>
      <c r="E385" s="50">
        <v>0.29361653999999998</v>
      </c>
      <c r="F385" s="50">
        <v>0.45854563999999998</v>
      </c>
      <c r="G385" s="50">
        <v>0.67338189000000004</v>
      </c>
      <c r="H385" s="50">
        <v>0.61368252999999995</v>
      </c>
      <c r="I385" s="100"/>
      <c r="J385" s="143"/>
      <c r="K385" s="44"/>
      <c r="L385" s="50"/>
      <c r="M385" s="50"/>
      <c r="N385" s="50"/>
    </row>
    <row r="386" spans="1:19" s="35" customFormat="1" ht="18.600000000000001" customHeight="1" x14ac:dyDescent="0.2">
      <c r="A386" s="37">
        <v>2003</v>
      </c>
      <c r="B386" s="64">
        <v>0.54930144999999997</v>
      </c>
      <c r="C386" s="44">
        <v>0.68906672999999996</v>
      </c>
      <c r="D386" s="50">
        <v>2.656539</v>
      </c>
      <c r="E386" s="50">
        <v>0.25869311</v>
      </c>
      <c r="F386" s="50">
        <v>0.42190149999999998</v>
      </c>
      <c r="G386" s="50">
        <v>0.63594063999999995</v>
      </c>
      <c r="H386" s="50">
        <v>0.54800439999999995</v>
      </c>
      <c r="I386" s="100"/>
      <c r="J386" s="143"/>
      <c r="K386" s="44"/>
      <c r="L386" s="50"/>
      <c r="M386" s="50"/>
      <c r="N386" s="50"/>
    </row>
    <row r="387" spans="1:19" s="35" customFormat="1" ht="18.600000000000001" customHeight="1" x14ac:dyDescent="0.2">
      <c r="A387" s="37">
        <v>2004</v>
      </c>
      <c r="B387" s="64">
        <v>0.52230997999999995</v>
      </c>
      <c r="C387" s="44">
        <v>0.61867258999999997</v>
      </c>
      <c r="D387" s="50">
        <v>2.1114842</v>
      </c>
      <c r="E387" s="50">
        <v>0.23480939000000001</v>
      </c>
      <c r="F387" s="50">
        <v>0.38417892999999997</v>
      </c>
      <c r="G387" s="50">
        <v>0.58973178999999998</v>
      </c>
      <c r="H387" s="50">
        <v>0.48492647999999999</v>
      </c>
      <c r="I387" s="100"/>
      <c r="J387" s="143"/>
      <c r="K387" s="44"/>
      <c r="L387" s="50"/>
      <c r="M387" s="50"/>
      <c r="N387" s="50"/>
    </row>
    <row r="388" spans="1:19" s="35" customFormat="1" ht="18.600000000000001" customHeight="1" x14ac:dyDescent="0.2">
      <c r="A388" s="37">
        <v>2005</v>
      </c>
      <c r="B388" s="64">
        <v>0.51370431999999999</v>
      </c>
      <c r="C388" s="44">
        <v>0.56012262000000002</v>
      </c>
      <c r="D388" s="50">
        <v>1.7711809000000001</v>
      </c>
      <c r="E388" s="50">
        <v>0.22362809</v>
      </c>
      <c r="F388" s="50">
        <v>0.37737801999999998</v>
      </c>
      <c r="G388" s="50">
        <v>0.59315468000000005</v>
      </c>
      <c r="H388" s="50">
        <v>0.47338910000000001</v>
      </c>
      <c r="I388" s="100"/>
      <c r="J388" s="143"/>
      <c r="K388" s="44"/>
      <c r="L388" s="50"/>
      <c r="M388" s="50"/>
      <c r="N388" s="50"/>
    </row>
    <row r="389" spans="1:19" s="35" customFormat="1" ht="18.600000000000001" customHeight="1" x14ac:dyDescent="0.2">
      <c r="A389" s="37">
        <v>2006</v>
      </c>
      <c r="B389" s="64">
        <v>0.52980965999999996</v>
      </c>
      <c r="C389" s="44">
        <v>0.67975903999999998</v>
      </c>
      <c r="D389" s="50">
        <v>3.8027700000000002</v>
      </c>
      <c r="E389" s="50">
        <v>0.24363028</v>
      </c>
      <c r="F389" s="50">
        <v>0.39841587000000001</v>
      </c>
      <c r="G389" s="50">
        <v>0.61167709000000003</v>
      </c>
      <c r="H389" s="50">
        <v>0.50798231999999999</v>
      </c>
      <c r="I389" s="100"/>
      <c r="J389" s="143"/>
      <c r="K389" s="44"/>
      <c r="L389" s="50"/>
      <c r="M389" s="50"/>
      <c r="N389" s="50"/>
    </row>
    <row r="390" spans="1:19" s="35" customFormat="1" ht="18.600000000000001" customHeight="1" x14ac:dyDescent="0.2">
      <c r="A390" s="37">
        <v>2007</v>
      </c>
      <c r="B390" s="64">
        <v>0.53030263</v>
      </c>
      <c r="C390" s="44">
        <v>0.70241911000000001</v>
      </c>
      <c r="D390" s="50">
        <v>3.3112737000000001</v>
      </c>
      <c r="E390" s="50">
        <v>0.24864325000000001</v>
      </c>
      <c r="F390" s="50">
        <v>0.40167849</v>
      </c>
      <c r="G390" s="50">
        <v>0.61542509000000001</v>
      </c>
      <c r="H390" s="50">
        <v>0.51366126000000001</v>
      </c>
      <c r="I390" s="100"/>
      <c r="J390" s="143"/>
      <c r="K390" s="44"/>
      <c r="L390" s="50"/>
      <c r="M390" s="50"/>
      <c r="N390" s="50"/>
    </row>
    <row r="391" spans="1:19" s="35" customFormat="1" ht="18.600000000000001" customHeight="1" x14ac:dyDescent="0.2">
      <c r="A391" s="37">
        <v>2008</v>
      </c>
      <c r="B391" s="64">
        <v>0.50704769999999999</v>
      </c>
      <c r="C391" s="44">
        <v>0.55629655</v>
      </c>
      <c r="D391" s="50">
        <v>1.9424792</v>
      </c>
      <c r="E391" s="50">
        <v>0.21842204000000001</v>
      </c>
      <c r="F391" s="50">
        <v>0.36617429000000001</v>
      </c>
      <c r="G391" s="50">
        <v>0.57306175999999998</v>
      </c>
      <c r="H391" s="50">
        <v>0.45584364999999999</v>
      </c>
      <c r="I391" s="100"/>
      <c r="J391" s="143"/>
      <c r="K391" s="44"/>
      <c r="L391" s="50"/>
      <c r="M391" s="50"/>
      <c r="N391" s="50"/>
    </row>
    <row r="392" spans="1:19" s="35" customFormat="1" ht="18.600000000000001" customHeight="1" x14ac:dyDescent="0.2">
      <c r="A392" s="37">
        <v>2009</v>
      </c>
      <c r="B392" s="64">
        <v>0.49133397000000001</v>
      </c>
      <c r="C392" s="44">
        <v>0.50043875000000004</v>
      </c>
      <c r="D392" s="50">
        <v>1.5967416999999999</v>
      </c>
      <c r="E392" s="50">
        <v>0.20472491000000001</v>
      </c>
      <c r="F392" s="50">
        <v>0.35231146000000002</v>
      </c>
      <c r="G392" s="50">
        <v>0.56717925000000002</v>
      </c>
      <c r="H392" s="50">
        <v>0.43414169000000002</v>
      </c>
      <c r="I392" s="100"/>
      <c r="J392" s="143"/>
      <c r="K392" s="44"/>
      <c r="L392" s="50"/>
      <c r="M392" s="50"/>
      <c r="N392" s="50"/>
    </row>
    <row r="393" spans="1:19" s="35" customFormat="1" ht="18.600000000000001" customHeight="1" x14ac:dyDescent="0.2">
      <c r="A393" s="37">
        <v>2010</v>
      </c>
      <c r="B393" s="64">
        <v>0.50982437999999997</v>
      </c>
      <c r="C393" s="44">
        <v>0.61066993999999997</v>
      </c>
      <c r="D393" s="50">
        <v>2.6258794000000001</v>
      </c>
      <c r="E393" s="50">
        <v>0.22739744000000001</v>
      </c>
      <c r="F393" s="50">
        <v>0.37744469000000003</v>
      </c>
      <c r="G393" s="50">
        <v>0.59555826000000001</v>
      </c>
      <c r="H393" s="50">
        <v>0.47384500000000002</v>
      </c>
      <c r="I393" s="100"/>
      <c r="J393" s="143"/>
      <c r="K393" s="44"/>
      <c r="L393" s="50"/>
      <c r="M393" s="50"/>
      <c r="N393" s="50"/>
    </row>
    <row r="394" spans="1:19" s="35" customFormat="1" ht="18.600000000000001" customHeight="1" x14ac:dyDescent="0.2">
      <c r="A394" s="37">
        <v>2011</v>
      </c>
      <c r="B394" s="64">
        <v>0.52306253000000003</v>
      </c>
      <c r="C394" s="44">
        <v>0.58926665</v>
      </c>
      <c r="D394" s="50">
        <v>1.8417633</v>
      </c>
      <c r="E394" s="50">
        <v>0.23388302</v>
      </c>
      <c r="F394" s="50">
        <v>0.39391453999999998</v>
      </c>
      <c r="G394" s="50">
        <v>0.62429341999999999</v>
      </c>
      <c r="H394" s="50">
        <v>0.50092983000000002</v>
      </c>
      <c r="I394" s="100"/>
      <c r="J394" s="143"/>
      <c r="K394" s="44"/>
      <c r="L394" s="50"/>
      <c r="M394" s="50"/>
      <c r="N394" s="50"/>
    </row>
    <row r="395" spans="1:19" s="35" customFormat="1" ht="18.600000000000001" customHeight="1" x14ac:dyDescent="0.2">
      <c r="A395" s="37">
        <v>2012</v>
      </c>
      <c r="B395" s="64">
        <v>0.47633614000000002</v>
      </c>
      <c r="C395" s="44">
        <v>0.4636691</v>
      </c>
      <c r="D395" s="50">
        <v>1.5370927999999999</v>
      </c>
      <c r="E395" s="50">
        <v>0.19220346999999999</v>
      </c>
      <c r="F395" s="50">
        <v>0.33496745</v>
      </c>
      <c r="G395" s="50">
        <v>0.54823670999999996</v>
      </c>
      <c r="H395" s="50">
        <v>0.40787306000000001</v>
      </c>
      <c r="I395" s="100"/>
      <c r="J395" s="143"/>
      <c r="K395" s="44"/>
      <c r="L395" s="50"/>
      <c r="M395" s="50"/>
      <c r="N395" s="50"/>
    </row>
    <row r="396" spans="1:19" s="35" customFormat="1" ht="18.600000000000001" customHeight="1" x14ac:dyDescent="0.2">
      <c r="A396" s="37">
        <v>2013</v>
      </c>
      <c r="B396" s="64">
        <v>0.47919233999999999</v>
      </c>
      <c r="C396" s="44">
        <v>0.45525512000000001</v>
      </c>
      <c r="D396" s="50">
        <v>1.4195263</v>
      </c>
      <c r="E396" s="50">
        <v>0.19145006000000001</v>
      </c>
      <c r="F396" s="50">
        <v>0.33348347</v>
      </c>
      <c r="G396" s="50">
        <v>0.54461157999999998</v>
      </c>
      <c r="H396" s="50">
        <v>0.40530302000000001</v>
      </c>
      <c r="I396" s="100"/>
      <c r="J396" s="143"/>
      <c r="K396" s="44"/>
      <c r="L396" s="50"/>
      <c r="M396" s="50"/>
      <c r="N396" s="50"/>
    </row>
    <row r="397" spans="1:19" s="32" customFormat="1" ht="18.600000000000001" customHeight="1" x14ac:dyDescent="0.2">
      <c r="A397" s="37">
        <v>2014</v>
      </c>
      <c r="B397" s="51">
        <v>0.50702643000000003</v>
      </c>
      <c r="C397" s="44">
        <v>0.59285220000000005</v>
      </c>
      <c r="D397" s="50">
        <v>2.2230565000000002</v>
      </c>
      <c r="E397" s="50">
        <v>0.22370915</v>
      </c>
      <c r="F397" s="50">
        <v>0.36867216000000003</v>
      </c>
      <c r="G397" s="50">
        <v>0.57238261000000001</v>
      </c>
      <c r="H397" s="50">
        <v>0.45993346000000002</v>
      </c>
      <c r="I397" s="100"/>
      <c r="J397" s="143"/>
      <c r="K397" s="44"/>
    </row>
    <row r="398" spans="1:19" s="32" customFormat="1" ht="18.600000000000001" customHeight="1" x14ac:dyDescent="0.2">
      <c r="A398" s="37">
        <v>2015</v>
      </c>
      <c r="B398" s="51">
        <v>0.47601459000000002</v>
      </c>
      <c r="C398" s="44">
        <v>0.45089298</v>
      </c>
      <c r="D398" s="44">
        <v>1.4628650000000001</v>
      </c>
      <c r="E398" s="44">
        <v>0.18917269</v>
      </c>
      <c r="F398" s="44">
        <v>0.32986750999999997</v>
      </c>
      <c r="G398" s="44">
        <v>0.53295380000000003</v>
      </c>
      <c r="H398" s="44">
        <v>0.40062636000000001</v>
      </c>
      <c r="I398" s="100"/>
      <c r="J398" s="143"/>
      <c r="K398" s="44"/>
      <c r="L398" s="33"/>
      <c r="M398" s="33"/>
      <c r="N398" s="33"/>
      <c r="O398" s="33"/>
      <c r="P398" s="33"/>
      <c r="Q398" s="33"/>
      <c r="R398" s="33"/>
      <c r="S398" s="33"/>
    </row>
    <row r="399" spans="1:19" s="32" customFormat="1" ht="18.600000000000001" customHeight="1" x14ac:dyDescent="0.2">
      <c r="A399" s="37">
        <v>2016</v>
      </c>
      <c r="B399" s="51">
        <v>0.47899719000000002</v>
      </c>
      <c r="C399" s="44">
        <v>0.46701797</v>
      </c>
      <c r="D399" s="44">
        <v>1.4795391</v>
      </c>
      <c r="E399" s="44">
        <v>0.19272188000000001</v>
      </c>
      <c r="F399" s="44">
        <v>0.33109203999999998</v>
      </c>
      <c r="G399" s="44">
        <v>0.52545615000000001</v>
      </c>
      <c r="H399" s="44">
        <v>0.40222746999999998</v>
      </c>
      <c r="I399" s="100"/>
      <c r="J399" s="143"/>
      <c r="K399" s="44"/>
      <c r="L399" s="33"/>
      <c r="M399" s="33"/>
      <c r="N399" s="33"/>
      <c r="O399" s="33"/>
      <c r="P399" s="33"/>
      <c r="Q399" s="33"/>
      <c r="R399" s="33"/>
      <c r="S399" s="33"/>
    </row>
    <row r="400" spans="1:19" s="32" customFormat="1" ht="18.600000000000001" customHeight="1" x14ac:dyDescent="0.2">
      <c r="A400" s="37">
        <v>2017</v>
      </c>
      <c r="B400" s="51">
        <v>0.48823718999999999</v>
      </c>
      <c r="C400" s="44">
        <v>0.56180876999999996</v>
      </c>
      <c r="D400" s="44">
        <v>2.172984</v>
      </c>
      <c r="E400" s="44">
        <v>0.20918716000000001</v>
      </c>
      <c r="F400" s="44">
        <v>0.34155069999999998</v>
      </c>
      <c r="G400" s="44">
        <v>0.52098414999999998</v>
      </c>
      <c r="H400" s="44">
        <v>0.41807746000000001</v>
      </c>
      <c r="I400" s="100"/>
      <c r="J400" s="143"/>
      <c r="K400" s="44"/>
      <c r="L400" s="33"/>
      <c r="M400" s="33"/>
      <c r="N400" s="33"/>
      <c r="O400" s="33"/>
      <c r="P400" s="33"/>
      <c r="Q400" s="33"/>
      <c r="R400" s="33"/>
      <c r="S400" s="33"/>
    </row>
    <row r="401" spans="1:14" s="32" customFormat="1" ht="18.600000000000001" customHeight="1" x14ac:dyDescent="0.2">
      <c r="A401" s="37">
        <v>2018</v>
      </c>
      <c r="B401" s="51">
        <v>0.46217826000000001</v>
      </c>
      <c r="C401" s="44">
        <v>0.41842797999999998</v>
      </c>
      <c r="D401" s="44">
        <v>1.2835851</v>
      </c>
      <c r="E401" s="44">
        <v>0.17825590999999999</v>
      </c>
      <c r="F401" s="44">
        <v>0.31289717</v>
      </c>
      <c r="G401" s="44">
        <v>0.51322097</v>
      </c>
      <c r="H401" s="44">
        <v>0.37503207999999999</v>
      </c>
      <c r="I401" s="100"/>
      <c r="J401" s="143"/>
      <c r="K401" s="44"/>
      <c r="L401" s="44"/>
      <c r="M401" s="44"/>
      <c r="N401" s="44"/>
    </row>
    <row r="402" spans="1:14" s="32" customFormat="1" ht="18.600000000000001" customHeight="1" x14ac:dyDescent="0.25">
      <c r="A402" s="9" t="s">
        <v>44</v>
      </c>
      <c r="B402" s="51"/>
      <c r="C402" s="44"/>
      <c r="D402" s="44"/>
      <c r="E402" s="44"/>
      <c r="F402" s="44"/>
      <c r="G402" s="44"/>
      <c r="H402" s="44"/>
      <c r="I402" s="100"/>
      <c r="J402" s="143"/>
      <c r="K402" s="44"/>
      <c r="L402" s="44"/>
      <c r="M402" s="44"/>
      <c r="N402" s="44"/>
    </row>
    <row r="403" spans="1:14" s="32" customFormat="1" ht="18.600000000000001" customHeight="1" x14ac:dyDescent="0.2">
      <c r="A403" s="35" t="s">
        <v>75</v>
      </c>
      <c r="B403" s="51"/>
      <c r="C403" s="44"/>
      <c r="D403" s="44"/>
      <c r="E403" s="44"/>
      <c r="F403" s="44"/>
      <c r="G403" s="44"/>
      <c r="H403" s="44"/>
      <c r="I403" s="100"/>
      <c r="J403" s="143"/>
      <c r="K403" s="44"/>
      <c r="L403" s="44"/>
      <c r="M403" s="44"/>
      <c r="N403" s="44"/>
    </row>
    <row r="404" spans="1:14" s="32" customFormat="1" ht="18.600000000000001" customHeight="1" x14ac:dyDescent="0.2">
      <c r="A404" s="37">
        <v>1997</v>
      </c>
      <c r="B404" s="51">
        <v>0.53468148999999998</v>
      </c>
      <c r="C404" s="44">
        <v>0.57396232000000003</v>
      </c>
      <c r="D404" s="44">
        <v>1.6995506</v>
      </c>
      <c r="E404" s="44">
        <v>0.24033439000000001</v>
      </c>
      <c r="F404" s="44">
        <v>0.41822209999999999</v>
      </c>
      <c r="G404" s="44">
        <v>0.66937833999999996</v>
      </c>
      <c r="H404" s="44">
        <v>0.54137117000000001</v>
      </c>
      <c r="I404" s="100"/>
      <c r="J404" s="143"/>
      <c r="K404" s="44"/>
      <c r="L404" s="44"/>
      <c r="M404" s="44"/>
      <c r="N404" s="44"/>
    </row>
    <row r="405" spans="1:14" s="32" customFormat="1" ht="18.600000000000001" customHeight="1" x14ac:dyDescent="0.2">
      <c r="A405" s="37">
        <v>1998</v>
      </c>
      <c r="B405" s="51">
        <v>0.55114107999999995</v>
      </c>
      <c r="C405" s="44">
        <v>0.62753804999999996</v>
      </c>
      <c r="D405" s="44">
        <v>1.8281592</v>
      </c>
      <c r="E405" s="44">
        <v>0.25569069999999999</v>
      </c>
      <c r="F405" s="44">
        <v>0.43479424999999999</v>
      </c>
      <c r="G405" s="44">
        <v>0.68185021000000001</v>
      </c>
      <c r="H405" s="44">
        <v>0.57039088000000004</v>
      </c>
      <c r="I405" s="100"/>
      <c r="J405" s="143"/>
      <c r="K405" s="44"/>
      <c r="L405" s="44"/>
      <c r="M405" s="44"/>
      <c r="N405" s="44"/>
    </row>
    <row r="406" spans="1:14" s="32" customFormat="1" ht="18.600000000000001" customHeight="1" x14ac:dyDescent="0.2">
      <c r="A406" s="37">
        <v>1999</v>
      </c>
      <c r="B406" s="51">
        <v>0.54845317000000005</v>
      </c>
      <c r="C406" s="44">
        <v>0.60286393999999999</v>
      </c>
      <c r="D406" s="44">
        <v>1.5752611000000001</v>
      </c>
      <c r="E406" s="44">
        <v>0.25175864999999997</v>
      </c>
      <c r="F406" s="44">
        <v>0.43154773000000002</v>
      </c>
      <c r="G406" s="44">
        <v>0.68505875999999999</v>
      </c>
      <c r="H406" s="44">
        <v>0.56454172000000002</v>
      </c>
      <c r="I406" s="100"/>
      <c r="J406" s="143"/>
      <c r="K406" s="44"/>
      <c r="L406" s="44"/>
      <c r="M406" s="44"/>
      <c r="N406" s="44"/>
    </row>
    <row r="407" spans="1:14" s="32" customFormat="1" ht="18.600000000000001" customHeight="1" x14ac:dyDescent="0.2">
      <c r="A407" s="37">
        <v>2000</v>
      </c>
      <c r="B407" s="51">
        <v>0.49074981000000001</v>
      </c>
      <c r="C407" s="44">
        <v>0.44507535999999998</v>
      </c>
      <c r="D407" s="44">
        <v>1.2034084</v>
      </c>
      <c r="E407" s="44">
        <v>0.19919802</v>
      </c>
      <c r="F407" s="44">
        <v>0.36116377999999999</v>
      </c>
      <c r="G407" s="44">
        <v>0.60764468999999999</v>
      </c>
      <c r="H407" s="44">
        <v>0.44772468999999998</v>
      </c>
      <c r="I407" s="100"/>
      <c r="J407" s="143"/>
      <c r="K407" s="44"/>
      <c r="L407" s="44"/>
      <c r="M407" s="44"/>
      <c r="N407" s="44"/>
    </row>
    <row r="408" spans="1:14" s="32" customFormat="1" ht="18.600000000000001" customHeight="1" x14ac:dyDescent="0.2">
      <c r="A408" s="35" t="s">
        <v>76</v>
      </c>
      <c r="B408" s="51"/>
      <c r="C408" s="44"/>
      <c r="D408" s="44"/>
      <c r="E408" s="44"/>
      <c r="F408" s="44"/>
      <c r="G408" s="44"/>
      <c r="H408" s="44"/>
      <c r="I408" s="100"/>
      <c r="J408" s="143"/>
      <c r="K408" s="44"/>
      <c r="L408" s="44"/>
      <c r="M408" s="44"/>
      <c r="N408" s="44"/>
    </row>
    <row r="409" spans="1:14" s="32" customFormat="1" ht="18.600000000000001" customHeight="1" x14ac:dyDescent="0.2">
      <c r="A409" s="37">
        <v>2001</v>
      </c>
      <c r="B409" s="51">
        <v>0.51304958000000001</v>
      </c>
      <c r="C409" s="44">
        <v>0.52071734999999997</v>
      </c>
      <c r="D409" s="44">
        <v>1.5318786</v>
      </c>
      <c r="E409" s="44">
        <v>0.22008469</v>
      </c>
      <c r="F409" s="44">
        <v>0.38506083000000002</v>
      </c>
      <c r="G409" s="44">
        <v>0.62854905999999999</v>
      </c>
      <c r="H409" s="44">
        <v>0.48597114000000002</v>
      </c>
      <c r="I409" s="100"/>
      <c r="J409" s="143"/>
      <c r="K409" s="44"/>
      <c r="L409" s="44"/>
      <c r="M409" s="44"/>
      <c r="N409" s="44"/>
    </row>
    <row r="410" spans="1:14" s="32" customFormat="1" ht="18.600000000000001" customHeight="1" x14ac:dyDescent="0.2">
      <c r="A410" s="37">
        <v>2002</v>
      </c>
      <c r="B410" s="51">
        <v>0.53569518000000005</v>
      </c>
      <c r="C410" s="44">
        <v>0.59291735000000001</v>
      </c>
      <c r="D410" s="44">
        <v>1.6937401999999999</v>
      </c>
      <c r="E410" s="44">
        <v>0.24199112</v>
      </c>
      <c r="F410" s="44">
        <v>0.41108011999999999</v>
      </c>
      <c r="G410" s="44">
        <v>0.64048006999999996</v>
      </c>
      <c r="H410" s="44">
        <v>0.52966000000000002</v>
      </c>
      <c r="I410" s="100"/>
      <c r="J410" s="143"/>
      <c r="K410" s="44"/>
      <c r="L410" s="44"/>
      <c r="M410" s="44"/>
      <c r="N410" s="44"/>
    </row>
    <row r="411" spans="1:14" s="32" customFormat="1" ht="18.600000000000001" customHeight="1" x14ac:dyDescent="0.2">
      <c r="A411" s="37">
        <v>2003</v>
      </c>
      <c r="B411" s="51">
        <v>0.50409888000000003</v>
      </c>
      <c r="C411" s="44">
        <v>0.51014941999999996</v>
      </c>
      <c r="D411" s="44">
        <v>1.5053452</v>
      </c>
      <c r="E411" s="44">
        <v>0.21237215000000001</v>
      </c>
      <c r="F411" s="44">
        <v>0.36555493</v>
      </c>
      <c r="G411" s="44">
        <v>0.57844923000000004</v>
      </c>
      <c r="H411" s="44">
        <v>0.45515453</v>
      </c>
      <c r="I411" s="100"/>
      <c r="J411" s="143"/>
      <c r="K411" s="44"/>
      <c r="L411" s="44"/>
      <c r="M411" s="44"/>
      <c r="N411" s="44"/>
    </row>
    <row r="412" spans="1:14" s="32" customFormat="1" ht="18.600000000000001" customHeight="1" x14ac:dyDescent="0.2">
      <c r="A412" s="35" t="s">
        <v>86</v>
      </c>
      <c r="B412" s="51"/>
      <c r="C412" s="44"/>
      <c r="D412" s="44"/>
      <c r="E412" s="44"/>
      <c r="F412" s="44"/>
      <c r="G412" s="44"/>
      <c r="H412" s="44"/>
      <c r="I412" s="100"/>
      <c r="J412" s="143"/>
      <c r="K412" s="44"/>
      <c r="L412" s="44"/>
      <c r="M412" s="44"/>
      <c r="N412" s="44"/>
    </row>
    <row r="413" spans="1:14" s="32" customFormat="1" ht="18.600000000000001" customHeight="1" x14ac:dyDescent="0.2">
      <c r="A413" s="37">
        <v>2003</v>
      </c>
      <c r="B413" s="51">
        <v>0.53069042</v>
      </c>
      <c r="C413" s="44">
        <v>0.58183415999999999</v>
      </c>
      <c r="D413" s="44">
        <v>1.667826</v>
      </c>
      <c r="E413" s="44">
        <v>0.23584495999999999</v>
      </c>
      <c r="F413" s="44">
        <v>0.39608578999999999</v>
      </c>
      <c r="G413" s="44">
        <v>0.60728335</v>
      </c>
      <c r="H413" s="44">
        <v>0.50408673000000004</v>
      </c>
      <c r="I413" s="100"/>
      <c r="J413" s="143"/>
      <c r="K413" s="44"/>
      <c r="L413" s="44"/>
      <c r="M413" s="44"/>
      <c r="N413" s="44"/>
    </row>
    <row r="414" spans="1:14" s="32" customFormat="1" ht="18.600000000000001" customHeight="1" x14ac:dyDescent="0.2">
      <c r="A414" s="37">
        <v>2004</v>
      </c>
      <c r="B414" s="51">
        <v>0.49873343999999997</v>
      </c>
      <c r="C414" s="44">
        <v>0.48179186000000002</v>
      </c>
      <c r="D414" s="44">
        <v>1.3883019999999999</v>
      </c>
      <c r="E414" s="44">
        <v>0.20654159</v>
      </c>
      <c r="F414" s="44">
        <v>0.36326249999999999</v>
      </c>
      <c r="G414" s="44">
        <v>0.58916678</v>
      </c>
      <c r="H414" s="44">
        <v>0.45105886000000001</v>
      </c>
      <c r="I414" s="100"/>
      <c r="J414" s="143"/>
      <c r="K414" s="44"/>
      <c r="L414" s="44"/>
      <c r="M414" s="44"/>
      <c r="N414" s="44"/>
    </row>
    <row r="415" spans="1:14" s="32" customFormat="1" ht="18.600000000000001" customHeight="1" x14ac:dyDescent="0.2">
      <c r="A415" s="37">
        <v>2005</v>
      </c>
      <c r="B415" s="51">
        <v>0.50446774000000005</v>
      </c>
      <c r="C415" s="44">
        <v>0.48861772999999997</v>
      </c>
      <c r="D415" s="44">
        <v>1.3459169</v>
      </c>
      <c r="E415" s="44">
        <v>0.21103732</v>
      </c>
      <c r="F415" s="44">
        <v>0.37216555000000001</v>
      </c>
      <c r="G415" s="44">
        <v>0.62451334000000003</v>
      </c>
      <c r="H415" s="44">
        <v>0.46521602000000001</v>
      </c>
      <c r="I415" s="100"/>
      <c r="J415" s="143"/>
      <c r="K415" s="44"/>
      <c r="L415" s="44"/>
      <c r="M415" s="44"/>
      <c r="N415" s="44"/>
    </row>
    <row r="416" spans="1:14" s="32" customFormat="1" ht="18.600000000000001" customHeight="1" x14ac:dyDescent="0.2">
      <c r="A416" s="37">
        <v>2006</v>
      </c>
      <c r="B416" s="51">
        <v>0.50325001999999996</v>
      </c>
      <c r="C416" s="44">
        <v>0.48982263999999998</v>
      </c>
      <c r="D416" s="44">
        <v>1.4000895</v>
      </c>
      <c r="E416" s="44">
        <v>0.21097341</v>
      </c>
      <c r="F416" s="44">
        <v>0.37299151000000003</v>
      </c>
      <c r="G416" s="44">
        <v>0.60773695999999999</v>
      </c>
      <c r="H416" s="44">
        <v>0.46649879999999999</v>
      </c>
      <c r="I416" s="100"/>
      <c r="J416" s="143"/>
      <c r="K416" s="44"/>
      <c r="L416" s="44"/>
      <c r="M416" s="44"/>
      <c r="N416" s="44"/>
    </row>
    <row r="417" spans="1:19" s="32" customFormat="1" ht="18.600000000000001" customHeight="1" x14ac:dyDescent="0.2">
      <c r="A417" s="37">
        <v>2007</v>
      </c>
      <c r="B417" s="51">
        <v>0.50027962999999998</v>
      </c>
      <c r="C417" s="44">
        <v>0.48656853999999999</v>
      </c>
      <c r="D417" s="44">
        <v>1.4329132</v>
      </c>
      <c r="E417" s="44">
        <v>0.20920453</v>
      </c>
      <c r="F417" s="44">
        <v>0.37091290999999998</v>
      </c>
      <c r="G417" s="44">
        <v>0.60925658999999999</v>
      </c>
      <c r="H417" s="44">
        <v>0.46356699000000001</v>
      </c>
      <c r="I417" s="100"/>
      <c r="J417" s="143"/>
      <c r="K417" s="44"/>
      <c r="L417" s="44"/>
      <c r="M417" s="44"/>
      <c r="N417" s="44"/>
    </row>
    <row r="418" spans="1:19" s="32" customFormat="1" ht="18.600000000000001" customHeight="1" x14ac:dyDescent="0.2">
      <c r="A418" s="37">
        <v>2008</v>
      </c>
      <c r="B418" s="51">
        <v>0.47464296</v>
      </c>
      <c r="C418" s="44">
        <v>0.42630220000000002</v>
      </c>
      <c r="D418" s="44">
        <v>1.3110881000000001</v>
      </c>
      <c r="E418" s="44">
        <v>0.1877402</v>
      </c>
      <c r="F418" s="44">
        <v>0.33990398999999999</v>
      </c>
      <c r="G418" s="44">
        <v>0.57831058999999996</v>
      </c>
      <c r="H418" s="44">
        <v>0.41518659000000002</v>
      </c>
      <c r="I418" s="100"/>
      <c r="J418" s="143"/>
      <c r="K418" s="44"/>
      <c r="L418" s="44"/>
      <c r="M418" s="44"/>
      <c r="N418" s="44"/>
    </row>
    <row r="419" spans="1:19" s="32" customFormat="1" ht="18.600000000000001" customHeight="1" x14ac:dyDescent="0.2">
      <c r="A419" s="37">
        <v>2009</v>
      </c>
      <c r="B419" s="51">
        <v>0.47011422000000003</v>
      </c>
      <c r="C419" s="44">
        <v>0.41584100000000002</v>
      </c>
      <c r="D419" s="44">
        <v>1.2309479000000001</v>
      </c>
      <c r="E419" s="44">
        <v>0.18335076</v>
      </c>
      <c r="F419" s="44">
        <v>0.33092167</v>
      </c>
      <c r="G419" s="44">
        <v>0.56108093000000003</v>
      </c>
      <c r="H419" s="44">
        <v>0.40209038000000002</v>
      </c>
      <c r="I419" s="100"/>
      <c r="J419" s="143"/>
      <c r="K419" s="44"/>
      <c r="L419" s="44"/>
      <c r="M419" s="44"/>
      <c r="N419" s="44"/>
    </row>
    <row r="420" spans="1:19" s="32" customFormat="1" ht="18.600000000000001" customHeight="1" x14ac:dyDescent="0.2">
      <c r="A420" s="37">
        <v>2010</v>
      </c>
      <c r="B420" s="51">
        <v>0.45540944999999999</v>
      </c>
      <c r="C420" s="44">
        <v>0.39377936000000002</v>
      </c>
      <c r="D420" s="44">
        <v>1.2074788999999999</v>
      </c>
      <c r="E420" s="44">
        <v>0.17303432999999999</v>
      </c>
      <c r="F420" s="44">
        <v>0.31250345000000002</v>
      </c>
      <c r="G420" s="44">
        <v>0.5340355</v>
      </c>
      <c r="H420" s="44">
        <v>0.37479699</v>
      </c>
      <c r="I420" s="100"/>
      <c r="J420" s="143"/>
      <c r="K420" s="44"/>
      <c r="L420" s="44"/>
      <c r="M420" s="44"/>
      <c r="N420" s="44"/>
    </row>
    <row r="421" spans="1:19" s="32" customFormat="1" ht="18.600000000000001" customHeight="1" x14ac:dyDescent="0.2">
      <c r="A421" s="37">
        <v>2011</v>
      </c>
      <c r="B421" s="51">
        <v>0.44663720000000001</v>
      </c>
      <c r="C421" s="44">
        <v>0.37429041000000002</v>
      </c>
      <c r="D421" s="44">
        <v>1.1388008000000001</v>
      </c>
      <c r="E421" s="44">
        <v>0.16659196000000001</v>
      </c>
      <c r="F421" s="44">
        <v>0.30398029999999998</v>
      </c>
      <c r="G421" s="44">
        <v>0.52993586999999998</v>
      </c>
      <c r="H421" s="44">
        <v>0.36223685999999999</v>
      </c>
      <c r="I421" s="100"/>
      <c r="J421" s="143"/>
      <c r="K421" s="44"/>
      <c r="L421" s="44"/>
      <c r="M421" s="44"/>
      <c r="N421" s="44"/>
    </row>
    <row r="422" spans="1:19" s="32" customFormat="1" ht="18.600000000000001" customHeight="1" x14ac:dyDescent="0.2">
      <c r="A422" s="37">
        <v>2012</v>
      </c>
      <c r="B422" s="51">
        <v>0.44444697999999999</v>
      </c>
      <c r="C422" s="44">
        <v>0.36629993999999999</v>
      </c>
      <c r="D422" s="44">
        <v>1.1036433999999999</v>
      </c>
      <c r="E422" s="44">
        <v>0.16464792</v>
      </c>
      <c r="F422" s="44">
        <v>0.30269547000000002</v>
      </c>
      <c r="G422" s="44">
        <v>0.54733076000000003</v>
      </c>
      <c r="H422" s="44">
        <v>0.36058262000000002</v>
      </c>
      <c r="I422" s="100"/>
      <c r="J422" s="143"/>
      <c r="K422" s="44"/>
      <c r="L422" s="44"/>
      <c r="M422" s="44"/>
      <c r="N422" s="44"/>
    </row>
    <row r="423" spans="1:19" s="32" customFormat="1" ht="18.600000000000001" customHeight="1" x14ac:dyDescent="0.2">
      <c r="A423" s="37">
        <v>2013</v>
      </c>
      <c r="B423" s="51">
        <v>0.43891456000000001</v>
      </c>
      <c r="C423" s="44">
        <v>0.35489343000000001</v>
      </c>
      <c r="D423" s="44">
        <v>1.0806632</v>
      </c>
      <c r="E423" s="44">
        <v>0.16000138999999999</v>
      </c>
      <c r="F423" s="44">
        <v>0.29464030000000002</v>
      </c>
      <c r="G423" s="44">
        <v>0.52544849000000005</v>
      </c>
      <c r="H423" s="44">
        <v>0.34910998999999998</v>
      </c>
      <c r="I423" s="100"/>
      <c r="J423" s="143"/>
      <c r="K423" s="44"/>
      <c r="L423" s="44"/>
      <c r="M423" s="44"/>
      <c r="N423" s="44"/>
    </row>
    <row r="424" spans="1:19" s="32" customFormat="1" ht="18.600000000000001" customHeight="1" x14ac:dyDescent="0.2">
      <c r="A424" s="37">
        <v>2014</v>
      </c>
      <c r="B424" s="51">
        <v>0.43150090000000002</v>
      </c>
      <c r="C424" s="44">
        <v>0.34075148999999999</v>
      </c>
      <c r="D424" s="44">
        <v>1.0641995</v>
      </c>
      <c r="E424" s="44">
        <v>0.1543371</v>
      </c>
      <c r="F424" s="44">
        <v>0.28526778000000003</v>
      </c>
      <c r="G424" s="44">
        <v>0.50729561000000001</v>
      </c>
      <c r="H424" s="44">
        <v>0.33586692000000001</v>
      </c>
      <c r="I424" s="100"/>
      <c r="J424" s="143"/>
      <c r="K424" s="44"/>
    </row>
    <row r="425" spans="1:19" s="32" customFormat="1" ht="18.600000000000001" customHeight="1" x14ac:dyDescent="0.2">
      <c r="A425" s="37">
        <v>2015</v>
      </c>
      <c r="B425" s="51">
        <v>0.43358658999999999</v>
      </c>
      <c r="C425" s="44">
        <v>0.34650699000000001</v>
      </c>
      <c r="D425" s="44">
        <v>1.0572265000000001</v>
      </c>
      <c r="E425" s="44">
        <v>0.15603072000000001</v>
      </c>
      <c r="F425" s="44">
        <v>0.28671542999999999</v>
      </c>
      <c r="G425" s="44">
        <v>0.50575583999999996</v>
      </c>
      <c r="H425" s="44">
        <v>0.33777123999999997</v>
      </c>
      <c r="I425" s="100"/>
      <c r="J425" s="143"/>
      <c r="K425" s="44"/>
      <c r="L425" s="33"/>
      <c r="M425" s="33"/>
      <c r="N425" s="33"/>
      <c r="O425" s="33"/>
      <c r="P425" s="33"/>
      <c r="Q425" s="33"/>
      <c r="R425" s="33"/>
      <c r="S425" s="33"/>
    </row>
    <row r="426" spans="1:19" s="32" customFormat="1" ht="18.600000000000001" customHeight="1" x14ac:dyDescent="0.2">
      <c r="A426" s="37">
        <v>2016</v>
      </c>
      <c r="B426" s="51">
        <v>0.4364287</v>
      </c>
      <c r="C426" s="44">
        <v>0.34917741000000002</v>
      </c>
      <c r="D426" s="44">
        <v>1.0617402</v>
      </c>
      <c r="E426" s="44">
        <v>0.15765921999999999</v>
      </c>
      <c r="F426" s="44">
        <v>0.29010512999999999</v>
      </c>
      <c r="G426" s="44">
        <v>0.50875024999999996</v>
      </c>
      <c r="H426" s="44">
        <v>0.34258193999999997</v>
      </c>
      <c r="I426" s="100"/>
      <c r="J426" s="143"/>
      <c r="K426" s="44"/>
      <c r="L426" s="33"/>
      <c r="M426" s="33"/>
      <c r="N426" s="33"/>
      <c r="O426" s="33"/>
      <c r="P426" s="33"/>
      <c r="Q426" s="33"/>
      <c r="R426" s="33"/>
      <c r="S426" s="33"/>
    </row>
    <row r="427" spans="1:19" s="32" customFormat="1" ht="18.600000000000001" customHeight="1" x14ac:dyDescent="0.2">
      <c r="A427" s="37">
        <v>2017</v>
      </c>
      <c r="B427" s="51">
        <v>0.43299755000000001</v>
      </c>
      <c r="C427" s="44">
        <v>0.34314923000000003</v>
      </c>
      <c r="D427" s="44">
        <v>1.0437240999999999</v>
      </c>
      <c r="E427" s="44">
        <v>0.1551574</v>
      </c>
      <c r="F427" s="44">
        <v>0.28576820000000003</v>
      </c>
      <c r="G427" s="44">
        <v>0.50251034000000006</v>
      </c>
      <c r="H427" s="44">
        <v>0.33628159000000002</v>
      </c>
      <c r="I427" s="100"/>
      <c r="J427" s="143"/>
      <c r="K427" s="44"/>
      <c r="L427" s="33"/>
      <c r="M427" s="33"/>
      <c r="N427" s="33"/>
      <c r="O427" s="33"/>
      <c r="P427" s="33"/>
      <c r="Q427" s="33"/>
      <c r="R427" s="33"/>
      <c r="S427" s="33"/>
    </row>
    <row r="428" spans="1:19" s="32" customFormat="1" ht="18.600000000000001" customHeight="1" x14ac:dyDescent="0.2">
      <c r="A428" s="37">
        <v>2018</v>
      </c>
      <c r="B428" s="51">
        <v>0.42823277999999998</v>
      </c>
      <c r="C428" s="44">
        <v>0.33023594000000001</v>
      </c>
      <c r="D428" s="44">
        <v>0.99695732999999997</v>
      </c>
      <c r="E428" s="44">
        <v>0.15049351</v>
      </c>
      <c r="F428" s="44">
        <v>0.27786326</v>
      </c>
      <c r="G428" s="44">
        <v>0.48864941000000001</v>
      </c>
      <c r="H428" s="44">
        <v>0.32575423999999997</v>
      </c>
      <c r="I428" s="100"/>
      <c r="J428" s="143"/>
      <c r="K428" s="44"/>
      <c r="L428" s="44"/>
      <c r="M428" s="44"/>
      <c r="N428" s="44"/>
    </row>
    <row r="429" spans="1:19" s="32" customFormat="1" ht="18.600000000000001" customHeight="1" x14ac:dyDescent="0.25">
      <c r="A429" s="9" t="s">
        <v>24</v>
      </c>
      <c r="B429" s="51"/>
      <c r="C429" s="44"/>
      <c r="D429" s="44"/>
      <c r="E429" s="44"/>
      <c r="F429" s="44"/>
      <c r="G429" s="44"/>
      <c r="H429" s="44"/>
      <c r="I429" s="100"/>
      <c r="J429" s="143"/>
      <c r="K429" s="44"/>
      <c r="L429" s="44"/>
      <c r="M429" s="44"/>
      <c r="N429" s="44"/>
    </row>
    <row r="430" spans="1:19" s="32" customFormat="1" ht="18.600000000000001" customHeight="1" x14ac:dyDescent="0.2">
      <c r="A430" s="35" t="s">
        <v>62</v>
      </c>
      <c r="B430" s="51"/>
      <c r="C430" s="44"/>
      <c r="D430" s="44"/>
      <c r="E430" s="44"/>
      <c r="F430" s="44"/>
      <c r="G430" s="44"/>
      <c r="H430" s="44"/>
      <c r="I430" s="100"/>
      <c r="J430" s="143"/>
      <c r="K430" s="44"/>
      <c r="L430" s="44"/>
      <c r="M430" s="44"/>
      <c r="N430" s="44"/>
    </row>
    <row r="431" spans="1:19" s="32" customFormat="1" ht="18.600000000000001" customHeight="1" x14ac:dyDescent="0.2">
      <c r="A431" s="37">
        <v>1989</v>
      </c>
      <c r="B431" s="51">
        <v>0.42359943999999999</v>
      </c>
      <c r="C431" s="44">
        <v>0.35425770000000001</v>
      </c>
      <c r="D431" s="44">
        <v>1.2785195</v>
      </c>
      <c r="E431" s="44">
        <v>0.15126454</v>
      </c>
      <c r="F431" s="44">
        <v>0.27068615000000001</v>
      </c>
      <c r="G431" s="44">
        <v>0.46818311000000001</v>
      </c>
      <c r="H431" s="44">
        <v>0.31607674000000002</v>
      </c>
      <c r="I431" s="100"/>
      <c r="J431" s="143"/>
      <c r="K431" s="44"/>
      <c r="L431" s="44"/>
      <c r="M431" s="44"/>
      <c r="N431" s="44"/>
    </row>
    <row r="432" spans="1:19" s="32" customFormat="1" ht="18.600000000000001" customHeight="1" x14ac:dyDescent="0.2">
      <c r="A432" s="37">
        <v>1992</v>
      </c>
      <c r="B432" s="51">
        <v>0.41368318999999998</v>
      </c>
      <c r="C432" s="44">
        <v>0.31080724999999998</v>
      </c>
      <c r="D432" s="44">
        <v>1.0024782000000001</v>
      </c>
      <c r="E432" s="44">
        <v>0.14044235999999999</v>
      </c>
      <c r="F432" s="44">
        <v>0.25833669999999997</v>
      </c>
      <c r="G432" s="44">
        <v>0.45310096999999999</v>
      </c>
      <c r="H432" s="44">
        <v>0.29887249999999999</v>
      </c>
      <c r="I432" s="100"/>
      <c r="J432" s="143"/>
      <c r="K432" s="44"/>
      <c r="L432" s="44"/>
      <c r="M432" s="44"/>
      <c r="N432" s="44"/>
    </row>
    <row r="433" spans="1:14" s="32" customFormat="1" ht="18.600000000000001" customHeight="1" x14ac:dyDescent="0.2">
      <c r="A433" s="37">
        <v>1995</v>
      </c>
      <c r="B433" s="51">
        <v>0.40830028000000002</v>
      </c>
      <c r="C433" s="44">
        <v>0.29373970999999999</v>
      </c>
      <c r="D433" s="44">
        <v>0.91270596000000004</v>
      </c>
      <c r="E433" s="44">
        <v>0.13561935</v>
      </c>
      <c r="F433" s="44">
        <v>0.25265093999999999</v>
      </c>
      <c r="G433" s="44">
        <v>0.44838062000000001</v>
      </c>
      <c r="H433" s="44">
        <v>0.29094451999999998</v>
      </c>
      <c r="I433" s="100"/>
      <c r="J433" s="143"/>
      <c r="K433" s="44"/>
      <c r="L433" s="44"/>
      <c r="M433" s="44"/>
      <c r="N433" s="44"/>
    </row>
    <row r="434" spans="1:14" s="32" customFormat="1" ht="18.600000000000001" customHeight="1" x14ac:dyDescent="0.2">
      <c r="A434" s="37">
        <v>1996</v>
      </c>
      <c r="B434" s="51">
        <v>0.40666411000000002</v>
      </c>
      <c r="C434" s="44">
        <v>0.28859596999999998</v>
      </c>
      <c r="D434" s="44">
        <v>0.88868663999999997</v>
      </c>
      <c r="E434" s="44">
        <v>0.13420145999999999</v>
      </c>
      <c r="F434" s="44">
        <v>0.25123973999999999</v>
      </c>
      <c r="G434" s="44">
        <v>0.45032842000000001</v>
      </c>
      <c r="H434" s="44">
        <v>0.28907843</v>
      </c>
      <c r="I434" s="100"/>
      <c r="J434" s="143"/>
      <c r="K434" s="44"/>
      <c r="L434" s="44"/>
      <c r="M434" s="44"/>
      <c r="N434" s="44"/>
    </row>
    <row r="435" spans="1:14" s="32" customFormat="1" ht="18.600000000000001" customHeight="1" x14ac:dyDescent="0.2">
      <c r="A435" s="37">
        <v>1997</v>
      </c>
      <c r="B435" s="51">
        <v>0.41385919999999998</v>
      </c>
      <c r="C435" s="44">
        <v>0.30299530000000002</v>
      </c>
      <c r="D435" s="44">
        <v>0.92972513000000001</v>
      </c>
      <c r="E435" s="44">
        <v>0.1391444</v>
      </c>
      <c r="F435" s="44">
        <v>0.25769540000000002</v>
      </c>
      <c r="G435" s="44">
        <v>0.45548102000000001</v>
      </c>
      <c r="H435" s="44">
        <v>0.29814735999999997</v>
      </c>
      <c r="I435" s="100"/>
      <c r="J435" s="143"/>
      <c r="K435" s="44"/>
      <c r="L435" s="44"/>
      <c r="M435" s="44"/>
      <c r="N435" s="44"/>
    </row>
    <row r="436" spans="1:14" s="32" customFormat="1" ht="18.600000000000001" customHeight="1" x14ac:dyDescent="0.2">
      <c r="A436" s="37">
        <v>1998</v>
      </c>
      <c r="B436" s="51">
        <v>0.42407599000000001</v>
      </c>
      <c r="C436" s="44">
        <v>0.31839962999999999</v>
      </c>
      <c r="D436" s="44">
        <v>0.95310782000000005</v>
      </c>
      <c r="E436" s="44">
        <v>0.14626317999999999</v>
      </c>
      <c r="F436" s="44">
        <v>0.27066166000000003</v>
      </c>
      <c r="G436" s="44">
        <v>0.47297711999999997</v>
      </c>
      <c r="H436" s="44">
        <v>0.31563832000000003</v>
      </c>
      <c r="I436" s="100"/>
      <c r="J436" s="143"/>
      <c r="K436" s="44"/>
      <c r="L436" s="44"/>
      <c r="M436" s="44"/>
      <c r="N436" s="44"/>
    </row>
    <row r="437" spans="1:14" s="32" customFormat="1" ht="18.600000000000001" customHeight="1" x14ac:dyDescent="0.2">
      <c r="A437" s="37">
        <v>2000</v>
      </c>
      <c r="B437" s="51">
        <v>0.42838482</v>
      </c>
      <c r="C437" s="44">
        <v>0.32593327</v>
      </c>
      <c r="D437" s="44">
        <v>0.97395359000000004</v>
      </c>
      <c r="E437" s="44">
        <v>0.14873929</v>
      </c>
      <c r="F437" s="44">
        <v>0.27321716000000001</v>
      </c>
      <c r="G437" s="44">
        <v>0.47017828</v>
      </c>
      <c r="H437" s="44">
        <v>0.31963112999999999</v>
      </c>
      <c r="I437" s="100"/>
      <c r="J437" s="143"/>
      <c r="K437" s="44"/>
      <c r="L437" s="44"/>
      <c r="M437" s="44"/>
      <c r="N437" s="44"/>
    </row>
    <row r="438" spans="1:14" s="32" customFormat="1" ht="18.600000000000001" customHeight="1" x14ac:dyDescent="0.2">
      <c r="A438" s="37">
        <v>2001</v>
      </c>
      <c r="B438" s="51">
        <v>0.44957756999999998</v>
      </c>
      <c r="C438" s="44">
        <v>0.36373789000000001</v>
      </c>
      <c r="D438" s="44">
        <v>1.0664452</v>
      </c>
      <c r="E438" s="44">
        <v>0.16342242000000001</v>
      </c>
      <c r="F438" s="44">
        <v>0.29555565</v>
      </c>
      <c r="G438" s="44">
        <v>0.49129324000000002</v>
      </c>
      <c r="H438" s="44">
        <v>0.34984344000000001</v>
      </c>
      <c r="I438" s="100"/>
      <c r="J438" s="143"/>
      <c r="K438" s="44"/>
      <c r="L438" s="44"/>
      <c r="M438" s="44"/>
      <c r="N438" s="44"/>
    </row>
    <row r="439" spans="1:14" s="32" customFormat="1" ht="18.600000000000001" customHeight="1" x14ac:dyDescent="0.2">
      <c r="A439" s="37">
        <v>2002</v>
      </c>
      <c r="B439" s="51">
        <v>0.45468541000000001</v>
      </c>
      <c r="C439" s="44">
        <v>0.37349008</v>
      </c>
      <c r="D439" s="44">
        <v>1.0823602999999999</v>
      </c>
      <c r="E439" s="44">
        <v>0.16702249</v>
      </c>
      <c r="F439" s="44">
        <v>0.30055559999999998</v>
      </c>
      <c r="G439" s="44">
        <v>0.64558961999999998</v>
      </c>
      <c r="H439" s="44">
        <v>0.35777671</v>
      </c>
      <c r="I439" s="100"/>
      <c r="J439" s="143"/>
      <c r="K439" s="44"/>
      <c r="L439" s="44"/>
      <c r="M439" s="44"/>
      <c r="N439" s="44"/>
    </row>
    <row r="440" spans="1:14" s="32" customFormat="1" ht="18.600000000000001" customHeight="1" x14ac:dyDescent="0.2">
      <c r="A440" s="37">
        <v>2003</v>
      </c>
      <c r="B440" s="51">
        <v>0.44979217999999999</v>
      </c>
      <c r="C440" s="44">
        <v>0.37037588999999999</v>
      </c>
      <c r="D440" s="44">
        <v>1.0974005</v>
      </c>
      <c r="E440" s="44">
        <v>0.16365805999999999</v>
      </c>
      <c r="F440" s="44">
        <v>0.29179544000000002</v>
      </c>
      <c r="G440" s="44">
        <v>0.57102277000000001</v>
      </c>
      <c r="H440" s="44">
        <v>0.34458069000000002</v>
      </c>
      <c r="I440" s="100"/>
      <c r="J440" s="143"/>
      <c r="K440" s="44"/>
      <c r="L440" s="44"/>
      <c r="M440" s="44"/>
      <c r="N440" s="44"/>
    </row>
    <row r="441" spans="1:14" s="35" customFormat="1" ht="18.600000000000001" customHeight="1" x14ac:dyDescent="0.2">
      <c r="A441" s="37">
        <v>2004</v>
      </c>
      <c r="B441" s="64">
        <v>0.45840661999999999</v>
      </c>
      <c r="C441" s="44">
        <v>0.38670219</v>
      </c>
      <c r="D441" s="44">
        <v>1.145742</v>
      </c>
      <c r="E441" s="44">
        <v>0.17052353000000001</v>
      </c>
      <c r="F441" s="44">
        <v>0.30406565000000002</v>
      </c>
      <c r="G441" s="44">
        <v>0.50806046999999999</v>
      </c>
      <c r="H441" s="44">
        <v>0.36275129</v>
      </c>
      <c r="I441" s="100"/>
      <c r="J441" s="143"/>
      <c r="K441" s="44"/>
      <c r="L441" s="50"/>
      <c r="M441" s="50"/>
      <c r="N441" s="50"/>
    </row>
    <row r="442" spans="1:14" s="35" customFormat="1" ht="18.600000000000001" customHeight="1" x14ac:dyDescent="0.2">
      <c r="A442" s="37">
        <v>2005</v>
      </c>
      <c r="B442" s="64">
        <v>0.44691595000000001</v>
      </c>
      <c r="C442" s="44">
        <v>0.36118317</v>
      </c>
      <c r="D442" s="50">
        <v>1.0721414</v>
      </c>
      <c r="E442" s="50">
        <v>0.16169911000000001</v>
      </c>
      <c r="F442" s="50">
        <v>0.29219992</v>
      </c>
      <c r="G442" s="50">
        <v>0.67901372000000004</v>
      </c>
      <c r="H442" s="50">
        <v>0.34538147000000002</v>
      </c>
      <c r="I442" s="100"/>
      <c r="J442" s="143"/>
      <c r="K442" s="44"/>
      <c r="L442" s="50"/>
      <c r="M442" s="50"/>
      <c r="N442" s="50"/>
    </row>
    <row r="443" spans="1:14" s="32" customFormat="1" ht="18.600000000000001" customHeight="1" x14ac:dyDescent="0.2">
      <c r="A443" s="37">
        <v>2006</v>
      </c>
      <c r="B443" s="51">
        <v>0.46087723000000003</v>
      </c>
      <c r="C443" s="44">
        <v>0.38722173999999998</v>
      </c>
      <c r="D443" s="50">
        <v>1.1303698</v>
      </c>
      <c r="E443" s="50">
        <v>0.17189208</v>
      </c>
      <c r="F443" s="50">
        <v>0.30773845</v>
      </c>
      <c r="G443" s="50">
        <v>0.50637301000000001</v>
      </c>
      <c r="H443" s="50">
        <v>0.36779406999999997</v>
      </c>
      <c r="I443" s="100"/>
      <c r="J443" s="143"/>
      <c r="K443" s="44"/>
      <c r="L443" s="44"/>
      <c r="M443" s="44"/>
      <c r="N443" s="44"/>
    </row>
    <row r="444" spans="1:14" s="32" customFormat="1" ht="18.600000000000001" customHeight="1" x14ac:dyDescent="0.2">
      <c r="A444" s="35" t="s">
        <v>63</v>
      </c>
      <c r="B444" s="51"/>
      <c r="C444" s="44"/>
      <c r="D444" s="44"/>
      <c r="E444" s="44"/>
      <c r="F444" s="44"/>
      <c r="G444" s="44"/>
      <c r="H444" s="44"/>
      <c r="I444" s="100"/>
      <c r="J444" s="143"/>
      <c r="K444" s="44"/>
      <c r="L444" s="44"/>
      <c r="M444" s="44"/>
      <c r="N444" s="44"/>
    </row>
    <row r="445" spans="1:14" s="35" customFormat="1" ht="18.600000000000001" customHeight="1" x14ac:dyDescent="0.2">
      <c r="A445" s="37">
        <v>2006</v>
      </c>
      <c r="B445" s="51">
        <v>0.45898939</v>
      </c>
      <c r="C445" s="44">
        <v>0.38707071999999998</v>
      </c>
      <c r="D445" s="44">
        <v>1.1417387000000001</v>
      </c>
      <c r="E445" s="44">
        <v>0.17032861999999999</v>
      </c>
      <c r="F445" s="44">
        <v>0.30234389</v>
      </c>
      <c r="G445" s="44">
        <v>0.48808186999999997</v>
      </c>
      <c r="H445" s="44">
        <v>0.35972061999999999</v>
      </c>
      <c r="I445" s="100"/>
      <c r="J445" s="143"/>
      <c r="K445" s="44"/>
      <c r="L445" s="50"/>
      <c r="M445" s="50"/>
      <c r="N445" s="50"/>
    </row>
    <row r="446" spans="1:14" s="35" customFormat="1" ht="18.600000000000001" customHeight="1" x14ac:dyDescent="0.2">
      <c r="A446" s="37">
        <v>2007</v>
      </c>
      <c r="B446" s="51">
        <v>0.46370057999999997</v>
      </c>
      <c r="C446" s="44">
        <v>0.40353034999999998</v>
      </c>
      <c r="D446" s="50">
        <v>1.2481195</v>
      </c>
      <c r="E446" s="50">
        <v>0.17491029999999999</v>
      </c>
      <c r="F446" s="50">
        <v>0.308336</v>
      </c>
      <c r="G446" s="50">
        <v>0.54043991999999996</v>
      </c>
      <c r="H446" s="50">
        <v>0.36854854999999997</v>
      </c>
      <c r="I446" s="100"/>
      <c r="J446" s="143"/>
      <c r="K446" s="44"/>
      <c r="L446" s="50"/>
      <c r="M446" s="50"/>
      <c r="N446" s="50"/>
    </row>
    <row r="447" spans="1:14" s="32" customFormat="1" ht="18.600000000000001" customHeight="1" x14ac:dyDescent="0.2">
      <c r="A447" s="37">
        <v>2008</v>
      </c>
      <c r="B447" s="51">
        <v>0.45054301000000002</v>
      </c>
      <c r="C447" s="44">
        <v>0.37757934999999998</v>
      </c>
      <c r="D447" s="50">
        <v>1.1628784999999999</v>
      </c>
      <c r="E447" s="50">
        <v>0.16515079999999999</v>
      </c>
      <c r="F447" s="50">
        <v>0.29337621000000003</v>
      </c>
      <c r="G447" s="50">
        <v>0.47692905000000002</v>
      </c>
      <c r="H447" s="50">
        <v>0.34694876000000002</v>
      </c>
      <c r="I447" s="100"/>
      <c r="J447" s="143"/>
      <c r="K447" s="44"/>
      <c r="L447" s="44"/>
      <c r="M447" s="44"/>
      <c r="N447" s="44"/>
    </row>
    <row r="448" spans="1:14" s="32" customFormat="1" ht="18.600000000000001" customHeight="1" x14ac:dyDescent="0.2">
      <c r="A448" s="37">
        <v>2009</v>
      </c>
      <c r="B448" s="51">
        <v>0.45514046000000002</v>
      </c>
      <c r="C448" s="44">
        <v>0.39055253000000001</v>
      </c>
      <c r="D448" s="44">
        <v>1.2418286999999999</v>
      </c>
      <c r="E448" s="44">
        <v>0.16953578999999999</v>
      </c>
      <c r="F448" s="44">
        <v>0.30089626000000003</v>
      </c>
      <c r="G448" s="44">
        <v>0.49078065999999998</v>
      </c>
      <c r="H448" s="44">
        <v>0.35808803</v>
      </c>
      <c r="I448" s="100"/>
      <c r="J448" s="143"/>
      <c r="K448" s="44"/>
      <c r="L448" s="44"/>
      <c r="M448" s="44"/>
      <c r="N448" s="44"/>
    </row>
    <row r="449" spans="1:19" s="32" customFormat="1" ht="18.600000000000001" customHeight="1" x14ac:dyDescent="0.2">
      <c r="A449" s="37">
        <v>2010</v>
      </c>
      <c r="B449" s="51">
        <v>0.44443017000000001</v>
      </c>
      <c r="C449" s="44">
        <v>0.36315363000000001</v>
      </c>
      <c r="D449" s="44">
        <v>1.1202398</v>
      </c>
      <c r="E449" s="44">
        <v>0.16037803</v>
      </c>
      <c r="F449" s="44">
        <v>0.28709962999999999</v>
      </c>
      <c r="G449" s="44">
        <v>0.47222035000000001</v>
      </c>
      <c r="H449" s="44">
        <v>0.33850461999999998</v>
      </c>
      <c r="I449" s="100"/>
      <c r="J449" s="143"/>
      <c r="K449" s="44"/>
      <c r="L449" s="44"/>
      <c r="M449" s="44"/>
      <c r="N449" s="44"/>
    </row>
    <row r="450" spans="1:19" s="32" customFormat="1" ht="18.600000000000001" customHeight="1" x14ac:dyDescent="0.2">
      <c r="A450" s="37">
        <v>2011</v>
      </c>
      <c r="B450" s="64">
        <v>0.42141231000000001</v>
      </c>
      <c r="C450" s="44">
        <v>0.31902079</v>
      </c>
      <c r="D450" s="44">
        <v>0.99223925000000002</v>
      </c>
      <c r="E450" s="44">
        <v>0.14409140000000001</v>
      </c>
      <c r="F450" s="44">
        <v>0.26298421</v>
      </c>
      <c r="G450" s="44">
        <v>0.44721534000000002</v>
      </c>
      <c r="H450" s="44">
        <v>0.30508985999999999</v>
      </c>
      <c r="I450" s="100"/>
      <c r="J450" s="143"/>
      <c r="K450" s="44"/>
      <c r="L450" s="44"/>
      <c r="M450" s="44"/>
      <c r="N450" s="44"/>
    </row>
    <row r="451" spans="1:19" s="32" customFormat="1" ht="18.600000000000001" customHeight="1" x14ac:dyDescent="0.2">
      <c r="A451" s="37">
        <v>2012</v>
      </c>
      <c r="B451" s="64">
        <v>0.39882799000000002</v>
      </c>
      <c r="C451" s="44">
        <v>0.27229797</v>
      </c>
      <c r="D451" s="44">
        <v>0.84706566000000005</v>
      </c>
      <c r="E451" s="44">
        <v>0.12786028999999999</v>
      </c>
      <c r="F451" s="44">
        <v>0.24052434</v>
      </c>
      <c r="G451" s="44">
        <v>0.42761496999999998</v>
      </c>
      <c r="H451" s="44">
        <v>0.27500887000000002</v>
      </c>
      <c r="I451" s="100"/>
      <c r="J451" s="143"/>
      <c r="K451" s="44"/>
      <c r="L451" s="44"/>
      <c r="M451" s="44"/>
      <c r="N451" s="44"/>
    </row>
    <row r="452" spans="1:19" s="32" customFormat="1" ht="18.600000000000001" customHeight="1" x14ac:dyDescent="0.2">
      <c r="A452" s="37">
        <v>2013</v>
      </c>
      <c r="B452" s="51">
        <v>0.40436147</v>
      </c>
      <c r="C452" s="44">
        <v>0.28825657999999998</v>
      </c>
      <c r="D452" s="44">
        <v>0.92876316000000003</v>
      </c>
      <c r="E452" s="44">
        <v>0.13265772000000001</v>
      </c>
      <c r="F452" s="44">
        <v>0.24650649999999999</v>
      </c>
      <c r="G452" s="44">
        <v>0.43292645000000002</v>
      </c>
      <c r="H452" s="44">
        <v>0.28272314999999998</v>
      </c>
      <c r="I452" s="100"/>
      <c r="J452" s="143"/>
      <c r="K452" s="44"/>
      <c r="L452" s="44"/>
      <c r="M452" s="44"/>
      <c r="N452" s="44"/>
    </row>
    <row r="453" spans="1:19" s="32" customFormat="1" ht="18.600000000000001" customHeight="1" x14ac:dyDescent="0.2">
      <c r="A453" s="37">
        <v>2014</v>
      </c>
      <c r="B453" s="51">
        <v>0.40142390999999999</v>
      </c>
      <c r="C453" s="44">
        <v>0.28428092999999999</v>
      </c>
      <c r="D453" s="44">
        <v>0.90636278000000003</v>
      </c>
      <c r="E453" s="44">
        <v>0.13077448999999999</v>
      </c>
      <c r="F453" s="44">
        <v>0.24276313999999999</v>
      </c>
      <c r="G453" s="44">
        <v>0.42541573999999999</v>
      </c>
      <c r="H453" s="44">
        <v>0.27823282999999999</v>
      </c>
      <c r="I453" s="100"/>
      <c r="J453" s="143"/>
      <c r="K453" s="44"/>
    </row>
    <row r="454" spans="1:19" s="32" customFormat="1" ht="18.600000000000001" customHeight="1" x14ac:dyDescent="0.2">
      <c r="A454" s="37">
        <v>2015</v>
      </c>
      <c r="B454" s="51">
        <v>0.40153497999999999</v>
      </c>
      <c r="C454" s="44">
        <v>0.29000535</v>
      </c>
      <c r="D454" s="44">
        <v>1.1005145000000001</v>
      </c>
      <c r="E454" s="44">
        <v>0.13147149999999999</v>
      </c>
      <c r="F454" s="44">
        <v>0.24332276</v>
      </c>
      <c r="G454" s="44">
        <v>0.42930211000000001</v>
      </c>
      <c r="H454" s="44">
        <v>0.27916379000000002</v>
      </c>
      <c r="I454" s="100"/>
      <c r="J454" s="143"/>
      <c r="K454" s="44"/>
      <c r="L454" s="33"/>
      <c r="M454" s="33"/>
      <c r="N454" s="33"/>
      <c r="O454" s="33"/>
      <c r="P454" s="33"/>
      <c r="Q454" s="33"/>
      <c r="R454" s="33"/>
      <c r="S454" s="33"/>
    </row>
    <row r="455" spans="1:19" s="32" customFormat="1" ht="18.600000000000001" customHeight="1" x14ac:dyDescent="0.2">
      <c r="A455" s="37">
        <v>2016</v>
      </c>
      <c r="B455" s="51">
        <v>0.39714635999999998</v>
      </c>
      <c r="C455" s="44">
        <v>0.27946967</v>
      </c>
      <c r="D455" s="44">
        <v>0.90940043999999998</v>
      </c>
      <c r="E455" s="44">
        <v>0.12802037999999999</v>
      </c>
      <c r="F455" s="44">
        <v>0.23698562000000001</v>
      </c>
      <c r="G455" s="44">
        <v>0.41682206999999999</v>
      </c>
      <c r="H455" s="44">
        <v>0.27027873000000002</v>
      </c>
      <c r="I455" s="100"/>
      <c r="J455" s="143"/>
      <c r="K455" s="44"/>
      <c r="L455" s="33"/>
      <c r="M455" s="33"/>
      <c r="N455" s="33"/>
      <c r="O455" s="33"/>
      <c r="P455" s="33"/>
      <c r="Q455" s="33"/>
      <c r="R455" s="33"/>
      <c r="S455" s="33"/>
    </row>
    <row r="456" spans="1:19" s="32" customFormat="1" ht="18.600000000000001" customHeight="1" x14ac:dyDescent="0.2">
      <c r="A456" s="37">
        <v>2017</v>
      </c>
      <c r="B456" s="51">
        <v>0.39490186999999999</v>
      </c>
      <c r="C456" s="44">
        <v>0.27957569999999998</v>
      </c>
      <c r="D456" s="44">
        <v>0.96040952000000002</v>
      </c>
      <c r="E456" s="44">
        <v>0.12684583999999999</v>
      </c>
      <c r="F456" s="44">
        <v>0.23357915000000001</v>
      </c>
      <c r="G456" s="44">
        <v>0.40608722000000003</v>
      </c>
      <c r="H456" s="44">
        <v>0.26636170999999997</v>
      </c>
      <c r="I456" s="100"/>
      <c r="J456" s="143"/>
      <c r="K456" s="44"/>
      <c r="L456" s="33"/>
      <c r="M456" s="33"/>
      <c r="N456" s="33"/>
      <c r="O456" s="33"/>
      <c r="P456" s="33"/>
      <c r="Q456" s="33"/>
      <c r="R456" s="33"/>
      <c r="S456" s="33"/>
    </row>
    <row r="457" spans="1:19" s="32" customFormat="1" ht="18.600000000000001" customHeight="1" x14ac:dyDescent="0.2">
      <c r="A457" s="37">
        <v>2018</v>
      </c>
      <c r="B457" s="51">
        <v>0.39680701000000002</v>
      </c>
      <c r="C457" s="44">
        <v>0.27929604000000002</v>
      </c>
      <c r="D457" s="44">
        <v>0.92934996000000003</v>
      </c>
      <c r="E457" s="44">
        <v>0.12751947</v>
      </c>
      <c r="F457" s="44">
        <v>0.23545822</v>
      </c>
      <c r="G457" s="44">
        <v>0.40961138000000002</v>
      </c>
      <c r="H457" s="44">
        <v>0.26818130000000001</v>
      </c>
      <c r="I457" s="100"/>
      <c r="J457" s="143"/>
      <c r="K457" s="44"/>
      <c r="L457" s="44"/>
      <c r="M457" s="44"/>
      <c r="N457" s="44"/>
    </row>
    <row r="458" spans="1:19" s="32" customFormat="1" ht="18.600000000000001" customHeight="1" x14ac:dyDescent="0.25">
      <c r="A458" s="9" t="s">
        <v>54</v>
      </c>
      <c r="B458" s="64"/>
      <c r="C458" s="50"/>
      <c r="D458" s="50"/>
      <c r="E458" s="50"/>
      <c r="F458" s="50"/>
      <c r="G458" s="50"/>
      <c r="H458" s="50"/>
      <c r="I458" s="100"/>
      <c r="J458" s="143"/>
      <c r="K458" s="44"/>
      <c r="L458" s="44"/>
      <c r="M458" s="44"/>
      <c r="N458" s="44"/>
    </row>
    <row r="459" spans="1:19" s="32" customFormat="1" ht="18.600000000000001" customHeight="1" x14ac:dyDescent="0.2">
      <c r="A459" s="37">
        <v>1989</v>
      </c>
      <c r="B459" s="64">
        <v>0.42504707000000003</v>
      </c>
      <c r="C459" s="50">
        <v>0.33515948000000001</v>
      </c>
      <c r="D459" s="50">
        <v>1.0907304</v>
      </c>
      <c r="E459" s="50">
        <v>0.14957077999999999</v>
      </c>
      <c r="F459" s="50">
        <v>0.27382813</v>
      </c>
      <c r="G459" s="50">
        <v>0.48710135999999998</v>
      </c>
      <c r="H459" s="50">
        <v>0.32022732999999998</v>
      </c>
      <c r="I459" s="100"/>
      <c r="J459" s="143"/>
      <c r="K459" s="44"/>
      <c r="L459" s="44"/>
      <c r="M459" s="44"/>
      <c r="N459" s="44"/>
    </row>
    <row r="460" spans="1:19" s="32" customFormat="1" ht="18.600000000000001" customHeight="1" x14ac:dyDescent="0.2">
      <c r="A460" s="37">
        <v>1992</v>
      </c>
      <c r="B460" s="64">
        <v>0.41257643999999999</v>
      </c>
      <c r="C460" s="50">
        <v>0.30708412000000002</v>
      </c>
      <c r="D460" s="50">
        <v>0.95446668000000001</v>
      </c>
      <c r="E460" s="50">
        <v>0.13984099999999999</v>
      </c>
      <c r="F460" s="50">
        <v>0.25899451000000001</v>
      </c>
      <c r="G460" s="50">
        <v>0.4884327</v>
      </c>
      <c r="H460" s="50">
        <v>0.30006121000000002</v>
      </c>
      <c r="I460" s="100"/>
      <c r="J460" s="143"/>
      <c r="K460" s="44"/>
      <c r="L460" s="44"/>
      <c r="M460" s="44"/>
      <c r="N460" s="44"/>
    </row>
    <row r="461" spans="1:19" s="32" customFormat="1" ht="18.600000000000001" customHeight="1" x14ac:dyDescent="0.2">
      <c r="A461" s="37">
        <v>1995</v>
      </c>
      <c r="B461" s="64">
        <v>0.46411873999999997</v>
      </c>
      <c r="C461" s="50">
        <v>0.40902224999999998</v>
      </c>
      <c r="D461" s="50">
        <v>1.2159234999999999</v>
      </c>
      <c r="E461" s="50">
        <v>0.17881605</v>
      </c>
      <c r="F461" s="50">
        <v>0.32185718000000002</v>
      </c>
      <c r="G461" s="50">
        <v>0.86669664999999996</v>
      </c>
      <c r="H461" s="50">
        <v>0.38791268000000001</v>
      </c>
      <c r="I461" s="100"/>
      <c r="J461" s="143"/>
      <c r="K461" s="44"/>
      <c r="L461" s="44"/>
      <c r="M461" s="44"/>
      <c r="N461" s="44"/>
    </row>
    <row r="462" spans="1:19" s="32" customFormat="1" ht="18.600000000000001" customHeight="1" x14ac:dyDescent="0.2">
      <c r="A462" s="37">
        <v>1997</v>
      </c>
      <c r="B462" s="64">
        <v>0.47908440000000002</v>
      </c>
      <c r="C462" s="50">
        <v>0.44124508000000001</v>
      </c>
      <c r="D462" s="50">
        <v>1.3078718</v>
      </c>
      <c r="E462" s="50">
        <v>0.19142071999999999</v>
      </c>
      <c r="F462" s="50">
        <v>0.34770649999999997</v>
      </c>
      <c r="G462" s="50">
        <v>0.98804744</v>
      </c>
      <c r="H462" s="50">
        <v>0.42723870000000003</v>
      </c>
      <c r="I462" s="100"/>
      <c r="J462" s="143"/>
      <c r="K462" s="44"/>
      <c r="L462" s="44"/>
      <c r="M462" s="44"/>
      <c r="N462" s="44"/>
    </row>
    <row r="463" spans="1:19" s="32" customFormat="1" ht="18.600000000000001" customHeight="1" x14ac:dyDescent="0.2">
      <c r="A463" s="37">
        <v>1998</v>
      </c>
      <c r="B463" s="64">
        <v>0.46990709000000003</v>
      </c>
      <c r="C463" s="50">
        <v>0.41193331999999999</v>
      </c>
      <c r="D463" s="50">
        <v>1.2159438</v>
      </c>
      <c r="E463" s="50">
        <v>0.18324635</v>
      </c>
      <c r="F463" s="50">
        <v>0.33480417000000001</v>
      </c>
      <c r="G463" s="50">
        <v>0.68037778000000004</v>
      </c>
      <c r="H463" s="50">
        <v>0.40729244999999997</v>
      </c>
      <c r="I463" s="100"/>
      <c r="J463" s="143"/>
      <c r="K463" s="44"/>
      <c r="L463" s="44"/>
      <c r="M463" s="44"/>
      <c r="N463" s="44"/>
    </row>
    <row r="464" spans="1:19" s="32" customFormat="1" ht="18.600000000000001" customHeight="1" x14ac:dyDescent="0.2">
      <c r="A464" s="37">
        <v>1999</v>
      </c>
      <c r="B464" s="64">
        <v>0.46910273000000002</v>
      </c>
      <c r="C464" s="50">
        <v>0.41447578000000002</v>
      </c>
      <c r="D464" s="50">
        <v>1.219797</v>
      </c>
      <c r="E464" s="50">
        <v>0.18298211</v>
      </c>
      <c r="F464" s="50">
        <v>0.33243031000000001</v>
      </c>
      <c r="G464" s="50">
        <v>0.61391695999999996</v>
      </c>
      <c r="H464" s="50">
        <v>0.40377794</v>
      </c>
      <c r="I464" s="100"/>
      <c r="J464" s="143"/>
      <c r="K464" s="44"/>
      <c r="L464" s="44"/>
      <c r="M464" s="44"/>
      <c r="N464" s="44"/>
    </row>
    <row r="465" spans="1:14" s="32" customFormat="1" ht="18.600000000000001" customHeight="1" x14ac:dyDescent="0.2">
      <c r="A465" s="37">
        <v>2000</v>
      </c>
      <c r="B465" s="64">
        <v>0.43990061000000003</v>
      </c>
      <c r="C465" s="50">
        <v>0.35620976999999998</v>
      </c>
      <c r="D465" s="50">
        <v>1.1069741</v>
      </c>
      <c r="E465" s="50">
        <v>0.16023151999999999</v>
      </c>
      <c r="F465" s="50">
        <v>0.29566645000000003</v>
      </c>
      <c r="G465" s="50">
        <v>0.75237257000000002</v>
      </c>
      <c r="H465" s="50">
        <v>0.35067958999999999</v>
      </c>
      <c r="I465" s="100"/>
      <c r="J465" s="143"/>
      <c r="K465" s="44"/>
      <c r="L465" s="44"/>
      <c r="M465" s="44"/>
      <c r="N465" s="44"/>
    </row>
    <row r="466" spans="1:14" s="32" customFormat="1" ht="18.600000000000001" customHeight="1" x14ac:dyDescent="0.2">
      <c r="A466" s="37">
        <v>2001</v>
      </c>
      <c r="B466" s="64">
        <v>0.46357389999999998</v>
      </c>
      <c r="C466" s="50">
        <v>0.39925979</v>
      </c>
      <c r="D466" s="50">
        <v>1.1782577000000001</v>
      </c>
      <c r="E466" s="50">
        <v>0.17708198</v>
      </c>
      <c r="F466" s="50">
        <v>0.32099059000000002</v>
      </c>
      <c r="G466" s="50">
        <v>0.57110748</v>
      </c>
      <c r="H466" s="50">
        <v>0.38719819</v>
      </c>
      <c r="I466" s="100"/>
      <c r="J466" s="143"/>
      <c r="K466" s="44"/>
      <c r="L466" s="44"/>
      <c r="M466" s="44"/>
      <c r="N466" s="44"/>
    </row>
    <row r="467" spans="1:14" s="32" customFormat="1" ht="18.600000000000001" customHeight="1" x14ac:dyDescent="0.2">
      <c r="A467" s="37">
        <v>2002</v>
      </c>
      <c r="B467" s="64">
        <v>0.47327237999999999</v>
      </c>
      <c r="C467" s="50">
        <v>0.41638107000000002</v>
      </c>
      <c r="D467" s="50">
        <v>1.1987338999999999</v>
      </c>
      <c r="E467" s="50">
        <v>0.18514385999999999</v>
      </c>
      <c r="F467" s="50">
        <v>0.33672226</v>
      </c>
      <c r="G467" s="50">
        <v>0.91144161999999995</v>
      </c>
      <c r="H467" s="50">
        <v>0.41084440999999999</v>
      </c>
      <c r="I467" s="100"/>
      <c r="J467" s="143"/>
      <c r="K467" s="44"/>
      <c r="L467" s="44"/>
      <c r="M467" s="44"/>
      <c r="N467" s="44"/>
    </row>
    <row r="468" spans="1:14" s="32" customFormat="1" ht="18.600000000000001" customHeight="1" x14ac:dyDescent="0.2">
      <c r="A468" s="37">
        <v>2003</v>
      </c>
      <c r="B468" s="64">
        <v>0.46022605</v>
      </c>
      <c r="C468" s="50">
        <v>0.39221419000000002</v>
      </c>
      <c r="D468" s="50">
        <v>1.1722437999999999</v>
      </c>
      <c r="E468" s="50">
        <v>0.17551906</v>
      </c>
      <c r="F468" s="50">
        <v>0.32219639</v>
      </c>
      <c r="G468" s="50">
        <v>0.58177654999999995</v>
      </c>
      <c r="H468" s="50">
        <v>0.38898038000000001</v>
      </c>
      <c r="I468" s="100"/>
      <c r="J468" s="143"/>
      <c r="K468" s="44"/>
      <c r="L468" s="44"/>
      <c r="M468" s="44"/>
      <c r="N468" s="44"/>
    </row>
    <row r="469" spans="1:14" s="32" customFormat="1" ht="18.600000000000001" customHeight="1" x14ac:dyDescent="0.2">
      <c r="A469" s="37">
        <v>2004</v>
      </c>
      <c r="B469" s="64">
        <v>0.45264921000000002</v>
      </c>
      <c r="C469" s="50">
        <v>0.37419082999999997</v>
      </c>
      <c r="D469" s="50">
        <v>1.0975732</v>
      </c>
      <c r="E469" s="50">
        <v>0.16899902999999999</v>
      </c>
      <c r="F469" s="50">
        <v>0.31167068999999997</v>
      </c>
      <c r="G469" s="50">
        <v>0.81902189000000003</v>
      </c>
      <c r="H469" s="50">
        <v>0.37347609999999998</v>
      </c>
      <c r="I469" s="100"/>
      <c r="J469" s="143"/>
      <c r="K469" s="44"/>
      <c r="L469" s="44"/>
      <c r="M469" s="44"/>
      <c r="N469" s="44"/>
    </row>
    <row r="470" spans="1:14" s="32" customFormat="1" ht="18.600000000000001" customHeight="1" x14ac:dyDescent="0.2">
      <c r="A470" s="31">
        <v>2005</v>
      </c>
      <c r="B470" s="64">
        <v>0.47449007999999998</v>
      </c>
      <c r="C470" s="50">
        <v>0.45051563999999999</v>
      </c>
      <c r="D470" s="50">
        <v>1.5880194999999999</v>
      </c>
      <c r="E470" s="50">
        <v>0.19368141</v>
      </c>
      <c r="F470" s="50">
        <v>0.35490832999999999</v>
      </c>
      <c r="G470" s="50">
        <v>0.67018635000000004</v>
      </c>
      <c r="H470" s="50">
        <v>0.43854545</v>
      </c>
      <c r="I470" s="100"/>
      <c r="J470" s="143"/>
      <c r="K470" s="44"/>
      <c r="L470" s="44"/>
      <c r="M470" s="44"/>
      <c r="N470" s="44"/>
    </row>
    <row r="471" spans="1:14" s="32" customFormat="1" ht="18.600000000000001" customHeight="1" x14ac:dyDescent="0.2">
      <c r="A471" s="47">
        <v>2006</v>
      </c>
      <c r="B471" s="55">
        <v>0.43263785999999999</v>
      </c>
      <c r="C471" s="56">
        <v>0.34558897</v>
      </c>
      <c r="D471" s="56">
        <v>1.0550965000000001</v>
      </c>
      <c r="E471" s="56">
        <v>0.15486278000000001</v>
      </c>
      <c r="F471" s="56">
        <v>0.28367309000000002</v>
      </c>
      <c r="G471" s="56">
        <v>0.55359177000000004</v>
      </c>
      <c r="H471" s="56">
        <v>0.33365273000000001</v>
      </c>
      <c r="J471" s="142"/>
    </row>
    <row r="472" spans="1:14" s="32" customFormat="1" ht="18.600000000000001" customHeight="1" x14ac:dyDescent="0.2">
      <c r="B472" s="54"/>
      <c r="J472" s="142"/>
    </row>
    <row r="473" spans="1:14" s="32" customFormat="1" ht="17.100000000000001" customHeight="1" x14ac:dyDescent="0.2">
      <c r="B473" s="54"/>
      <c r="J473" s="142"/>
    </row>
    <row r="474" spans="1:14" s="32" customFormat="1" ht="17.100000000000001" customHeight="1" x14ac:dyDescent="0.2">
      <c r="A474" s="35"/>
      <c r="B474" s="51"/>
      <c r="C474" s="44"/>
      <c r="D474" s="44"/>
      <c r="E474" s="44"/>
      <c r="F474" s="44"/>
      <c r="G474" s="44"/>
      <c r="H474" s="44"/>
      <c r="J474" s="142"/>
    </row>
    <row r="475" spans="1:14" s="32" customFormat="1" ht="17.100000000000001" customHeight="1" x14ac:dyDescent="0.2">
      <c r="A475" s="35"/>
      <c r="B475" s="51"/>
      <c r="C475" s="44"/>
      <c r="D475" s="44"/>
      <c r="E475" s="44"/>
      <c r="F475" s="44"/>
      <c r="G475" s="44"/>
      <c r="H475" s="44"/>
      <c r="J475" s="142"/>
    </row>
    <row r="476" spans="1:14" s="32" customFormat="1" ht="17.100000000000001" customHeight="1" x14ac:dyDescent="0.2">
      <c r="A476" s="35"/>
      <c r="B476" s="51"/>
      <c r="C476" s="44"/>
      <c r="D476" s="44"/>
      <c r="E476" s="44"/>
      <c r="F476" s="44"/>
      <c r="G476" s="44"/>
      <c r="H476" s="44"/>
      <c r="J476" s="142"/>
    </row>
    <row r="477" spans="1:14" s="32" customFormat="1" ht="17.100000000000001" customHeight="1" x14ac:dyDescent="0.2">
      <c r="A477" s="35"/>
      <c r="B477" s="51"/>
      <c r="C477" s="44"/>
      <c r="D477" s="44"/>
      <c r="E477" s="44"/>
      <c r="F477" s="44"/>
      <c r="G477" s="44"/>
      <c r="H477" s="44"/>
      <c r="J477" s="142"/>
    </row>
    <row r="478" spans="1:14" s="32" customFormat="1" ht="17.100000000000001" customHeight="1" x14ac:dyDescent="0.2">
      <c r="A478" s="35"/>
      <c r="B478" s="51"/>
      <c r="C478" s="44"/>
      <c r="D478" s="44"/>
      <c r="E478" s="44"/>
      <c r="F478" s="44"/>
      <c r="G478" s="44"/>
      <c r="H478" s="44"/>
      <c r="J478" s="142"/>
    </row>
    <row r="479" spans="1:14" s="32" customFormat="1" ht="17.100000000000001" customHeight="1" x14ac:dyDescent="0.2">
      <c r="A479" s="35"/>
      <c r="B479" s="51"/>
      <c r="C479" s="44"/>
      <c r="D479" s="44"/>
      <c r="E479" s="44"/>
      <c r="F479" s="44"/>
      <c r="G479" s="44"/>
      <c r="H479" s="44"/>
      <c r="J479" s="142"/>
    </row>
    <row r="480" spans="1:14" s="32" customFormat="1" ht="17.100000000000001" customHeight="1" x14ac:dyDescent="0.2">
      <c r="A480" s="35"/>
      <c r="B480" s="51"/>
      <c r="C480" s="44"/>
      <c r="D480" s="44"/>
      <c r="E480" s="44"/>
      <c r="F480" s="44"/>
      <c r="G480" s="44"/>
      <c r="H480" s="44"/>
      <c r="J480" s="142"/>
    </row>
    <row r="481" spans="1:10" s="32" customFormat="1" ht="17.100000000000001" customHeight="1" x14ac:dyDescent="0.2">
      <c r="A481" s="35"/>
      <c r="B481" s="51"/>
      <c r="C481" s="44"/>
      <c r="D481" s="44"/>
      <c r="E481" s="44"/>
      <c r="F481" s="44"/>
      <c r="G481" s="44"/>
      <c r="H481" s="44"/>
      <c r="J481" s="142"/>
    </row>
    <row r="482" spans="1:10" s="32" customFormat="1" ht="17.100000000000001" customHeight="1" x14ac:dyDescent="0.2">
      <c r="A482" s="35"/>
      <c r="B482" s="51"/>
      <c r="C482" s="44"/>
      <c r="D482" s="44"/>
      <c r="E482" s="44"/>
      <c r="F482" s="44"/>
      <c r="G482" s="44"/>
      <c r="H482" s="44"/>
      <c r="J482" s="142"/>
    </row>
    <row r="483" spans="1:10" s="32" customFormat="1" ht="17.100000000000001" customHeight="1" x14ac:dyDescent="0.2">
      <c r="A483" s="35"/>
      <c r="B483" s="51"/>
      <c r="C483" s="44"/>
      <c r="D483" s="44"/>
      <c r="E483" s="44"/>
      <c r="F483" s="44"/>
      <c r="G483" s="44"/>
      <c r="H483" s="44"/>
      <c r="J483" s="142"/>
    </row>
    <row r="484" spans="1:10" s="32" customFormat="1" ht="17.100000000000001" customHeight="1" x14ac:dyDescent="0.2">
      <c r="B484" s="51"/>
      <c r="C484" s="44"/>
      <c r="D484" s="44"/>
      <c r="E484" s="44"/>
      <c r="F484" s="44"/>
      <c r="G484" s="44"/>
      <c r="H484" s="44"/>
      <c r="J484" s="142"/>
    </row>
    <row r="485" spans="1:10" s="32" customFormat="1" ht="17.100000000000001" customHeight="1" x14ac:dyDescent="0.2">
      <c r="B485" s="51"/>
      <c r="C485" s="44"/>
      <c r="D485" s="44"/>
      <c r="E485" s="44"/>
      <c r="F485" s="44"/>
      <c r="G485" s="44"/>
      <c r="H485" s="44"/>
      <c r="J485" s="142"/>
    </row>
    <row r="486" spans="1:10" s="32" customFormat="1" ht="17.100000000000001" customHeight="1" x14ac:dyDescent="0.2">
      <c r="B486" s="51"/>
      <c r="C486" s="44"/>
      <c r="D486" s="44"/>
      <c r="E486" s="44"/>
      <c r="F486" s="44"/>
      <c r="G486" s="44"/>
      <c r="H486" s="44"/>
      <c r="J486" s="142"/>
    </row>
    <row r="487" spans="1:10" s="32" customFormat="1" ht="17.100000000000001" customHeight="1" x14ac:dyDescent="0.2">
      <c r="B487" s="51"/>
      <c r="C487" s="44"/>
      <c r="D487" s="44"/>
      <c r="E487" s="44"/>
      <c r="F487" s="44"/>
      <c r="G487" s="44"/>
      <c r="H487" s="44"/>
      <c r="J487" s="142"/>
    </row>
    <row r="488" spans="1:10" s="32" customFormat="1" ht="17.100000000000001" customHeight="1" x14ac:dyDescent="0.2">
      <c r="B488" s="51"/>
      <c r="C488" s="44"/>
      <c r="D488" s="44"/>
      <c r="E488" s="44"/>
      <c r="F488" s="44"/>
      <c r="G488" s="44"/>
      <c r="H488" s="44"/>
      <c r="J488" s="142"/>
    </row>
    <row r="489" spans="1:10" s="32" customFormat="1" ht="17.100000000000001" customHeight="1" x14ac:dyDescent="0.2">
      <c r="B489" s="51"/>
      <c r="C489" s="44"/>
      <c r="D489" s="44"/>
      <c r="E489" s="44"/>
      <c r="F489" s="44"/>
      <c r="G489" s="44"/>
      <c r="H489" s="44"/>
      <c r="J489" s="142"/>
    </row>
    <row r="490" spans="1:10" s="32" customFormat="1" ht="17.100000000000001" customHeight="1" x14ac:dyDescent="0.2">
      <c r="B490" s="51"/>
      <c r="C490" s="44"/>
      <c r="D490" s="44"/>
      <c r="E490" s="44"/>
      <c r="F490" s="44"/>
      <c r="G490" s="44"/>
      <c r="H490" s="44"/>
      <c r="J490" s="142"/>
    </row>
    <row r="491" spans="1:10" s="32" customFormat="1" ht="17.100000000000001" customHeight="1" x14ac:dyDescent="0.2">
      <c r="B491" s="51"/>
      <c r="C491" s="44"/>
      <c r="D491" s="44"/>
      <c r="E491" s="44"/>
      <c r="F491" s="44"/>
      <c r="G491" s="44"/>
      <c r="H491" s="44"/>
      <c r="J491" s="142"/>
    </row>
    <row r="492" spans="1:10" s="32" customFormat="1" ht="17.100000000000001" customHeight="1" x14ac:dyDescent="0.2">
      <c r="B492" s="51"/>
      <c r="C492" s="44"/>
      <c r="D492" s="44"/>
      <c r="E492" s="44"/>
      <c r="F492" s="44"/>
      <c r="G492" s="44"/>
      <c r="H492" s="44"/>
      <c r="J492" s="142"/>
    </row>
    <row r="493" spans="1:10" s="32" customFormat="1" ht="17.100000000000001" customHeight="1" x14ac:dyDescent="0.2">
      <c r="B493" s="51"/>
      <c r="C493" s="44"/>
      <c r="D493" s="44"/>
      <c r="E493" s="44"/>
      <c r="F493" s="44"/>
      <c r="G493" s="44"/>
      <c r="H493" s="44"/>
      <c r="J493" s="142"/>
    </row>
    <row r="494" spans="1:10" s="32" customFormat="1" ht="17.100000000000001" customHeight="1" x14ac:dyDescent="0.2">
      <c r="B494" s="51"/>
      <c r="C494" s="44"/>
      <c r="D494" s="44"/>
      <c r="E494" s="44"/>
      <c r="F494" s="44"/>
      <c r="G494" s="44"/>
      <c r="H494" s="44"/>
      <c r="J494" s="142"/>
    </row>
    <row r="495" spans="1:10" s="32" customFormat="1" ht="17.100000000000001" customHeight="1" x14ac:dyDescent="0.2">
      <c r="B495" s="51"/>
      <c r="C495" s="44"/>
      <c r="D495" s="44"/>
      <c r="E495" s="44"/>
      <c r="F495" s="44"/>
      <c r="G495" s="44"/>
      <c r="H495" s="44"/>
      <c r="J495" s="142"/>
    </row>
    <row r="496" spans="1:10" s="32" customFormat="1" ht="17.100000000000001" customHeight="1" x14ac:dyDescent="0.2">
      <c r="B496" s="51"/>
      <c r="C496" s="44"/>
      <c r="D496" s="44"/>
      <c r="E496" s="44"/>
      <c r="F496" s="44"/>
      <c r="G496" s="44"/>
      <c r="H496" s="44"/>
      <c r="J496" s="142"/>
    </row>
    <row r="497" spans="2:10" s="32" customFormat="1" ht="17.100000000000001" customHeight="1" x14ac:dyDescent="0.2">
      <c r="B497" s="51"/>
      <c r="C497" s="44"/>
      <c r="D497" s="44"/>
      <c r="E497" s="44"/>
      <c r="F497" s="44"/>
      <c r="G497" s="44"/>
      <c r="H497" s="44"/>
      <c r="J497" s="142"/>
    </row>
    <row r="498" spans="2:10" s="32" customFormat="1" ht="17.100000000000001" customHeight="1" x14ac:dyDescent="0.2">
      <c r="B498" s="51"/>
      <c r="C498" s="44"/>
      <c r="D498" s="44"/>
      <c r="E498" s="44"/>
      <c r="F498" s="44"/>
      <c r="G498" s="44"/>
      <c r="H498" s="44"/>
      <c r="J498" s="142"/>
    </row>
    <row r="499" spans="2:10" s="32" customFormat="1" ht="17.100000000000001" customHeight="1" x14ac:dyDescent="0.2">
      <c r="B499" s="51"/>
      <c r="C499" s="44"/>
      <c r="D499" s="44"/>
      <c r="E499" s="44"/>
      <c r="F499" s="44"/>
      <c r="G499" s="44"/>
      <c r="H499" s="44"/>
      <c r="J499" s="142"/>
    </row>
    <row r="500" spans="2:10" s="32" customFormat="1" ht="17.100000000000001" customHeight="1" x14ac:dyDescent="0.2">
      <c r="B500" s="51"/>
      <c r="C500" s="44"/>
      <c r="D500" s="44"/>
      <c r="E500" s="44"/>
      <c r="F500" s="44"/>
      <c r="G500" s="44"/>
      <c r="H500" s="44"/>
      <c r="J500" s="142"/>
    </row>
    <row r="501" spans="2:10" s="32" customFormat="1" ht="17.100000000000001" customHeight="1" x14ac:dyDescent="0.2">
      <c r="B501" s="51"/>
      <c r="C501" s="44"/>
      <c r="D501" s="44"/>
      <c r="E501" s="44"/>
      <c r="F501" s="44"/>
      <c r="G501" s="44"/>
      <c r="H501" s="44"/>
      <c r="J501" s="142"/>
    </row>
    <row r="502" spans="2:10" s="32" customFormat="1" ht="17.100000000000001" customHeight="1" x14ac:dyDescent="0.2">
      <c r="B502" s="51"/>
      <c r="C502" s="44"/>
      <c r="D502" s="44"/>
      <c r="E502" s="44"/>
      <c r="F502" s="44"/>
      <c r="G502" s="44"/>
      <c r="H502" s="44"/>
      <c r="J502" s="142"/>
    </row>
    <row r="503" spans="2:10" s="32" customFormat="1" ht="17.100000000000001" customHeight="1" x14ac:dyDescent="0.2">
      <c r="B503" s="51"/>
      <c r="C503" s="44"/>
      <c r="D503" s="44"/>
      <c r="E503" s="44"/>
      <c r="F503" s="44"/>
      <c r="G503" s="44"/>
      <c r="H503" s="44"/>
      <c r="J503" s="142"/>
    </row>
    <row r="504" spans="2:10" s="32" customFormat="1" ht="17.100000000000001" customHeight="1" x14ac:dyDescent="0.2">
      <c r="B504" s="51"/>
      <c r="C504" s="44"/>
      <c r="D504" s="44"/>
      <c r="E504" s="44"/>
      <c r="F504" s="44"/>
      <c r="G504" s="44"/>
      <c r="H504" s="44"/>
      <c r="J504" s="142"/>
    </row>
    <row r="505" spans="2:10" s="32" customFormat="1" ht="17.100000000000001" customHeight="1" x14ac:dyDescent="0.2">
      <c r="B505" s="51"/>
      <c r="C505" s="44"/>
      <c r="D505" s="44"/>
      <c r="E505" s="44"/>
      <c r="F505" s="44"/>
      <c r="G505" s="44"/>
      <c r="H505" s="44"/>
      <c r="J505" s="142"/>
    </row>
    <row r="506" spans="2:10" s="32" customFormat="1" ht="17.100000000000001" customHeight="1" x14ac:dyDescent="0.2">
      <c r="B506" s="51"/>
      <c r="C506" s="44"/>
      <c r="D506" s="44"/>
      <c r="E506" s="44"/>
      <c r="F506" s="44"/>
      <c r="G506" s="44"/>
      <c r="H506" s="44"/>
      <c r="J506" s="142"/>
    </row>
    <row r="507" spans="2:10" s="32" customFormat="1" ht="17.100000000000001" customHeight="1" x14ac:dyDescent="0.2">
      <c r="B507" s="51"/>
      <c r="C507" s="44"/>
      <c r="D507" s="44"/>
      <c r="E507" s="44"/>
      <c r="F507" s="44"/>
      <c r="G507" s="44"/>
      <c r="H507" s="44"/>
      <c r="J507" s="142"/>
    </row>
    <row r="508" spans="2:10" s="32" customFormat="1" ht="17.100000000000001" customHeight="1" x14ac:dyDescent="0.2">
      <c r="B508" s="51"/>
      <c r="C508" s="44"/>
      <c r="D508" s="44"/>
      <c r="E508" s="44"/>
      <c r="F508" s="44"/>
      <c r="G508" s="44"/>
      <c r="H508" s="44"/>
      <c r="J508" s="142"/>
    </row>
    <row r="509" spans="2:10" s="32" customFormat="1" ht="17.100000000000001" customHeight="1" x14ac:dyDescent="0.2">
      <c r="B509" s="51"/>
      <c r="C509" s="44"/>
      <c r="D509" s="44"/>
      <c r="E509" s="44"/>
      <c r="F509" s="44"/>
      <c r="G509" s="44"/>
      <c r="H509" s="44"/>
      <c r="J509" s="142"/>
    </row>
    <row r="510" spans="2:10" s="32" customFormat="1" ht="17.100000000000001" customHeight="1" x14ac:dyDescent="0.2">
      <c r="B510" s="51"/>
      <c r="C510" s="44"/>
      <c r="D510" s="44"/>
      <c r="E510" s="44"/>
      <c r="F510" s="44"/>
      <c r="G510" s="44"/>
      <c r="H510" s="44"/>
      <c r="J510" s="142"/>
    </row>
    <row r="511" spans="2:10" s="32" customFormat="1" ht="17.100000000000001" customHeight="1" x14ac:dyDescent="0.2">
      <c r="B511" s="51"/>
      <c r="C511" s="44"/>
      <c r="D511" s="44"/>
      <c r="E511" s="44"/>
      <c r="F511" s="44"/>
      <c r="G511" s="44"/>
      <c r="H511" s="44"/>
      <c r="J511" s="142"/>
    </row>
    <row r="512" spans="2:10" s="32" customFormat="1" ht="17.100000000000001" customHeight="1" x14ac:dyDescent="0.2">
      <c r="B512" s="51"/>
      <c r="C512" s="44"/>
      <c r="D512" s="44"/>
      <c r="E512" s="44"/>
      <c r="F512" s="44"/>
      <c r="G512" s="44"/>
      <c r="H512" s="44"/>
      <c r="J512" s="142"/>
    </row>
    <row r="513" spans="2:10" s="32" customFormat="1" ht="17.100000000000001" customHeight="1" x14ac:dyDescent="0.2">
      <c r="B513" s="51"/>
      <c r="C513" s="44"/>
      <c r="D513" s="44"/>
      <c r="E513" s="44"/>
      <c r="F513" s="44"/>
      <c r="G513" s="44"/>
      <c r="H513" s="44"/>
      <c r="J513" s="142"/>
    </row>
    <row r="514" spans="2:10" s="32" customFormat="1" ht="17.100000000000001" customHeight="1" x14ac:dyDescent="0.2">
      <c r="B514" s="51"/>
      <c r="C514" s="44"/>
      <c r="D514" s="44"/>
      <c r="E514" s="44"/>
      <c r="F514" s="44"/>
      <c r="G514" s="44"/>
      <c r="H514" s="44"/>
      <c r="J514" s="142"/>
    </row>
    <row r="515" spans="2:10" s="32" customFormat="1" ht="17.100000000000001" customHeight="1" x14ac:dyDescent="0.2">
      <c r="B515" s="51"/>
      <c r="C515" s="44"/>
      <c r="D515" s="44"/>
      <c r="E515" s="44"/>
      <c r="F515" s="44"/>
      <c r="G515" s="44"/>
      <c r="H515" s="44"/>
      <c r="J515" s="142"/>
    </row>
    <row r="516" spans="2:10" s="32" customFormat="1" ht="17.100000000000001" customHeight="1" x14ac:dyDescent="0.2">
      <c r="B516" s="51"/>
      <c r="C516" s="44"/>
      <c r="D516" s="44"/>
      <c r="E516" s="44"/>
      <c r="F516" s="44"/>
      <c r="G516" s="44"/>
      <c r="H516" s="44"/>
      <c r="J516" s="142"/>
    </row>
    <row r="517" spans="2:10" s="32" customFormat="1" ht="17.100000000000001" customHeight="1" x14ac:dyDescent="0.2">
      <c r="B517" s="51"/>
      <c r="C517" s="44"/>
      <c r="D517" s="44"/>
      <c r="E517" s="44"/>
      <c r="F517" s="44"/>
      <c r="G517" s="44"/>
      <c r="H517" s="44"/>
      <c r="J517" s="142"/>
    </row>
    <row r="518" spans="2:10" s="32" customFormat="1" ht="17.100000000000001" customHeight="1" x14ac:dyDescent="0.2">
      <c r="B518" s="51"/>
      <c r="C518" s="44"/>
      <c r="D518" s="44"/>
      <c r="E518" s="44"/>
      <c r="F518" s="44"/>
      <c r="G518" s="44"/>
      <c r="H518" s="44"/>
      <c r="J518" s="142"/>
    </row>
    <row r="519" spans="2:10" s="32" customFormat="1" ht="17.100000000000001" customHeight="1" x14ac:dyDescent="0.2">
      <c r="B519" s="51"/>
      <c r="C519" s="44"/>
      <c r="D519" s="44"/>
      <c r="E519" s="44"/>
      <c r="F519" s="44"/>
      <c r="G519" s="44"/>
      <c r="H519" s="44"/>
      <c r="J519" s="142"/>
    </row>
    <row r="520" spans="2:10" s="32" customFormat="1" ht="17.100000000000001" customHeight="1" x14ac:dyDescent="0.2">
      <c r="B520" s="51"/>
      <c r="C520" s="44"/>
      <c r="D520" s="44"/>
      <c r="E520" s="44"/>
      <c r="F520" s="44"/>
      <c r="G520" s="44"/>
      <c r="H520" s="44"/>
      <c r="J520" s="142"/>
    </row>
    <row r="521" spans="2:10" s="32" customFormat="1" ht="17.100000000000001" customHeight="1" x14ac:dyDescent="0.2">
      <c r="B521" s="51"/>
      <c r="C521" s="44"/>
      <c r="D521" s="44"/>
      <c r="E521" s="44"/>
      <c r="F521" s="44"/>
      <c r="G521" s="44"/>
      <c r="H521" s="44"/>
      <c r="J521" s="142"/>
    </row>
    <row r="522" spans="2:10" s="32" customFormat="1" ht="17.100000000000001" customHeight="1" x14ac:dyDescent="0.2">
      <c r="B522" s="51"/>
      <c r="C522" s="44"/>
      <c r="D522" s="44"/>
      <c r="E522" s="44"/>
      <c r="F522" s="44"/>
      <c r="G522" s="44"/>
      <c r="H522" s="44"/>
      <c r="J522" s="142"/>
    </row>
    <row r="523" spans="2:10" s="32" customFormat="1" ht="17.100000000000001" customHeight="1" x14ac:dyDescent="0.2">
      <c r="B523" s="51"/>
      <c r="C523" s="44"/>
      <c r="D523" s="44"/>
      <c r="E523" s="44"/>
      <c r="F523" s="44"/>
      <c r="G523" s="44"/>
      <c r="H523" s="44"/>
      <c r="J523" s="142"/>
    </row>
    <row r="524" spans="2:10" s="32" customFormat="1" ht="17.100000000000001" customHeight="1" x14ac:dyDescent="0.2">
      <c r="B524" s="51"/>
      <c r="C524" s="44"/>
      <c r="D524" s="44"/>
      <c r="E524" s="44"/>
      <c r="F524" s="44"/>
      <c r="G524" s="44"/>
      <c r="H524" s="44"/>
      <c r="J524" s="142"/>
    </row>
    <row r="525" spans="2:10" s="32" customFormat="1" ht="17.100000000000001" customHeight="1" x14ac:dyDescent="0.2">
      <c r="B525" s="51"/>
      <c r="C525" s="44"/>
      <c r="D525" s="44"/>
      <c r="E525" s="44"/>
      <c r="F525" s="44"/>
      <c r="G525" s="44"/>
      <c r="H525" s="44"/>
      <c r="J525" s="142"/>
    </row>
    <row r="526" spans="2:10" s="32" customFormat="1" ht="17.100000000000001" customHeight="1" x14ac:dyDescent="0.2">
      <c r="B526" s="51"/>
      <c r="C526" s="44"/>
      <c r="D526" s="44"/>
      <c r="E526" s="44"/>
      <c r="F526" s="44"/>
      <c r="G526" s="44"/>
      <c r="H526" s="44"/>
      <c r="J526" s="142"/>
    </row>
    <row r="527" spans="2:10" s="32" customFormat="1" ht="17.100000000000001" customHeight="1" x14ac:dyDescent="0.2">
      <c r="B527" s="51"/>
      <c r="C527" s="44"/>
      <c r="D527" s="44"/>
      <c r="E527" s="44"/>
      <c r="F527" s="44"/>
      <c r="G527" s="44"/>
      <c r="H527" s="44"/>
      <c r="J527" s="142"/>
    </row>
    <row r="528" spans="2:10" s="32" customFormat="1" ht="17.100000000000001" customHeight="1" x14ac:dyDescent="0.2">
      <c r="B528" s="51"/>
      <c r="C528" s="44"/>
      <c r="D528" s="44"/>
      <c r="E528" s="44"/>
      <c r="F528" s="44"/>
      <c r="G528" s="44"/>
      <c r="H528" s="44"/>
      <c r="J528" s="142"/>
    </row>
    <row r="529" spans="1:10" s="32" customFormat="1" ht="17.100000000000001" customHeight="1" x14ac:dyDescent="0.2">
      <c r="B529" s="51"/>
      <c r="C529" s="44"/>
      <c r="D529" s="44"/>
      <c r="E529" s="44"/>
      <c r="F529" s="44"/>
      <c r="G529" s="44"/>
      <c r="H529" s="44"/>
      <c r="J529" s="142"/>
    </row>
    <row r="530" spans="1:10" s="32" customFormat="1" ht="17.100000000000001" customHeight="1" x14ac:dyDescent="0.2">
      <c r="B530" s="51"/>
      <c r="C530" s="44"/>
      <c r="D530" s="44"/>
      <c r="E530" s="44"/>
      <c r="F530" s="44"/>
      <c r="G530" s="44"/>
      <c r="H530" s="44"/>
      <c r="J530" s="142"/>
    </row>
    <row r="531" spans="1:10" s="32" customFormat="1" ht="17.100000000000001" customHeight="1" x14ac:dyDescent="0.2">
      <c r="B531" s="51"/>
      <c r="C531" s="44"/>
      <c r="D531" s="44"/>
      <c r="E531" s="44"/>
      <c r="F531" s="44"/>
      <c r="G531" s="44"/>
      <c r="H531" s="44"/>
      <c r="J531" s="142"/>
    </row>
    <row r="532" spans="1:10" s="32" customFormat="1" ht="17.100000000000001" customHeight="1" x14ac:dyDescent="0.2">
      <c r="B532" s="51"/>
      <c r="C532" s="44"/>
      <c r="D532" s="44"/>
      <c r="E532" s="44"/>
      <c r="F532" s="44"/>
      <c r="G532" s="44"/>
      <c r="H532" s="44"/>
      <c r="J532" s="142"/>
    </row>
    <row r="533" spans="1:10" s="32" customFormat="1" ht="17.100000000000001" customHeight="1" x14ac:dyDescent="0.2">
      <c r="B533" s="51"/>
      <c r="C533" s="44"/>
      <c r="D533" s="44"/>
      <c r="E533" s="44"/>
      <c r="F533" s="44"/>
      <c r="G533" s="44"/>
      <c r="H533" s="44"/>
      <c r="J533" s="142"/>
    </row>
    <row r="534" spans="1:10" s="32" customFormat="1" ht="17.100000000000001" customHeight="1" x14ac:dyDescent="0.2">
      <c r="B534" s="51"/>
      <c r="C534" s="44"/>
      <c r="D534" s="44"/>
      <c r="E534" s="44"/>
      <c r="F534" s="44"/>
      <c r="G534" s="44"/>
      <c r="H534" s="44"/>
      <c r="J534" s="142"/>
    </row>
    <row r="535" spans="1:10" s="32" customFormat="1" ht="17.100000000000001" customHeight="1" x14ac:dyDescent="0.2">
      <c r="B535" s="51"/>
      <c r="C535" s="44"/>
      <c r="D535" s="44"/>
      <c r="E535" s="44"/>
      <c r="F535" s="44"/>
      <c r="G535" s="44"/>
      <c r="H535" s="44"/>
      <c r="J535" s="142"/>
    </row>
    <row r="536" spans="1:10" s="32" customFormat="1" ht="17.100000000000001" customHeight="1" x14ac:dyDescent="0.2">
      <c r="B536" s="51"/>
      <c r="C536" s="44"/>
      <c r="D536" s="44"/>
      <c r="E536" s="44"/>
      <c r="F536" s="44"/>
      <c r="G536" s="44"/>
      <c r="H536" s="44"/>
      <c r="J536" s="142"/>
    </row>
    <row r="537" spans="1:10" ht="17.100000000000001" customHeight="1" x14ac:dyDescent="0.2">
      <c r="A537" s="32"/>
      <c r="B537" s="51"/>
      <c r="C537" s="44"/>
      <c r="D537" s="44"/>
      <c r="E537" s="44"/>
      <c r="F537" s="44"/>
      <c r="G537" s="44"/>
      <c r="H537" s="44"/>
    </row>
    <row r="538" spans="1:10" ht="17.100000000000001" customHeight="1" x14ac:dyDescent="0.2">
      <c r="B538" s="57"/>
      <c r="C538" s="53"/>
      <c r="D538" s="53"/>
      <c r="E538" s="53"/>
      <c r="F538" s="53"/>
      <c r="G538" s="53"/>
      <c r="H538" s="53"/>
    </row>
    <row r="539" spans="1:10" ht="17.100000000000001" customHeight="1" x14ac:dyDescent="0.2">
      <c r="B539" s="57"/>
      <c r="C539" s="53"/>
      <c r="D539" s="53"/>
      <c r="E539" s="53"/>
      <c r="F539" s="53"/>
      <c r="G539" s="53"/>
      <c r="H539" s="53"/>
    </row>
    <row r="540" spans="1:10" ht="17.100000000000001" customHeight="1" x14ac:dyDescent="0.2">
      <c r="B540" s="57"/>
      <c r="C540" s="53"/>
      <c r="D540" s="53"/>
      <c r="E540" s="53"/>
      <c r="F540" s="53"/>
      <c r="G540" s="53"/>
      <c r="H540" s="53"/>
    </row>
    <row r="541" spans="1:10" ht="17.100000000000001" customHeight="1" x14ac:dyDescent="0.2">
      <c r="B541" s="57"/>
      <c r="C541" s="53"/>
      <c r="D541" s="53"/>
      <c r="E541" s="53"/>
      <c r="F541" s="53"/>
      <c r="G541" s="53"/>
      <c r="H541" s="53"/>
    </row>
    <row r="542" spans="1:10" ht="17.100000000000001" customHeight="1" x14ac:dyDescent="0.2">
      <c r="B542" s="57"/>
      <c r="C542" s="53"/>
      <c r="D542" s="53"/>
      <c r="E542" s="53"/>
      <c r="F542" s="53"/>
      <c r="G542" s="53"/>
      <c r="H542" s="53"/>
    </row>
    <row r="543" spans="1:10" ht="17.100000000000001" customHeight="1" x14ac:dyDescent="0.2">
      <c r="B543" s="57"/>
      <c r="C543" s="53"/>
      <c r="D543" s="53"/>
      <c r="E543" s="53"/>
      <c r="F543" s="53"/>
      <c r="G543" s="53"/>
      <c r="H543" s="53"/>
    </row>
    <row r="544" spans="1:10" ht="17.100000000000001" customHeight="1" x14ac:dyDescent="0.2">
      <c r="B544" s="57"/>
      <c r="C544" s="53"/>
      <c r="D544" s="53"/>
      <c r="E544" s="53"/>
      <c r="F544" s="53"/>
      <c r="G544" s="53"/>
      <c r="H544" s="53"/>
    </row>
    <row r="545" spans="2:8" ht="17.100000000000001" customHeight="1" x14ac:dyDescent="0.2">
      <c r="B545" s="57"/>
      <c r="C545" s="53"/>
      <c r="D545" s="53"/>
      <c r="E545" s="53"/>
      <c r="F545" s="53"/>
      <c r="G545" s="53"/>
      <c r="H545" s="53"/>
    </row>
    <row r="546" spans="2:8" ht="17.100000000000001" customHeight="1" x14ac:dyDescent="0.2">
      <c r="B546" s="57"/>
      <c r="C546" s="53"/>
      <c r="D546" s="53"/>
      <c r="E546" s="53"/>
      <c r="F546" s="53"/>
      <c r="G546" s="53"/>
      <c r="H546" s="53"/>
    </row>
    <row r="547" spans="2:8" ht="17.100000000000001" customHeight="1" x14ac:dyDescent="0.2">
      <c r="B547" s="57"/>
      <c r="C547" s="53"/>
      <c r="D547" s="53"/>
      <c r="E547" s="53"/>
      <c r="F547" s="53"/>
      <c r="G547" s="53"/>
      <c r="H547" s="53"/>
    </row>
    <row r="548" spans="2:8" ht="17.100000000000001" customHeight="1" x14ac:dyDescent="0.2">
      <c r="B548" s="57"/>
      <c r="C548" s="53"/>
      <c r="D548" s="53"/>
      <c r="E548" s="53"/>
      <c r="F548" s="53"/>
      <c r="G548" s="53"/>
      <c r="H548" s="53"/>
    </row>
    <row r="549" spans="2:8" ht="17.100000000000001" customHeight="1" x14ac:dyDescent="0.2">
      <c r="B549" s="57"/>
      <c r="C549" s="53"/>
      <c r="D549" s="53"/>
      <c r="E549" s="53"/>
      <c r="F549" s="53"/>
      <c r="G549" s="53"/>
      <c r="H549" s="53"/>
    </row>
    <row r="550" spans="2:8" ht="17.100000000000001" customHeight="1" x14ac:dyDescent="0.2">
      <c r="B550" s="57"/>
      <c r="C550" s="53"/>
      <c r="D550" s="53"/>
      <c r="E550" s="53"/>
      <c r="F550" s="53"/>
      <c r="G550" s="53"/>
      <c r="H550" s="53"/>
    </row>
    <row r="551" spans="2:8" ht="17.100000000000001" customHeight="1" x14ac:dyDescent="0.2">
      <c r="B551" s="57"/>
      <c r="C551" s="53"/>
      <c r="D551" s="53"/>
      <c r="E551" s="53"/>
      <c r="F551" s="53"/>
      <c r="G551" s="53"/>
      <c r="H551" s="53"/>
    </row>
    <row r="552" spans="2:8" ht="17.100000000000001" customHeight="1" x14ac:dyDescent="0.2">
      <c r="B552" s="57"/>
      <c r="C552" s="53"/>
      <c r="D552" s="53"/>
      <c r="E552" s="53"/>
      <c r="F552" s="53"/>
      <c r="G552" s="53"/>
      <c r="H552" s="53"/>
    </row>
    <row r="553" spans="2:8" ht="17.100000000000001" customHeight="1" x14ac:dyDescent="0.2">
      <c r="B553" s="57"/>
      <c r="C553" s="53"/>
      <c r="D553" s="53"/>
      <c r="E553" s="53"/>
      <c r="F553" s="53"/>
      <c r="G553" s="53"/>
      <c r="H553" s="53"/>
    </row>
    <row r="554" spans="2:8" ht="17.100000000000001" customHeight="1" x14ac:dyDescent="0.2">
      <c r="B554" s="57"/>
      <c r="C554" s="53"/>
      <c r="D554" s="53"/>
      <c r="E554" s="53"/>
      <c r="F554" s="53"/>
      <c r="G554" s="53"/>
      <c r="H554" s="53"/>
    </row>
    <row r="555" spans="2:8" ht="17.100000000000001" customHeight="1" x14ac:dyDescent="0.2">
      <c r="B555" s="57"/>
      <c r="C555" s="53"/>
      <c r="D555" s="53"/>
      <c r="E555" s="53"/>
      <c r="F555" s="53"/>
      <c r="G555" s="53"/>
      <c r="H555" s="53"/>
    </row>
    <row r="556" spans="2:8" ht="17.100000000000001" customHeight="1" x14ac:dyDescent="0.2">
      <c r="B556" s="57"/>
      <c r="C556" s="53"/>
      <c r="D556" s="53"/>
      <c r="E556" s="53"/>
      <c r="F556" s="53"/>
      <c r="G556" s="53"/>
      <c r="H556" s="53"/>
    </row>
    <row r="557" spans="2:8" ht="17.100000000000001" customHeight="1" x14ac:dyDescent="0.2">
      <c r="B557" s="57"/>
      <c r="C557" s="53"/>
      <c r="D557" s="53"/>
      <c r="E557" s="53"/>
      <c r="F557" s="53"/>
      <c r="G557" s="53"/>
      <c r="H557" s="53"/>
    </row>
    <row r="558" spans="2:8" ht="17.100000000000001" customHeight="1" x14ac:dyDescent="0.2">
      <c r="B558" s="57"/>
      <c r="C558" s="53"/>
      <c r="D558" s="53"/>
      <c r="E558" s="53"/>
      <c r="F558" s="53"/>
      <c r="G558" s="53"/>
      <c r="H558" s="53"/>
    </row>
    <row r="559" spans="2:8" ht="17.100000000000001" customHeight="1" x14ac:dyDescent="0.2">
      <c r="B559" s="57"/>
      <c r="C559" s="53"/>
      <c r="D559" s="53"/>
      <c r="E559" s="53"/>
      <c r="F559" s="53"/>
      <c r="G559" s="53"/>
      <c r="H559" s="53"/>
    </row>
    <row r="560" spans="2:8" ht="17.100000000000001" customHeight="1" x14ac:dyDescent="0.2">
      <c r="B560" s="57"/>
      <c r="C560" s="53"/>
      <c r="D560" s="53"/>
      <c r="E560" s="53"/>
      <c r="F560" s="53"/>
      <c r="G560" s="53"/>
      <c r="H560" s="53"/>
    </row>
    <row r="561" spans="2:8" ht="17.100000000000001" customHeight="1" x14ac:dyDescent="0.2">
      <c r="B561" s="57"/>
      <c r="C561" s="53"/>
      <c r="D561" s="53"/>
      <c r="E561" s="53"/>
      <c r="F561" s="53"/>
      <c r="G561" s="53"/>
      <c r="H561" s="53"/>
    </row>
    <row r="562" spans="2:8" ht="17.100000000000001" customHeight="1" x14ac:dyDescent="0.2">
      <c r="B562" s="57"/>
      <c r="C562" s="53"/>
      <c r="D562" s="53"/>
      <c r="E562" s="53"/>
      <c r="F562" s="53"/>
      <c r="G562" s="53"/>
      <c r="H562" s="53"/>
    </row>
    <row r="563" spans="2:8" ht="17.100000000000001" customHeight="1" x14ac:dyDescent="0.2">
      <c r="B563" s="57"/>
      <c r="C563" s="53"/>
      <c r="D563" s="53"/>
      <c r="E563" s="53"/>
      <c r="F563" s="53"/>
      <c r="G563" s="53"/>
      <c r="H563" s="53"/>
    </row>
    <row r="564" spans="2:8" ht="17.100000000000001" customHeight="1" x14ac:dyDescent="0.2">
      <c r="B564" s="57"/>
      <c r="C564" s="53"/>
      <c r="D564" s="53"/>
      <c r="E564" s="53"/>
      <c r="F564" s="53"/>
      <c r="G564" s="53"/>
      <c r="H564" s="53"/>
    </row>
    <row r="565" spans="2:8" ht="17.100000000000001" customHeight="1" x14ac:dyDescent="0.2">
      <c r="B565" s="57"/>
      <c r="C565" s="53"/>
      <c r="D565" s="53"/>
      <c r="E565" s="53"/>
      <c r="F565" s="53"/>
      <c r="G565" s="53"/>
      <c r="H565" s="53"/>
    </row>
    <row r="566" spans="2:8" ht="17.100000000000001" customHeight="1" x14ac:dyDescent="0.2">
      <c r="B566" s="57"/>
      <c r="C566" s="53"/>
      <c r="D566" s="53"/>
      <c r="E566" s="53"/>
      <c r="F566" s="53"/>
      <c r="G566" s="53"/>
      <c r="H566" s="53"/>
    </row>
    <row r="567" spans="2:8" ht="17.100000000000001" customHeight="1" x14ac:dyDescent="0.2">
      <c r="B567" s="57"/>
      <c r="C567" s="53"/>
      <c r="D567" s="53"/>
      <c r="E567" s="53"/>
      <c r="F567" s="53"/>
      <c r="G567" s="53"/>
      <c r="H567" s="53"/>
    </row>
    <row r="568" spans="2:8" ht="17.100000000000001" customHeight="1" x14ac:dyDescent="0.2">
      <c r="B568" s="57"/>
      <c r="C568" s="53"/>
      <c r="D568" s="53"/>
      <c r="E568" s="53"/>
      <c r="F568" s="53"/>
      <c r="G568" s="53"/>
      <c r="H568" s="53"/>
    </row>
    <row r="569" spans="2:8" ht="17.100000000000001" customHeight="1" x14ac:dyDescent="0.2">
      <c r="B569" s="57"/>
      <c r="C569" s="53"/>
      <c r="D569" s="53"/>
      <c r="E569" s="53"/>
      <c r="F569" s="53"/>
      <c r="G569" s="53"/>
      <c r="H569" s="53"/>
    </row>
    <row r="570" spans="2:8" ht="17.100000000000001" customHeight="1" x14ac:dyDescent="0.2">
      <c r="B570" s="57"/>
      <c r="C570" s="53"/>
      <c r="D570" s="53"/>
      <c r="E570" s="53"/>
      <c r="F570" s="53"/>
      <c r="G570" s="53"/>
      <c r="H570" s="53"/>
    </row>
    <row r="571" spans="2:8" ht="17.100000000000001" customHeight="1" x14ac:dyDescent="0.2">
      <c r="B571" s="57"/>
      <c r="C571" s="53"/>
      <c r="D571" s="53"/>
      <c r="E571" s="53"/>
      <c r="F571" s="53"/>
      <c r="G571" s="53"/>
      <c r="H571" s="53"/>
    </row>
    <row r="572" spans="2:8" ht="17.100000000000001" customHeight="1" x14ac:dyDescent="0.2">
      <c r="B572" s="57"/>
      <c r="C572" s="53"/>
      <c r="D572" s="53"/>
      <c r="E572" s="53"/>
      <c r="F572" s="53"/>
      <c r="G572" s="53"/>
      <c r="H572" s="53"/>
    </row>
    <row r="573" spans="2:8" ht="17.100000000000001" customHeight="1" x14ac:dyDescent="0.2">
      <c r="B573" s="57"/>
      <c r="C573" s="53"/>
      <c r="D573" s="53"/>
      <c r="E573" s="53"/>
      <c r="F573" s="53"/>
      <c r="G573" s="53"/>
      <c r="H573" s="53"/>
    </row>
    <row r="574" spans="2:8" ht="17.100000000000001" customHeight="1" x14ac:dyDescent="0.2">
      <c r="B574" s="57"/>
      <c r="C574" s="53"/>
      <c r="D574" s="53"/>
      <c r="E574" s="53"/>
      <c r="F574" s="53"/>
      <c r="G574" s="53"/>
      <c r="H574" s="53"/>
    </row>
    <row r="575" spans="2:8" ht="17.100000000000001" customHeight="1" x14ac:dyDescent="0.2">
      <c r="B575" s="57"/>
      <c r="C575" s="53"/>
      <c r="D575" s="53"/>
      <c r="E575" s="53"/>
      <c r="F575" s="53"/>
      <c r="G575" s="53"/>
      <c r="H575" s="53"/>
    </row>
    <row r="576" spans="2:8" ht="17.100000000000001" customHeight="1" x14ac:dyDescent="0.2">
      <c r="B576" s="57"/>
      <c r="C576" s="53"/>
      <c r="D576" s="53"/>
      <c r="E576" s="53"/>
      <c r="F576" s="53"/>
      <c r="G576" s="53"/>
      <c r="H576" s="53"/>
    </row>
    <row r="577" spans="2:8" ht="17.100000000000001" customHeight="1" x14ac:dyDescent="0.2">
      <c r="B577" s="57"/>
      <c r="C577" s="53"/>
      <c r="D577" s="53"/>
      <c r="E577" s="53"/>
      <c r="F577" s="53"/>
      <c r="G577" s="53"/>
      <c r="H577" s="53"/>
    </row>
    <row r="578" spans="2:8" ht="17.100000000000001" customHeight="1" x14ac:dyDescent="0.2">
      <c r="B578" s="57"/>
      <c r="C578" s="53"/>
      <c r="D578" s="53"/>
      <c r="E578" s="53"/>
      <c r="F578" s="53"/>
      <c r="G578" s="53"/>
      <c r="H578" s="53"/>
    </row>
    <row r="579" spans="2:8" ht="17.100000000000001" customHeight="1" x14ac:dyDescent="0.2">
      <c r="B579" s="57"/>
      <c r="C579" s="53"/>
      <c r="D579" s="53"/>
      <c r="E579" s="53"/>
      <c r="F579" s="53"/>
      <c r="G579" s="53"/>
      <c r="H579" s="53"/>
    </row>
    <row r="580" spans="2:8" ht="17.100000000000001" customHeight="1" x14ac:dyDescent="0.2">
      <c r="B580" s="57"/>
      <c r="C580" s="53"/>
      <c r="D580" s="53"/>
      <c r="E580" s="53"/>
      <c r="F580" s="53"/>
      <c r="G580" s="53"/>
      <c r="H580" s="53"/>
    </row>
    <row r="581" spans="2:8" ht="17.100000000000001" customHeight="1" x14ac:dyDescent="0.2">
      <c r="B581" s="57"/>
      <c r="C581" s="53"/>
      <c r="D581" s="53"/>
      <c r="E581" s="53"/>
      <c r="F581" s="53"/>
      <c r="G581" s="53"/>
      <c r="H581" s="53"/>
    </row>
    <row r="582" spans="2:8" ht="17.100000000000001" customHeight="1" x14ac:dyDescent="0.2">
      <c r="B582" s="57"/>
      <c r="C582" s="53"/>
      <c r="D582" s="53"/>
      <c r="E582" s="53"/>
      <c r="F582" s="53"/>
      <c r="G582" s="53"/>
      <c r="H582" s="53"/>
    </row>
    <row r="583" spans="2:8" ht="17.100000000000001" customHeight="1" x14ac:dyDescent="0.2">
      <c r="B583" s="57"/>
      <c r="C583" s="53"/>
      <c r="D583" s="53"/>
      <c r="E583" s="53"/>
      <c r="F583" s="53"/>
      <c r="G583" s="53"/>
      <c r="H583" s="53"/>
    </row>
    <row r="584" spans="2:8" ht="17.100000000000001" customHeight="1" x14ac:dyDescent="0.2">
      <c r="B584" s="57"/>
      <c r="C584" s="53"/>
      <c r="D584" s="53"/>
      <c r="E584" s="53"/>
      <c r="F584" s="53"/>
      <c r="G584" s="53"/>
      <c r="H584" s="53"/>
    </row>
    <row r="585" spans="2:8" ht="17.100000000000001" customHeight="1" x14ac:dyDescent="0.2">
      <c r="B585" s="57"/>
      <c r="C585" s="53"/>
      <c r="D585" s="53"/>
      <c r="E585" s="53"/>
      <c r="F585" s="53"/>
      <c r="G585" s="53"/>
      <c r="H585" s="53"/>
    </row>
    <row r="586" spans="2:8" ht="17.100000000000001" customHeight="1" x14ac:dyDescent="0.2">
      <c r="B586" s="57"/>
      <c r="C586" s="53"/>
      <c r="D586" s="53"/>
      <c r="E586" s="53"/>
      <c r="F586" s="53"/>
      <c r="G586" s="53"/>
      <c r="H586" s="53"/>
    </row>
    <row r="587" spans="2:8" ht="17.100000000000001" customHeight="1" x14ac:dyDescent="0.2">
      <c r="B587" s="57"/>
      <c r="C587" s="53"/>
      <c r="D587" s="53"/>
      <c r="E587" s="53"/>
      <c r="F587" s="53"/>
      <c r="G587" s="53"/>
      <c r="H587" s="53"/>
    </row>
    <row r="588" spans="2:8" ht="17.100000000000001" customHeight="1" x14ac:dyDescent="0.2">
      <c r="B588" s="57"/>
      <c r="C588" s="53"/>
      <c r="D588" s="53"/>
      <c r="E588" s="53"/>
      <c r="F588" s="53"/>
      <c r="G588" s="53"/>
      <c r="H588" s="53"/>
    </row>
    <row r="589" spans="2:8" ht="17.100000000000001" customHeight="1" x14ac:dyDescent="0.2">
      <c r="B589" s="57"/>
      <c r="C589" s="53"/>
      <c r="D589" s="53"/>
      <c r="E589" s="53"/>
      <c r="F589" s="53"/>
      <c r="G589" s="53"/>
      <c r="H589" s="53"/>
    </row>
    <row r="590" spans="2:8" ht="17.100000000000001" customHeight="1" x14ac:dyDescent="0.2">
      <c r="B590" s="57"/>
      <c r="C590" s="53"/>
      <c r="D590" s="53"/>
      <c r="E590" s="53"/>
      <c r="F590" s="53"/>
      <c r="G590" s="53"/>
      <c r="H590" s="53"/>
    </row>
    <row r="591" spans="2:8" ht="17.100000000000001" customHeight="1" x14ac:dyDescent="0.2">
      <c r="B591" s="57"/>
      <c r="C591" s="53"/>
      <c r="D591" s="53"/>
      <c r="E591" s="53"/>
      <c r="F591" s="53"/>
      <c r="G591" s="53"/>
      <c r="H591" s="53"/>
    </row>
    <row r="592" spans="2:8" ht="17.100000000000001" customHeight="1" x14ac:dyDescent="0.2">
      <c r="B592" s="57"/>
      <c r="C592" s="53"/>
      <c r="D592" s="53"/>
      <c r="E592" s="53"/>
      <c r="F592" s="53"/>
      <c r="G592" s="53"/>
      <c r="H592" s="53"/>
    </row>
    <row r="593" spans="2:8" ht="17.100000000000001" customHeight="1" x14ac:dyDescent="0.2">
      <c r="B593" s="57"/>
      <c r="C593" s="53"/>
      <c r="D593" s="53"/>
      <c r="E593" s="53"/>
      <c r="F593" s="53"/>
      <c r="G593" s="53"/>
      <c r="H593" s="53"/>
    </row>
    <row r="594" spans="2:8" ht="17.100000000000001" customHeight="1" x14ac:dyDescent="0.2">
      <c r="B594" s="57"/>
      <c r="C594" s="53"/>
      <c r="D594" s="53"/>
      <c r="E594" s="53"/>
      <c r="F594" s="53"/>
      <c r="G594" s="53"/>
      <c r="H594" s="53"/>
    </row>
    <row r="595" spans="2:8" ht="17.100000000000001" customHeight="1" x14ac:dyDescent="0.2">
      <c r="B595" s="57"/>
      <c r="C595" s="53"/>
      <c r="D595" s="53"/>
      <c r="E595" s="53"/>
      <c r="F595" s="53"/>
      <c r="G595" s="53"/>
      <c r="H595" s="53"/>
    </row>
    <row r="596" spans="2:8" ht="17.100000000000001" customHeight="1" x14ac:dyDescent="0.2">
      <c r="B596" s="57"/>
      <c r="C596" s="53"/>
      <c r="D596" s="53"/>
      <c r="E596" s="53"/>
      <c r="F596" s="53"/>
      <c r="G596" s="53"/>
      <c r="H596" s="53"/>
    </row>
    <row r="597" spans="2:8" ht="17.100000000000001" customHeight="1" x14ac:dyDescent="0.2">
      <c r="B597" s="57"/>
      <c r="C597" s="53"/>
      <c r="D597" s="53"/>
      <c r="E597" s="53"/>
      <c r="F597" s="53"/>
      <c r="G597" s="53"/>
      <c r="H597" s="53"/>
    </row>
    <row r="598" spans="2:8" ht="17.100000000000001" customHeight="1" x14ac:dyDescent="0.2">
      <c r="B598" s="57"/>
      <c r="C598" s="53"/>
      <c r="D598" s="53"/>
      <c r="E598" s="53"/>
      <c r="F598" s="53"/>
      <c r="G598" s="53"/>
      <c r="H598" s="53"/>
    </row>
    <row r="599" spans="2:8" ht="17.100000000000001" customHeight="1" x14ac:dyDescent="0.2">
      <c r="B599" s="57"/>
      <c r="C599" s="53"/>
      <c r="D599" s="53"/>
      <c r="E599" s="53"/>
      <c r="F599" s="53"/>
      <c r="G599" s="53"/>
      <c r="H599" s="53"/>
    </row>
    <row r="600" spans="2:8" ht="17.100000000000001" customHeight="1" x14ac:dyDescent="0.2">
      <c r="B600" s="57"/>
      <c r="C600" s="53"/>
      <c r="D600" s="53"/>
      <c r="E600" s="53"/>
      <c r="F600" s="53"/>
      <c r="G600" s="53"/>
      <c r="H600" s="53"/>
    </row>
    <row r="601" spans="2:8" ht="17.100000000000001" customHeight="1" x14ac:dyDescent="0.2">
      <c r="B601" s="57"/>
      <c r="C601" s="53"/>
      <c r="D601" s="53"/>
      <c r="E601" s="53"/>
      <c r="F601" s="53"/>
      <c r="G601" s="53"/>
      <c r="H601" s="53"/>
    </row>
    <row r="602" spans="2:8" ht="17.100000000000001" customHeight="1" x14ac:dyDescent="0.2">
      <c r="B602" s="57"/>
      <c r="C602" s="53"/>
      <c r="D602" s="53"/>
      <c r="E602" s="53"/>
      <c r="F602" s="53"/>
      <c r="G602" s="53"/>
      <c r="H602" s="53"/>
    </row>
    <row r="603" spans="2:8" ht="17.100000000000001" customHeight="1" x14ac:dyDescent="0.2">
      <c r="B603" s="57"/>
      <c r="C603" s="53"/>
      <c r="D603" s="53"/>
      <c r="E603" s="53"/>
      <c r="F603" s="53"/>
      <c r="G603" s="53"/>
      <c r="H603" s="53"/>
    </row>
    <row r="604" spans="2:8" ht="17.100000000000001" customHeight="1" x14ac:dyDescent="0.2">
      <c r="B604" s="57"/>
      <c r="C604" s="53"/>
      <c r="D604" s="53"/>
      <c r="E604" s="53"/>
      <c r="F604" s="53"/>
      <c r="G604" s="53"/>
      <c r="H604" s="53"/>
    </row>
    <row r="605" spans="2:8" ht="17.100000000000001" customHeight="1" x14ac:dyDescent="0.2">
      <c r="B605" s="57"/>
      <c r="C605" s="53"/>
      <c r="D605" s="53"/>
      <c r="E605" s="53"/>
      <c r="F605" s="53"/>
      <c r="G605" s="53"/>
      <c r="H605" s="53"/>
    </row>
    <row r="606" spans="2:8" ht="17.100000000000001" customHeight="1" x14ac:dyDescent="0.2">
      <c r="B606" s="57"/>
      <c r="C606" s="53"/>
      <c r="D606" s="53"/>
      <c r="E606" s="53"/>
      <c r="F606" s="53"/>
      <c r="G606" s="53"/>
      <c r="H606" s="53"/>
    </row>
    <row r="607" spans="2:8" ht="17.100000000000001" customHeight="1" x14ac:dyDescent="0.2">
      <c r="B607" s="57"/>
      <c r="C607" s="53"/>
      <c r="D607" s="53"/>
      <c r="E607" s="53"/>
      <c r="F607" s="53"/>
      <c r="G607" s="53"/>
      <c r="H607" s="53"/>
    </row>
    <row r="608" spans="2:8" ht="17.100000000000001" customHeight="1" x14ac:dyDescent="0.2">
      <c r="B608" s="57"/>
      <c r="C608" s="53"/>
      <c r="D608" s="53"/>
      <c r="E608" s="53"/>
      <c r="F608" s="53"/>
      <c r="G608" s="53"/>
      <c r="H608" s="53"/>
    </row>
    <row r="609" spans="2:8" ht="17.100000000000001" customHeight="1" x14ac:dyDescent="0.2">
      <c r="B609" s="57"/>
      <c r="C609" s="53"/>
      <c r="D609" s="53"/>
      <c r="E609" s="53"/>
      <c r="F609" s="53"/>
      <c r="G609" s="53"/>
      <c r="H609" s="53"/>
    </row>
    <row r="610" spans="2:8" ht="17.100000000000001" customHeight="1" x14ac:dyDescent="0.2">
      <c r="B610" s="57"/>
      <c r="C610" s="53"/>
      <c r="D610" s="53"/>
      <c r="E610" s="53"/>
      <c r="F610" s="53"/>
      <c r="G610" s="53"/>
      <c r="H610" s="53"/>
    </row>
    <row r="611" spans="2:8" ht="17.100000000000001" customHeight="1" x14ac:dyDescent="0.2">
      <c r="B611" s="57"/>
      <c r="C611" s="53"/>
      <c r="D611" s="53"/>
      <c r="E611" s="53"/>
      <c r="F611" s="53"/>
      <c r="G611" s="53"/>
      <c r="H611" s="53"/>
    </row>
    <row r="612" spans="2:8" ht="17.100000000000001" customHeight="1" x14ac:dyDescent="0.2">
      <c r="B612" s="57"/>
      <c r="C612" s="53"/>
      <c r="D612" s="53"/>
      <c r="E612" s="53"/>
      <c r="F612" s="53"/>
      <c r="G612" s="53"/>
      <c r="H612" s="53"/>
    </row>
    <row r="613" spans="2:8" ht="17.100000000000001" customHeight="1" x14ac:dyDescent="0.2">
      <c r="B613" s="57"/>
      <c r="C613" s="53"/>
      <c r="D613" s="53"/>
      <c r="E613" s="53"/>
      <c r="F613" s="53"/>
      <c r="G613" s="53"/>
      <c r="H613" s="53"/>
    </row>
    <row r="614" spans="2:8" ht="17.100000000000001" customHeight="1" x14ac:dyDescent="0.2">
      <c r="B614" s="57"/>
      <c r="C614" s="53"/>
      <c r="D614" s="53"/>
      <c r="E614" s="53"/>
      <c r="F614" s="53"/>
      <c r="G614" s="53"/>
      <c r="H614" s="53"/>
    </row>
    <row r="615" spans="2:8" ht="17.100000000000001" customHeight="1" x14ac:dyDescent="0.2">
      <c r="B615" s="57"/>
      <c r="C615" s="53"/>
      <c r="D615" s="53"/>
      <c r="E615" s="53"/>
      <c r="F615" s="53"/>
      <c r="G615" s="53"/>
      <c r="H615" s="53"/>
    </row>
    <row r="616" spans="2:8" ht="17.100000000000001" customHeight="1" x14ac:dyDescent="0.2">
      <c r="B616" s="57"/>
      <c r="C616" s="53"/>
      <c r="D616" s="53"/>
      <c r="E616" s="53"/>
      <c r="F616" s="53"/>
      <c r="G616" s="53"/>
      <c r="H616" s="53"/>
    </row>
    <row r="617" spans="2:8" ht="17.100000000000001" customHeight="1" x14ac:dyDescent="0.2">
      <c r="B617" s="57"/>
      <c r="C617" s="53"/>
      <c r="D617" s="53"/>
      <c r="E617" s="53"/>
      <c r="F617" s="53"/>
      <c r="G617" s="53"/>
      <c r="H617" s="53"/>
    </row>
    <row r="618" spans="2:8" ht="17.100000000000001" customHeight="1" x14ac:dyDescent="0.2">
      <c r="B618" s="57"/>
      <c r="C618" s="53"/>
      <c r="D618" s="53"/>
      <c r="E618" s="53"/>
      <c r="F618" s="53"/>
      <c r="G618" s="53"/>
      <c r="H618" s="53"/>
    </row>
    <row r="619" spans="2:8" ht="17.100000000000001" customHeight="1" x14ac:dyDescent="0.2">
      <c r="B619" s="57"/>
      <c r="C619" s="53"/>
      <c r="D619" s="53"/>
      <c r="E619" s="53"/>
      <c r="F619" s="53"/>
      <c r="G619" s="53"/>
      <c r="H619" s="53"/>
    </row>
    <row r="620" spans="2:8" ht="17.100000000000001" customHeight="1" x14ac:dyDescent="0.2">
      <c r="B620" s="57"/>
      <c r="C620" s="53"/>
      <c r="D620" s="53"/>
      <c r="E620" s="53"/>
      <c r="F620" s="53"/>
      <c r="G620" s="53"/>
      <c r="H620" s="53"/>
    </row>
    <row r="621" spans="2:8" ht="17.100000000000001" customHeight="1" x14ac:dyDescent="0.2">
      <c r="B621" s="57"/>
      <c r="C621" s="53"/>
      <c r="D621" s="53"/>
      <c r="E621" s="53"/>
      <c r="F621" s="53"/>
      <c r="G621" s="53"/>
      <c r="H621" s="53"/>
    </row>
    <row r="622" spans="2:8" ht="17.100000000000001" customHeight="1" x14ac:dyDescent="0.2">
      <c r="B622" s="57"/>
      <c r="C622" s="53"/>
      <c r="D622" s="53"/>
      <c r="E622" s="53"/>
      <c r="F622" s="53"/>
      <c r="G622" s="53"/>
      <c r="H622" s="53"/>
    </row>
    <row r="623" spans="2:8" ht="17.100000000000001" customHeight="1" x14ac:dyDescent="0.2">
      <c r="B623" s="57"/>
      <c r="C623" s="53"/>
      <c r="D623" s="53"/>
      <c r="E623" s="53"/>
      <c r="F623" s="53"/>
      <c r="G623" s="53"/>
      <c r="H623" s="53"/>
    </row>
    <row r="624" spans="2:8" ht="17.100000000000001" customHeight="1" x14ac:dyDescent="0.2">
      <c r="B624" s="57"/>
      <c r="C624" s="53"/>
      <c r="D624" s="53"/>
      <c r="E624" s="53"/>
      <c r="F624" s="53"/>
      <c r="G624" s="53"/>
      <c r="H624" s="53"/>
    </row>
    <row r="625" spans="2:8" ht="17.100000000000001" customHeight="1" x14ac:dyDescent="0.2">
      <c r="B625" s="57"/>
      <c r="C625" s="53"/>
      <c r="D625" s="53"/>
      <c r="E625" s="53"/>
      <c r="F625" s="53"/>
      <c r="G625" s="53"/>
      <c r="H625" s="53"/>
    </row>
    <row r="626" spans="2:8" ht="17.100000000000001" customHeight="1" x14ac:dyDescent="0.2">
      <c r="B626" s="57"/>
      <c r="C626" s="53"/>
      <c r="D626" s="53"/>
      <c r="E626" s="53"/>
      <c r="F626" s="53"/>
      <c r="G626" s="53"/>
      <c r="H626" s="53"/>
    </row>
    <row r="627" spans="2:8" ht="17.100000000000001" customHeight="1" x14ac:dyDescent="0.2">
      <c r="B627" s="57"/>
      <c r="C627" s="53"/>
      <c r="D627" s="53"/>
      <c r="E627" s="53"/>
      <c r="F627" s="53"/>
      <c r="G627" s="53"/>
      <c r="H627" s="53"/>
    </row>
    <row r="628" spans="2:8" ht="17.100000000000001" customHeight="1" x14ac:dyDescent="0.2">
      <c r="B628" s="57"/>
      <c r="C628" s="53"/>
      <c r="D628" s="53"/>
      <c r="E628" s="53"/>
      <c r="F628" s="53"/>
      <c r="G628" s="53"/>
      <c r="H628" s="53"/>
    </row>
    <row r="629" spans="2:8" ht="17.100000000000001" customHeight="1" x14ac:dyDescent="0.2">
      <c r="B629" s="57"/>
      <c r="C629" s="53"/>
      <c r="D629" s="53"/>
      <c r="E629" s="53"/>
      <c r="F629" s="53"/>
      <c r="G629" s="53"/>
      <c r="H629" s="53"/>
    </row>
    <row r="630" spans="2:8" ht="17.100000000000001" customHeight="1" x14ac:dyDescent="0.2">
      <c r="B630" s="57"/>
      <c r="C630" s="53"/>
      <c r="D630" s="53"/>
      <c r="E630" s="53"/>
      <c r="F630" s="53"/>
      <c r="G630" s="53"/>
      <c r="H630" s="53"/>
    </row>
    <row r="631" spans="2:8" ht="17.100000000000001" customHeight="1" x14ac:dyDescent="0.2">
      <c r="B631" s="57"/>
      <c r="C631" s="53"/>
      <c r="D631" s="53"/>
      <c r="E631" s="53"/>
      <c r="F631" s="53"/>
      <c r="G631" s="53"/>
      <c r="H631" s="53"/>
    </row>
    <row r="632" spans="2:8" ht="17.100000000000001" customHeight="1" x14ac:dyDescent="0.2">
      <c r="B632" s="57"/>
      <c r="C632" s="53"/>
      <c r="D632" s="53"/>
      <c r="E632" s="53"/>
      <c r="F632" s="53"/>
      <c r="G632" s="53"/>
      <c r="H632" s="53"/>
    </row>
    <row r="633" spans="2:8" ht="17.100000000000001" customHeight="1" x14ac:dyDescent="0.2">
      <c r="B633" s="57"/>
      <c r="C633" s="53"/>
      <c r="D633" s="53"/>
      <c r="E633" s="53"/>
      <c r="F633" s="53"/>
      <c r="G633" s="53"/>
      <c r="H633" s="53"/>
    </row>
    <row r="634" spans="2:8" ht="17.100000000000001" customHeight="1" x14ac:dyDescent="0.2">
      <c r="B634" s="57"/>
      <c r="C634" s="53"/>
      <c r="D634" s="53"/>
      <c r="E634" s="53"/>
      <c r="F634" s="53"/>
      <c r="G634" s="53"/>
      <c r="H634" s="53"/>
    </row>
    <row r="635" spans="2:8" ht="17.100000000000001" customHeight="1" x14ac:dyDescent="0.2">
      <c r="B635" s="57"/>
      <c r="C635" s="53"/>
      <c r="D635" s="53"/>
      <c r="E635" s="53"/>
      <c r="F635" s="53"/>
      <c r="G635" s="53"/>
      <c r="H635" s="53"/>
    </row>
    <row r="636" spans="2:8" ht="17.100000000000001" customHeight="1" x14ac:dyDescent="0.2">
      <c r="B636" s="57"/>
      <c r="C636" s="53"/>
      <c r="D636" s="53"/>
      <c r="E636" s="53"/>
      <c r="F636" s="53"/>
      <c r="G636" s="53"/>
      <c r="H636" s="53"/>
    </row>
    <row r="637" spans="2:8" ht="17.100000000000001" customHeight="1" x14ac:dyDescent="0.2">
      <c r="B637" s="57"/>
      <c r="C637" s="53"/>
      <c r="D637" s="53"/>
      <c r="E637" s="53"/>
      <c r="F637" s="53"/>
      <c r="G637" s="53"/>
      <c r="H637" s="53"/>
    </row>
    <row r="638" spans="2:8" ht="17.100000000000001" customHeight="1" x14ac:dyDescent="0.2">
      <c r="B638" s="57"/>
      <c r="C638" s="53"/>
      <c r="D638" s="53"/>
      <c r="E638" s="53"/>
      <c r="F638" s="53"/>
      <c r="G638" s="53"/>
      <c r="H638" s="53"/>
    </row>
    <row r="639" spans="2:8" ht="17.100000000000001" customHeight="1" x14ac:dyDescent="0.2">
      <c r="B639" s="57"/>
      <c r="C639" s="53"/>
      <c r="D639" s="53"/>
      <c r="E639" s="53"/>
      <c r="F639" s="53"/>
      <c r="G639" s="53"/>
      <c r="H639" s="53"/>
    </row>
    <row r="640" spans="2:8" ht="17.100000000000001" customHeight="1" x14ac:dyDescent="0.2">
      <c r="B640" s="57"/>
      <c r="C640" s="53"/>
      <c r="D640" s="53"/>
      <c r="E640" s="53"/>
      <c r="F640" s="53"/>
      <c r="G640" s="53"/>
      <c r="H640" s="53"/>
    </row>
    <row r="641" spans="2:8" ht="17.100000000000001" customHeight="1" x14ac:dyDescent="0.2">
      <c r="B641" s="57"/>
      <c r="C641" s="53"/>
      <c r="D641" s="53"/>
      <c r="E641" s="53"/>
      <c r="F641" s="53"/>
      <c r="G641" s="53"/>
      <c r="H641" s="53"/>
    </row>
    <row r="642" spans="2:8" ht="17.100000000000001" customHeight="1" x14ac:dyDescent="0.2">
      <c r="B642" s="57"/>
      <c r="C642" s="53"/>
      <c r="D642" s="53"/>
      <c r="E642" s="53"/>
      <c r="F642" s="53"/>
      <c r="G642" s="53"/>
      <c r="H642" s="53"/>
    </row>
    <row r="643" spans="2:8" ht="17.100000000000001" customHeight="1" x14ac:dyDescent="0.2">
      <c r="B643" s="57"/>
      <c r="C643" s="53"/>
      <c r="D643" s="53"/>
      <c r="E643" s="53"/>
      <c r="F643" s="53"/>
      <c r="G643" s="53"/>
      <c r="H643" s="53"/>
    </row>
    <row r="644" spans="2:8" ht="17.100000000000001" customHeight="1" x14ac:dyDescent="0.2">
      <c r="B644" s="57"/>
      <c r="C644" s="53"/>
      <c r="D644" s="53"/>
      <c r="E644" s="53"/>
      <c r="F644" s="53"/>
      <c r="G644" s="53"/>
      <c r="H644" s="53"/>
    </row>
    <row r="645" spans="2:8" ht="17.100000000000001" customHeight="1" x14ac:dyDescent="0.2">
      <c r="B645" s="57"/>
      <c r="C645" s="53"/>
      <c r="D645" s="53"/>
      <c r="E645" s="53"/>
      <c r="F645" s="53"/>
      <c r="G645" s="53"/>
      <c r="H645" s="53"/>
    </row>
    <row r="646" spans="2:8" ht="17.100000000000001" customHeight="1" x14ac:dyDescent="0.2">
      <c r="B646" s="57"/>
      <c r="C646" s="53"/>
      <c r="D646" s="53"/>
      <c r="E646" s="53"/>
      <c r="F646" s="53"/>
      <c r="G646" s="53"/>
      <c r="H646" s="53"/>
    </row>
    <row r="647" spans="2:8" ht="17.100000000000001" customHeight="1" x14ac:dyDescent="0.2">
      <c r="B647" s="57"/>
      <c r="C647" s="53"/>
      <c r="D647" s="53"/>
      <c r="E647" s="53"/>
      <c r="F647" s="53"/>
      <c r="G647" s="53"/>
      <c r="H647" s="53"/>
    </row>
    <row r="648" spans="2:8" ht="17.100000000000001" customHeight="1" x14ac:dyDescent="0.2">
      <c r="B648" s="57"/>
      <c r="C648" s="53"/>
      <c r="D648" s="53"/>
      <c r="E648" s="53"/>
      <c r="F648" s="53"/>
      <c r="G648" s="53"/>
      <c r="H648" s="53"/>
    </row>
    <row r="649" spans="2:8" ht="17.100000000000001" customHeight="1" x14ac:dyDescent="0.2">
      <c r="B649" s="57"/>
      <c r="C649" s="53"/>
      <c r="D649" s="53"/>
      <c r="E649" s="53"/>
      <c r="F649" s="53"/>
      <c r="G649" s="53"/>
      <c r="H649" s="53"/>
    </row>
    <row r="650" spans="2:8" ht="17.100000000000001" customHeight="1" x14ac:dyDescent="0.2">
      <c r="B650" s="57"/>
      <c r="C650" s="53"/>
      <c r="D650" s="53"/>
      <c r="E650" s="53"/>
      <c r="F650" s="53"/>
      <c r="G650" s="53"/>
      <c r="H650" s="53"/>
    </row>
    <row r="651" spans="2:8" ht="17.100000000000001" customHeight="1" x14ac:dyDescent="0.2">
      <c r="B651" s="57"/>
      <c r="C651" s="53"/>
      <c r="D651" s="53"/>
      <c r="E651" s="53"/>
      <c r="F651" s="53"/>
      <c r="G651" s="53"/>
      <c r="H651" s="53"/>
    </row>
    <row r="652" spans="2:8" ht="17.100000000000001" customHeight="1" x14ac:dyDescent="0.2">
      <c r="B652" s="57"/>
      <c r="C652" s="53"/>
      <c r="D652" s="53"/>
      <c r="E652" s="53"/>
      <c r="F652" s="53"/>
      <c r="G652" s="53"/>
      <c r="H652" s="53"/>
    </row>
    <row r="653" spans="2:8" ht="17.100000000000001" customHeight="1" x14ac:dyDescent="0.2">
      <c r="B653" s="57"/>
      <c r="C653" s="53"/>
      <c r="D653" s="53"/>
      <c r="E653" s="53"/>
      <c r="F653" s="53"/>
      <c r="G653" s="53"/>
      <c r="H653" s="53"/>
    </row>
    <row r="654" spans="2:8" ht="17.100000000000001" customHeight="1" x14ac:dyDescent="0.2">
      <c r="B654" s="57"/>
      <c r="C654" s="53"/>
      <c r="D654" s="53"/>
      <c r="E654" s="53"/>
      <c r="F654" s="53"/>
      <c r="G654" s="53"/>
      <c r="H654" s="53"/>
    </row>
    <row r="655" spans="2:8" ht="17.100000000000001" customHeight="1" x14ac:dyDescent="0.2">
      <c r="B655" s="57"/>
      <c r="C655" s="53"/>
      <c r="D655" s="53"/>
      <c r="E655" s="53"/>
      <c r="F655" s="53"/>
      <c r="G655" s="53"/>
      <c r="H655" s="53"/>
    </row>
    <row r="656" spans="2:8" ht="17.100000000000001" customHeight="1" x14ac:dyDescent="0.2">
      <c r="B656" s="57"/>
      <c r="C656" s="53"/>
      <c r="D656" s="53"/>
      <c r="E656" s="53"/>
      <c r="F656" s="53"/>
      <c r="G656" s="53"/>
      <c r="H656" s="53"/>
    </row>
    <row r="657" spans="2:8" ht="17.100000000000001" customHeight="1" x14ac:dyDescent="0.2">
      <c r="B657" s="57"/>
      <c r="C657" s="53"/>
      <c r="D657" s="53"/>
      <c r="E657" s="53"/>
      <c r="F657" s="53"/>
      <c r="G657" s="53"/>
      <c r="H657" s="53"/>
    </row>
    <row r="658" spans="2:8" ht="17.100000000000001" customHeight="1" x14ac:dyDescent="0.2">
      <c r="B658" s="57"/>
      <c r="C658" s="53"/>
      <c r="D658" s="53"/>
      <c r="E658" s="53"/>
      <c r="F658" s="53"/>
      <c r="G658" s="53"/>
      <c r="H658" s="53"/>
    </row>
    <row r="659" spans="2:8" ht="17.100000000000001" customHeight="1" x14ac:dyDescent="0.2">
      <c r="B659" s="57"/>
      <c r="C659" s="53"/>
      <c r="D659" s="53"/>
      <c r="E659" s="53"/>
      <c r="F659" s="53"/>
      <c r="G659" s="53"/>
      <c r="H659" s="53"/>
    </row>
    <row r="660" spans="2:8" ht="17.100000000000001" customHeight="1" x14ac:dyDescent="0.2">
      <c r="B660" s="57"/>
      <c r="C660" s="53"/>
      <c r="D660" s="53"/>
      <c r="E660" s="53"/>
      <c r="F660" s="53"/>
      <c r="G660" s="53"/>
      <c r="H660" s="53"/>
    </row>
    <row r="661" spans="2:8" ht="17.100000000000001" customHeight="1" x14ac:dyDescent="0.2">
      <c r="B661" s="57"/>
      <c r="C661" s="53"/>
      <c r="D661" s="53"/>
      <c r="E661" s="53"/>
      <c r="F661" s="53"/>
      <c r="G661" s="53"/>
      <c r="H661" s="53"/>
    </row>
    <row r="662" spans="2:8" ht="17.100000000000001" customHeight="1" x14ac:dyDescent="0.2">
      <c r="B662" s="57"/>
      <c r="C662" s="53"/>
      <c r="D662" s="53"/>
      <c r="E662" s="53"/>
      <c r="F662" s="53"/>
      <c r="G662" s="53"/>
      <c r="H662" s="53"/>
    </row>
    <row r="663" spans="2:8" ht="17.100000000000001" customHeight="1" x14ac:dyDescent="0.2">
      <c r="B663" s="57"/>
      <c r="C663" s="53"/>
      <c r="D663" s="53"/>
      <c r="E663" s="53"/>
      <c r="F663" s="53"/>
      <c r="G663" s="53"/>
      <c r="H663" s="53"/>
    </row>
    <row r="664" spans="2:8" ht="17.100000000000001" customHeight="1" x14ac:dyDescent="0.2">
      <c r="B664" s="57"/>
      <c r="C664" s="53"/>
      <c r="D664" s="53"/>
      <c r="E664" s="53"/>
      <c r="F664" s="53"/>
      <c r="G664" s="53"/>
      <c r="H664" s="53"/>
    </row>
    <row r="665" spans="2:8" ht="17.100000000000001" customHeight="1" x14ac:dyDescent="0.2">
      <c r="B665" s="57"/>
      <c r="C665" s="53"/>
      <c r="D665" s="53"/>
      <c r="E665" s="53"/>
      <c r="F665" s="53"/>
      <c r="G665" s="53"/>
      <c r="H665" s="53"/>
    </row>
    <row r="666" spans="2:8" ht="17.100000000000001" customHeight="1" x14ac:dyDescent="0.2">
      <c r="B666" s="57"/>
      <c r="C666" s="53"/>
      <c r="D666" s="53"/>
      <c r="E666" s="53"/>
      <c r="F666" s="53"/>
      <c r="G666" s="53"/>
      <c r="H666" s="53"/>
    </row>
    <row r="667" spans="2:8" ht="17.100000000000001" customHeight="1" x14ac:dyDescent="0.2">
      <c r="B667" s="57"/>
      <c r="C667" s="53"/>
      <c r="D667" s="53"/>
      <c r="E667" s="53"/>
      <c r="F667" s="53"/>
      <c r="G667" s="53"/>
      <c r="H667" s="53"/>
    </row>
    <row r="668" spans="2:8" ht="17.100000000000001" customHeight="1" x14ac:dyDescent="0.2">
      <c r="B668" s="57"/>
      <c r="C668" s="53"/>
      <c r="D668" s="53"/>
      <c r="E668" s="53"/>
      <c r="F668" s="53"/>
      <c r="G668" s="53"/>
      <c r="H668" s="53"/>
    </row>
    <row r="669" spans="2:8" ht="17.100000000000001" customHeight="1" x14ac:dyDescent="0.2">
      <c r="B669" s="57"/>
      <c r="C669" s="53"/>
      <c r="D669" s="53"/>
      <c r="E669" s="53"/>
      <c r="F669" s="53"/>
      <c r="G669" s="53"/>
      <c r="H669" s="53"/>
    </row>
    <row r="670" spans="2:8" ht="17.100000000000001" customHeight="1" x14ac:dyDescent="0.2">
      <c r="B670" s="57"/>
      <c r="C670" s="53"/>
      <c r="D670" s="53"/>
      <c r="E670" s="53"/>
      <c r="F670" s="53"/>
      <c r="G670" s="53"/>
      <c r="H670" s="53"/>
    </row>
    <row r="671" spans="2:8" ht="17.100000000000001" customHeight="1" x14ac:dyDescent="0.2">
      <c r="B671" s="57"/>
      <c r="C671" s="53"/>
      <c r="D671" s="53"/>
      <c r="E671" s="53"/>
      <c r="F671" s="53"/>
      <c r="G671" s="53"/>
      <c r="H671" s="53"/>
    </row>
    <row r="672" spans="2:8" ht="17.100000000000001" customHeight="1" x14ac:dyDescent="0.2">
      <c r="B672" s="57"/>
      <c r="C672" s="53"/>
      <c r="D672" s="53"/>
      <c r="E672" s="53"/>
      <c r="F672" s="53"/>
      <c r="G672" s="53"/>
      <c r="H672" s="53"/>
    </row>
    <row r="673" spans="2:8" ht="17.100000000000001" customHeight="1" x14ac:dyDescent="0.2">
      <c r="B673" s="57"/>
      <c r="C673" s="53"/>
      <c r="D673" s="53"/>
      <c r="E673" s="53"/>
      <c r="F673" s="53"/>
      <c r="G673" s="53"/>
      <c r="H673" s="53"/>
    </row>
    <row r="674" spans="2:8" ht="17.100000000000001" customHeight="1" x14ac:dyDescent="0.2">
      <c r="B674" s="57"/>
      <c r="C674" s="53"/>
      <c r="D674" s="53"/>
      <c r="E674" s="53"/>
      <c r="F674" s="53"/>
      <c r="G674" s="53"/>
      <c r="H674" s="53"/>
    </row>
    <row r="675" spans="2:8" ht="17.100000000000001" customHeight="1" x14ac:dyDescent="0.2">
      <c r="B675" s="57"/>
      <c r="C675" s="53"/>
      <c r="D675" s="53"/>
      <c r="E675" s="53"/>
      <c r="F675" s="53"/>
      <c r="G675" s="53"/>
      <c r="H675" s="53"/>
    </row>
    <row r="676" spans="2:8" ht="17.100000000000001" customHeight="1" x14ac:dyDescent="0.2">
      <c r="B676" s="57"/>
      <c r="C676" s="53"/>
      <c r="D676" s="53"/>
      <c r="E676" s="53"/>
      <c r="F676" s="53"/>
      <c r="G676" s="53"/>
      <c r="H676" s="53"/>
    </row>
    <row r="677" spans="2:8" ht="17.100000000000001" customHeight="1" x14ac:dyDescent="0.2">
      <c r="B677" s="57"/>
      <c r="C677" s="53"/>
      <c r="D677" s="53"/>
      <c r="E677" s="53"/>
      <c r="F677" s="53"/>
      <c r="G677" s="53"/>
      <c r="H677" s="53"/>
    </row>
    <row r="678" spans="2:8" ht="17.100000000000001" customHeight="1" x14ac:dyDescent="0.2">
      <c r="B678" s="57"/>
      <c r="C678" s="53"/>
      <c r="D678" s="53"/>
      <c r="E678" s="53"/>
      <c r="F678" s="53"/>
      <c r="G678" s="53"/>
      <c r="H678" s="53"/>
    </row>
    <row r="679" spans="2:8" ht="17.100000000000001" customHeight="1" x14ac:dyDescent="0.2">
      <c r="B679" s="57"/>
      <c r="C679" s="53"/>
      <c r="D679" s="53"/>
      <c r="E679" s="53"/>
      <c r="F679" s="53"/>
      <c r="G679" s="53"/>
      <c r="H679" s="53"/>
    </row>
    <row r="680" spans="2:8" ht="17.100000000000001" customHeight="1" x14ac:dyDescent="0.2">
      <c r="B680" s="57"/>
      <c r="C680" s="53"/>
      <c r="D680" s="53"/>
      <c r="E680" s="53"/>
      <c r="F680" s="53"/>
      <c r="G680" s="53"/>
      <c r="H680" s="53"/>
    </row>
    <row r="681" spans="2:8" ht="17.100000000000001" customHeight="1" x14ac:dyDescent="0.2">
      <c r="B681" s="57"/>
      <c r="C681" s="53"/>
      <c r="D681" s="53"/>
      <c r="E681" s="53"/>
      <c r="F681" s="53"/>
      <c r="G681" s="53"/>
      <c r="H681" s="53"/>
    </row>
    <row r="682" spans="2:8" ht="17.100000000000001" customHeight="1" x14ac:dyDescent="0.2">
      <c r="B682" s="57"/>
      <c r="C682" s="53"/>
      <c r="D682" s="53"/>
      <c r="E682" s="53"/>
      <c r="F682" s="53"/>
      <c r="G682" s="53"/>
      <c r="H682" s="53"/>
    </row>
    <row r="683" spans="2:8" ht="17.100000000000001" customHeight="1" x14ac:dyDescent="0.2">
      <c r="B683" s="57"/>
      <c r="C683" s="53"/>
      <c r="D683" s="53"/>
      <c r="E683" s="53"/>
      <c r="F683" s="53"/>
      <c r="G683" s="53"/>
      <c r="H683" s="53"/>
    </row>
    <row r="684" spans="2:8" ht="17.100000000000001" customHeight="1" x14ac:dyDescent="0.2">
      <c r="B684" s="57"/>
      <c r="C684" s="53"/>
      <c r="D684" s="53"/>
      <c r="E684" s="53"/>
      <c r="F684" s="53"/>
      <c r="G684" s="53"/>
      <c r="H684" s="53"/>
    </row>
    <row r="685" spans="2:8" ht="17.100000000000001" customHeight="1" x14ac:dyDescent="0.2">
      <c r="B685" s="57"/>
      <c r="C685" s="53"/>
      <c r="D685" s="53"/>
      <c r="E685" s="53"/>
      <c r="F685" s="53"/>
      <c r="G685" s="53"/>
      <c r="H685" s="53"/>
    </row>
    <row r="686" spans="2:8" ht="17.100000000000001" customHeight="1" x14ac:dyDescent="0.2">
      <c r="B686" s="57"/>
      <c r="C686" s="53"/>
      <c r="D686" s="53"/>
      <c r="E686" s="53"/>
      <c r="F686" s="53"/>
      <c r="G686" s="53"/>
      <c r="H686" s="53"/>
    </row>
    <row r="687" spans="2:8" ht="17.100000000000001" customHeight="1" x14ac:dyDescent="0.2">
      <c r="B687" s="57"/>
      <c r="C687" s="53"/>
      <c r="D687" s="53"/>
      <c r="E687" s="53"/>
      <c r="F687" s="53"/>
      <c r="G687" s="53"/>
      <c r="H687" s="53"/>
    </row>
    <row r="688" spans="2:8" ht="17.100000000000001" customHeight="1" x14ac:dyDescent="0.2">
      <c r="B688" s="57"/>
      <c r="C688" s="53"/>
      <c r="D688" s="53"/>
      <c r="E688" s="53"/>
      <c r="F688" s="53"/>
      <c r="G688" s="53"/>
      <c r="H688" s="53"/>
    </row>
    <row r="689" spans="2:8" ht="17.100000000000001" customHeight="1" x14ac:dyDescent="0.2">
      <c r="B689" s="57"/>
      <c r="C689" s="53"/>
      <c r="D689" s="53"/>
      <c r="E689" s="53"/>
      <c r="F689" s="53"/>
      <c r="G689" s="53"/>
      <c r="H689" s="53"/>
    </row>
    <row r="690" spans="2:8" ht="17.100000000000001" customHeight="1" x14ac:dyDescent="0.2">
      <c r="B690" s="57"/>
      <c r="C690" s="53"/>
      <c r="D690" s="53"/>
      <c r="E690" s="53"/>
      <c r="F690" s="53"/>
      <c r="G690" s="53"/>
      <c r="H690" s="53"/>
    </row>
    <row r="691" spans="2:8" ht="17.100000000000001" customHeight="1" x14ac:dyDescent="0.2">
      <c r="B691" s="57"/>
      <c r="C691" s="53"/>
      <c r="D691" s="53"/>
      <c r="E691" s="53"/>
      <c r="F691" s="53"/>
      <c r="G691" s="53"/>
      <c r="H691" s="53"/>
    </row>
    <row r="692" spans="2:8" ht="17.100000000000001" customHeight="1" x14ac:dyDescent="0.2">
      <c r="B692" s="57"/>
      <c r="C692" s="53"/>
      <c r="D692" s="53"/>
      <c r="E692" s="53"/>
      <c r="F692" s="53"/>
      <c r="G692" s="53"/>
      <c r="H692" s="53"/>
    </row>
    <row r="693" spans="2:8" ht="17.100000000000001" customHeight="1" x14ac:dyDescent="0.2">
      <c r="B693" s="57"/>
      <c r="C693" s="53"/>
      <c r="D693" s="53"/>
      <c r="E693" s="53"/>
      <c r="F693" s="53"/>
      <c r="G693" s="53"/>
      <c r="H693" s="53"/>
    </row>
    <row r="694" spans="2:8" ht="17.100000000000001" customHeight="1" x14ac:dyDescent="0.2">
      <c r="B694" s="57"/>
      <c r="C694" s="53"/>
      <c r="D694" s="53"/>
      <c r="E694" s="53"/>
      <c r="F694" s="53"/>
      <c r="G694" s="53"/>
      <c r="H694" s="53"/>
    </row>
    <row r="695" spans="2:8" ht="17.100000000000001" customHeight="1" x14ac:dyDescent="0.2">
      <c r="B695" s="57"/>
      <c r="C695" s="53"/>
      <c r="D695" s="53"/>
      <c r="E695" s="53"/>
      <c r="F695" s="53"/>
      <c r="G695" s="53"/>
      <c r="H695" s="53"/>
    </row>
    <row r="696" spans="2:8" ht="17.100000000000001" customHeight="1" x14ac:dyDescent="0.2">
      <c r="B696" s="57"/>
      <c r="C696" s="53"/>
      <c r="D696" s="53"/>
      <c r="E696" s="53"/>
      <c r="F696" s="53"/>
      <c r="G696" s="53"/>
      <c r="H696" s="53"/>
    </row>
    <row r="697" spans="2:8" ht="17.100000000000001" customHeight="1" x14ac:dyDescent="0.2">
      <c r="B697" s="57"/>
      <c r="C697" s="53"/>
      <c r="D697" s="53"/>
      <c r="E697" s="53"/>
      <c r="F697" s="53"/>
      <c r="G697" s="53"/>
      <c r="H697" s="53"/>
    </row>
    <row r="698" spans="2:8" ht="17.100000000000001" customHeight="1" x14ac:dyDescent="0.2">
      <c r="B698" s="57"/>
      <c r="C698" s="53"/>
      <c r="D698" s="53"/>
      <c r="E698" s="53"/>
      <c r="F698" s="53"/>
      <c r="G698" s="53"/>
      <c r="H698" s="53"/>
    </row>
    <row r="699" spans="2:8" ht="17.100000000000001" customHeight="1" x14ac:dyDescent="0.2">
      <c r="B699" s="57"/>
      <c r="C699" s="53"/>
      <c r="D699" s="53"/>
      <c r="E699" s="53"/>
      <c r="F699" s="53"/>
      <c r="G699" s="53"/>
      <c r="H699" s="53"/>
    </row>
    <row r="700" spans="2:8" ht="17.100000000000001" customHeight="1" x14ac:dyDescent="0.2">
      <c r="B700" s="57"/>
      <c r="C700" s="53"/>
      <c r="D700" s="53"/>
      <c r="E700" s="53"/>
      <c r="F700" s="53"/>
      <c r="G700" s="53"/>
      <c r="H700" s="53"/>
    </row>
    <row r="701" spans="2:8" ht="17.100000000000001" customHeight="1" x14ac:dyDescent="0.2">
      <c r="B701" s="57"/>
      <c r="C701" s="53"/>
      <c r="D701" s="53"/>
      <c r="E701" s="53"/>
      <c r="F701" s="53"/>
      <c r="G701" s="53"/>
      <c r="H701" s="53"/>
    </row>
    <row r="702" spans="2:8" ht="17.100000000000001" customHeight="1" x14ac:dyDescent="0.2">
      <c r="B702" s="57"/>
      <c r="C702" s="53"/>
      <c r="D702" s="53"/>
      <c r="E702" s="53"/>
      <c r="F702" s="53"/>
      <c r="G702" s="53"/>
      <c r="H702" s="53"/>
    </row>
    <row r="703" spans="2:8" ht="17.100000000000001" customHeight="1" x14ac:dyDescent="0.2">
      <c r="B703" s="57"/>
      <c r="C703" s="53"/>
      <c r="D703" s="53"/>
      <c r="E703" s="53"/>
      <c r="F703" s="53"/>
      <c r="G703" s="53"/>
      <c r="H703" s="53"/>
    </row>
    <row r="704" spans="2:8" ht="17.100000000000001" customHeight="1" x14ac:dyDescent="0.2">
      <c r="B704" s="57"/>
      <c r="C704" s="53"/>
      <c r="D704" s="53"/>
      <c r="E704" s="53"/>
      <c r="F704" s="53"/>
      <c r="G704" s="53"/>
      <c r="H704" s="53"/>
    </row>
    <row r="705" spans="2:8" ht="17.100000000000001" customHeight="1" x14ac:dyDescent="0.2">
      <c r="B705" s="57"/>
      <c r="C705" s="53"/>
      <c r="D705" s="53"/>
      <c r="E705" s="53"/>
      <c r="F705" s="53"/>
      <c r="G705" s="53"/>
      <c r="H705" s="53"/>
    </row>
    <row r="706" spans="2:8" ht="17.100000000000001" customHeight="1" x14ac:dyDescent="0.2">
      <c r="B706" s="57"/>
      <c r="C706" s="53"/>
      <c r="D706" s="53"/>
      <c r="E706" s="53"/>
      <c r="F706" s="53"/>
      <c r="G706" s="53"/>
      <c r="H706" s="53"/>
    </row>
    <row r="707" spans="2:8" ht="17.100000000000001" customHeight="1" x14ac:dyDescent="0.2">
      <c r="B707" s="57"/>
      <c r="C707" s="53"/>
      <c r="D707" s="53"/>
      <c r="E707" s="53"/>
      <c r="F707" s="53"/>
      <c r="G707" s="53"/>
      <c r="H707" s="53"/>
    </row>
    <row r="708" spans="2:8" ht="17.100000000000001" customHeight="1" x14ac:dyDescent="0.2">
      <c r="B708" s="57"/>
      <c r="C708" s="53"/>
      <c r="D708" s="53"/>
      <c r="E708" s="53"/>
      <c r="F708" s="53"/>
      <c r="G708" s="53"/>
      <c r="H708" s="53"/>
    </row>
    <row r="709" spans="2:8" ht="17.100000000000001" customHeight="1" x14ac:dyDescent="0.2">
      <c r="B709" s="57"/>
      <c r="C709" s="53"/>
      <c r="D709" s="53"/>
      <c r="E709" s="53"/>
      <c r="F709" s="53"/>
      <c r="G709" s="53"/>
      <c r="H709" s="53"/>
    </row>
    <row r="710" spans="2:8" ht="17.100000000000001" customHeight="1" x14ac:dyDescent="0.2">
      <c r="B710" s="57"/>
      <c r="C710" s="53"/>
      <c r="D710" s="53"/>
      <c r="E710" s="53"/>
      <c r="F710" s="53"/>
      <c r="G710" s="53"/>
      <c r="H710" s="53"/>
    </row>
    <row r="711" spans="2:8" ht="17.100000000000001" customHeight="1" x14ac:dyDescent="0.2">
      <c r="B711" s="57"/>
      <c r="C711" s="53"/>
      <c r="D711" s="53"/>
      <c r="E711" s="53"/>
      <c r="F711" s="53"/>
      <c r="G711" s="53"/>
      <c r="H711" s="53"/>
    </row>
    <row r="712" spans="2:8" ht="17.100000000000001" customHeight="1" x14ac:dyDescent="0.2">
      <c r="B712" s="57"/>
      <c r="C712" s="53"/>
      <c r="D712" s="53"/>
      <c r="E712" s="53"/>
      <c r="F712" s="53"/>
      <c r="G712" s="53"/>
      <c r="H712" s="53"/>
    </row>
    <row r="713" spans="2:8" ht="17.100000000000001" customHeight="1" x14ac:dyDescent="0.2">
      <c r="B713" s="57"/>
      <c r="C713" s="53"/>
      <c r="D713" s="53"/>
      <c r="E713" s="53"/>
      <c r="F713" s="53"/>
      <c r="G713" s="53"/>
      <c r="H713" s="53"/>
    </row>
    <row r="714" spans="2:8" ht="17.100000000000001" customHeight="1" x14ac:dyDescent="0.2">
      <c r="B714" s="57"/>
      <c r="C714" s="53"/>
      <c r="D714" s="53"/>
      <c r="E714" s="53"/>
      <c r="F714" s="53"/>
      <c r="G714" s="53"/>
      <c r="H714" s="53"/>
    </row>
    <row r="715" spans="2:8" ht="17.100000000000001" customHeight="1" x14ac:dyDescent="0.2">
      <c r="B715" s="57"/>
      <c r="C715" s="53"/>
      <c r="D715" s="53"/>
      <c r="E715" s="53"/>
      <c r="F715" s="53"/>
      <c r="G715" s="53"/>
      <c r="H715" s="53"/>
    </row>
    <row r="716" spans="2:8" ht="17.100000000000001" customHeight="1" x14ac:dyDescent="0.2">
      <c r="B716" s="57"/>
      <c r="C716" s="53"/>
      <c r="D716" s="53"/>
      <c r="E716" s="53"/>
      <c r="F716" s="53"/>
      <c r="G716" s="53"/>
      <c r="H716" s="53"/>
    </row>
    <row r="717" spans="2:8" ht="17.100000000000001" customHeight="1" x14ac:dyDescent="0.2">
      <c r="B717" s="57"/>
      <c r="C717" s="53"/>
      <c r="D717" s="53"/>
      <c r="E717" s="53"/>
      <c r="F717" s="53"/>
      <c r="G717" s="53"/>
      <c r="H717" s="53"/>
    </row>
    <row r="718" spans="2:8" ht="17.100000000000001" customHeight="1" x14ac:dyDescent="0.2">
      <c r="B718" s="57"/>
      <c r="C718" s="53"/>
      <c r="D718" s="53"/>
      <c r="E718" s="53"/>
      <c r="F718" s="53"/>
      <c r="G718" s="53"/>
      <c r="H718" s="53"/>
    </row>
    <row r="719" spans="2:8" ht="17.100000000000001" customHeight="1" x14ac:dyDescent="0.2">
      <c r="B719" s="57"/>
      <c r="C719" s="53"/>
      <c r="D719" s="53"/>
      <c r="E719" s="53"/>
      <c r="F719" s="53"/>
      <c r="G719" s="53"/>
      <c r="H719" s="53"/>
    </row>
    <row r="720" spans="2:8" ht="17.100000000000001" customHeight="1" x14ac:dyDescent="0.2">
      <c r="B720" s="57"/>
      <c r="C720" s="53"/>
      <c r="D720" s="53"/>
      <c r="E720" s="53"/>
      <c r="F720" s="53"/>
      <c r="G720" s="53"/>
      <c r="H720" s="53"/>
    </row>
    <row r="721" spans="2:8" ht="17.100000000000001" customHeight="1" x14ac:dyDescent="0.2">
      <c r="B721" s="57"/>
      <c r="C721" s="53"/>
      <c r="D721" s="53"/>
      <c r="E721" s="53"/>
      <c r="F721" s="53"/>
      <c r="G721" s="53"/>
      <c r="H721" s="53"/>
    </row>
    <row r="722" spans="2:8" ht="17.100000000000001" customHeight="1" x14ac:dyDescent="0.2">
      <c r="B722" s="57"/>
      <c r="C722" s="53"/>
      <c r="D722" s="53"/>
      <c r="E722" s="53"/>
      <c r="F722" s="53"/>
      <c r="G722" s="53"/>
      <c r="H722" s="53"/>
    </row>
    <row r="723" spans="2:8" ht="17.100000000000001" customHeight="1" x14ac:dyDescent="0.2">
      <c r="B723" s="57"/>
      <c r="C723" s="53"/>
      <c r="D723" s="53"/>
      <c r="E723" s="53"/>
      <c r="F723" s="53"/>
      <c r="G723" s="53"/>
      <c r="H723" s="53"/>
    </row>
    <row r="724" spans="2:8" ht="17.100000000000001" customHeight="1" x14ac:dyDescent="0.2">
      <c r="B724" s="57"/>
      <c r="C724" s="53"/>
      <c r="D724" s="53"/>
      <c r="E724" s="53"/>
      <c r="F724" s="53"/>
      <c r="G724" s="53"/>
      <c r="H724" s="53"/>
    </row>
    <row r="725" spans="2:8" ht="17.100000000000001" customHeight="1" x14ac:dyDescent="0.2">
      <c r="B725" s="57"/>
      <c r="C725" s="53"/>
      <c r="D725" s="53"/>
      <c r="E725" s="53"/>
      <c r="F725" s="53"/>
      <c r="G725" s="53"/>
      <c r="H725" s="53"/>
    </row>
    <row r="726" spans="2:8" ht="17.100000000000001" customHeight="1" x14ac:dyDescent="0.2">
      <c r="B726" s="57"/>
      <c r="C726" s="53"/>
      <c r="D726" s="53"/>
      <c r="E726" s="53"/>
      <c r="F726" s="53"/>
      <c r="G726" s="53"/>
      <c r="H726" s="53"/>
    </row>
    <row r="727" spans="2:8" ht="17.100000000000001" customHeight="1" x14ac:dyDescent="0.2">
      <c r="B727" s="57"/>
      <c r="C727" s="53"/>
      <c r="D727" s="53"/>
      <c r="E727" s="53"/>
      <c r="F727" s="53"/>
      <c r="G727" s="53"/>
      <c r="H727" s="53"/>
    </row>
    <row r="728" spans="2:8" ht="17.100000000000001" customHeight="1" x14ac:dyDescent="0.2">
      <c r="B728" s="57"/>
      <c r="C728" s="53"/>
      <c r="D728" s="53"/>
      <c r="E728" s="53"/>
      <c r="F728" s="53"/>
      <c r="G728" s="53"/>
      <c r="H728" s="53"/>
    </row>
    <row r="729" spans="2:8" ht="17.100000000000001" customHeight="1" x14ac:dyDescent="0.2">
      <c r="B729" s="57"/>
      <c r="C729" s="53"/>
      <c r="D729" s="53"/>
      <c r="E729" s="53"/>
      <c r="F729" s="53"/>
      <c r="G729" s="53"/>
      <c r="H729" s="53"/>
    </row>
    <row r="730" spans="2:8" ht="17.100000000000001" customHeight="1" x14ac:dyDescent="0.2">
      <c r="B730" s="57"/>
      <c r="C730" s="53"/>
      <c r="D730" s="53"/>
      <c r="E730" s="53"/>
      <c r="F730" s="53"/>
      <c r="G730" s="53"/>
      <c r="H730" s="53"/>
    </row>
    <row r="731" spans="2:8" ht="17.100000000000001" customHeight="1" x14ac:dyDescent="0.2">
      <c r="B731" s="57"/>
      <c r="C731" s="53"/>
      <c r="D731" s="53"/>
      <c r="E731" s="53"/>
      <c r="F731" s="53"/>
      <c r="G731" s="53"/>
      <c r="H731" s="53"/>
    </row>
    <row r="732" spans="2:8" ht="17.100000000000001" customHeight="1" x14ac:dyDescent="0.2">
      <c r="B732" s="57"/>
      <c r="C732" s="53"/>
      <c r="D732" s="53"/>
      <c r="E732" s="53"/>
      <c r="F732" s="53"/>
      <c r="G732" s="53"/>
      <c r="H732" s="53"/>
    </row>
    <row r="733" spans="2:8" ht="17.100000000000001" customHeight="1" x14ac:dyDescent="0.2">
      <c r="B733" s="57"/>
      <c r="C733" s="53"/>
      <c r="D733" s="53"/>
      <c r="E733" s="53"/>
      <c r="F733" s="53"/>
      <c r="G733" s="53"/>
      <c r="H733" s="53"/>
    </row>
    <row r="734" spans="2:8" ht="17.100000000000001" customHeight="1" x14ac:dyDescent="0.2">
      <c r="B734" s="57"/>
      <c r="C734" s="53"/>
      <c r="D734" s="53"/>
      <c r="E734" s="53"/>
      <c r="F734" s="53"/>
      <c r="G734" s="53"/>
      <c r="H734" s="53"/>
    </row>
    <row r="735" spans="2:8" ht="17.100000000000001" customHeight="1" x14ac:dyDescent="0.2">
      <c r="B735" s="57"/>
      <c r="C735" s="53"/>
      <c r="D735" s="53"/>
      <c r="E735" s="53"/>
      <c r="F735" s="53"/>
      <c r="G735" s="53"/>
      <c r="H735" s="53"/>
    </row>
    <row r="736" spans="2:8" ht="17.100000000000001" customHeight="1" x14ac:dyDescent="0.2">
      <c r="B736" s="57"/>
      <c r="C736" s="53"/>
      <c r="D736" s="53"/>
      <c r="E736" s="53"/>
      <c r="F736" s="53"/>
      <c r="G736" s="53"/>
      <c r="H736" s="53"/>
    </row>
    <row r="737" spans="2:8" ht="17.100000000000001" customHeight="1" x14ac:dyDescent="0.2">
      <c r="B737" s="57"/>
      <c r="C737" s="53"/>
      <c r="D737" s="53"/>
      <c r="E737" s="53"/>
      <c r="F737" s="53"/>
      <c r="G737" s="53"/>
      <c r="H737" s="53"/>
    </row>
    <row r="738" spans="2:8" ht="17.100000000000001" customHeight="1" x14ac:dyDescent="0.2">
      <c r="B738" s="57"/>
      <c r="C738" s="53"/>
      <c r="D738" s="53"/>
      <c r="E738" s="53"/>
      <c r="F738" s="53"/>
      <c r="G738" s="53"/>
      <c r="H738" s="53"/>
    </row>
    <row r="739" spans="2:8" ht="17.100000000000001" customHeight="1" x14ac:dyDescent="0.2">
      <c r="B739" s="57"/>
      <c r="C739" s="53"/>
      <c r="D739" s="53"/>
      <c r="E739" s="53"/>
      <c r="F739" s="53"/>
      <c r="G739" s="53"/>
      <c r="H739" s="53"/>
    </row>
    <row r="740" spans="2:8" ht="17.100000000000001" customHeight="1" x14ac:dyDescent="0.2">
      <c r="B740" s="57"/>
      <c r="C740" s="53"/>
      <c r="D740" s="53"/>
      <c r="E740" s="53"/>
      <c r="F740" s="53"/>
      <c r="G740" s="53"/>
      <c r="H740" s="53"/>
    </row>
    <row r="741" spans="2:8" ht="17.100000000000001" customHeight="1" x14ac:dyDescent="0.2">
      <c r="B741" s="57"/>
      <c r="C741" s="53"/>
      <c r="D741" s="53"/>
      <c r="E741" s="53"/>
      <c r="F741" s="53"/>
      <c r="G741" s="53"/>
      <c r="H741" s="53"/>
    </row>
    <row r="742" spans="2:8" ht="17.100000000000001" customHeight="1" x14ac:dyDescent="0.2">
      <c r="B742" s="57"/>
      <c r="C742" s="53"/>
      <c r="D742" s="53"/>
      <c r="E742" s="53"/>
      <c r="F742" s="53"/>
      <c r="G742" s="53"/>
      <c r="H742" s="53"/>
    </row>
    <row r="743" spans="2:8" ht="17.100000000000001" customHeight="1" x14ac:dyDescent="0.2">
      <c r="B743" s="57"/>
      <c r="C743" s="53"/>
      <c r="D743" s="53"/>
      <c r="E743" s="53"/>
      <c r="F743" s="53"/>
      <c r="G743" s="53"/>
      <c r="H743" s="53"/>
    </row>
    <row r="744" spans="2:8" ht="17.100000000000001" customHeight="1" x14ac:dyDescent="0.2">
      <c r="B744" s="57"/>
      <c r="C744" s="53"/>
      <c r="D744" s="53"/>
      <c r="E744" s="53"/>
      <c r="F744" s="53"/>
      <c r="G744" s="53"/>
      <c r="H744" s="53"/>
    </row>
    <row r="745" spans="2:8" ht="17.100000000000001" customHeight="1" x14ac:dyDescent="0.2">
      <c r="B745" s="57"/>
      <c r="C745" s="53"/>
      <c r="D745" s="53"/>
      <c r="E745" s="53"/>
      <c r="F745" s="53"/>
      <c r="G745" s="53"/>
      <c r="H745" s="53"/>
    </row>
    <row r="746" spans="2:8" ht="17.100000000000001" customHeight="1" x14ac:dyDescent="0.2">
      <c r="B746" s="57"/>
      <c r="C746" s="53"/>
      <c r="D746" s="53"/>
      <c r="E746" s="53"/>
      <c r="F746" s="53"/>
      <c r="G746" s="53"/>
      <c r="H746" s="53"/>
    </row>
    <row r="747" spans="2:8" ht="17.100000000000001" customHeight="1" x14ac:dyDescent="0.2">
      <c r="B747" s="57"/>
      <c r="C747" s="53"/>
      <c r="D747" s="53"/>
      <c r="E747" s="53"/>
      <c r="F747" s="53"/>
      <c r="G747" s="53"/>
      <c r="H747" s="53"/>
    </row>
    <row r="748" spans="2:8" ht="17.100000000000001" customHeight="1" x14ac:dyDescent="0.2">
      <c r="B748" s="57"/>
      <c r="C748" s="53"/>
      <c r="D748" s="53"/>
      <c r="E748" s="53"/>
      <c r="F748" s="53"/>
      <c r="G748" s="53"/>
      <c r="H748" s="53"/>
    </row>
    <row r="749" spans="2:8" ht="17.100000000000001" customHeight="1" x14ac:dyDescent="0.2">
      <c r="B749" s="57"/>
      <c r="C749" s="53"/>
      <c r="D749" s="53"/>
      <c r="E749" s="53"/>
      <c r="F749" s="53"/>
      <c r="G749" s="53"/>
      <c r="H749" s="53"/>
    </row>
    <row r="750" spans="2:8" ht="17.100000000000001" customHeight="1" x14ac:dyDescent="0.2">
      <c r="B750" s="57"/>
      <c r="C750" s="53"/>
      <c r="D750" s="53"/>
      <c r="E750" s="53"/>
      <c r="F750" s="53"/>
      <c r="G750" s="53"/>
      <c r="H750" s="53"/>
    </row>
    <row r="751" spans="2:8" ht="17.100000000000001" customHeight="1" x14ac:dyDescent="0.2">
      <c r="B751" s="57"/>
      <c r="C751" s="53"/>
      <c r="D751" s="53"/>
      <c r="E751" s="53"/>
      <c r="F751" s="53"/>
      <c r="G751" s="53"/>
      <c r="H751" s="53"/>
    </row>
    <row r="752" spans="2:8" ht="17.100000000000001" customHeight="1" x14ac:dyDescent="0.2">
      <c r="B752" s="57"/>
      <c r="C752" s="53"/>
      <c r="D752" s="53"/>
      <c r="E752" s="53"/>
      <c r="F752" s="53"/>
      <c r="G752" s="53"/>
      <c r="H752" s="53"/>
    </row>
    <row r="753" spans="2:8" ht="17.100000000000001" customHeight="1" x14ac:dyDescent="0.2">
      <c r="B753" s="57"/>
      <c r="C753" s="53"/>
      <c r="D753" s="53"/>
      <c r="E753" s="53"/>
      <c r="F753" s="53"/>
      <c r="G753" s="53"/>
      <c r="H753" s="53"/>
    </row>
    <row r="754" spans="2:8" ht="17.100000000000001" customHeight="1" x14ac:dyDescent="0.2">
      <c r="B754" s="57"/>
      <c r="C754" s="53"/>
      <c r="D754" s="53"/>
      <c r="E754" s="53"/>
      <c r="F754" s="53"/>
      <c r="G754" s="53"/>
      <c r="H754" s="53"/>
    </row>
    <row r="755" spans="2:8" ht="17.100000000000001" customHeight="1" x14ac:dyDescent="0.2">
      <c r="B755" s="57"/>
      <c r="C755" s="53"/>
      <c r="D755" s="53"/>
      <c r="E755" s="53"/>
      <c r="F755" s="53"/>
      <c r="G755" s="53"/>
      <c r="H755" s="53"/>
    </row>
    <row r="756" spans="2:8" ht="17.100000000000001" customHeight="1" x14ac:dyDescent="0.2">
      <c r="B756" s="57"/>
      <c r="C756" s="53"/>
      <c r="D756" s="53"/>
      <c r="E756" s="53"/>
      <c r="F756" s="53"/>
      <c r="G756" s="53"/>
      <c r="H756" s="53"/>
    </row>
    <row r="757" spans="2:8" ht="17.100000000000001" customHeight="1" x14ac:dyDescent="0.2">
      <c r="B757" s="57"/>
      <c r="C757" s="53"/>
      <c r="D757" s="53"/>
      <c r="E757" s="53"/>
      <c r="F757" s="53"/>
      <c r="G757" s="53"/>
      <c r="H757" s="53"/>
    </row>
    <row r="758" spans="2:8" ht="17.100000000000001" customHeight="1" x14ac:dyDescent="0.2">
      <c r="B758" s="57"/>
      <c r="C758" s="53"/>
      <c r="D758" s="53"/>
      <c r="E758" s="53"/>
      <c r="F758" s="53"/>
      <c r="G758" s="53"/>
      <c r="H758" s="53"/>
    </row>
    <row r="759" spans="2:8" ht="17.100000000000001" customHeight="1" x14ac:dyDescent="0.2">
      <c r="B759" s="57"/>
      <c r="C759" s="53"/>
      <c r="D759" s="53"/>
      <c r="E759" s="53"/>
      <c r="F759" s="53"/>
      <c r="G759" s="53"/>
      <c r="H759" s="53"/>
    </row>
    <row r="760" spans="2:8" ht="17.100000000000001" customHeight="1" x14ac:dyDescent="0.2">
      <c r="B760" s="57"/>
      <c r="C760" s="53"/>
      <c r="D760" s="53"/>
      <c r="E760" s="53"/>
      <c r="F760" s="53"/>
      <c r="G760" s="53"/>
      <c r="H760" s="53"/>
    </row>
    <row r="761" spans="2:8" ht="17.100000000000001" customHeight="1" x14ac:dyDescent="0.2">
      <c r="B761" s="57"/>
      <c r="C761" s="53"/>
      <c r="D761" s="53"/>
      <c r="E761" s="53"/>
      <c r="F761" s="53"/>
      <c r="G761" s="53"/>
      <c r="H761" s="53"/>
    </row>
    <row r="762" spans="2:8" ht="17.100000000000001" customHeight="1" x14ac:dyDescent="0.2">
      <c r="B762" s="57"/>
      <c r="C762" s="53"/>
      <c r="D762" s="53"/>
      <c r="E762" s="53"/>
      <c r="F762" s="53"/>
      <c r="G762" s="53"/>
      <c r="H762" s="53"/>
    </row>
    <row r="763" spans="2:8" ht="17.100000000000001" customHeight="1" x14ac:dyDescent="0.2">
      <c r="B763" s="57"/>
      <c r="C763" s="53"/>
      <c r="D763" s="53"/>
      <c r="E763" s="53"/>
      <c r="F763" s="53"/>
      <c r="G763" s="53"/>
      <c r="H763" s="53"/>
    </row>
    <row r="764" spans="2:8" ht="17.100000000000001" customHeight="1" x14ac:dyDescent="0.2">
      <c r="B764" s="57"/>
      <c r="C764" s="53"/>
      <c r="D764" s="53"/>
      <c r="E764" s="53"/>
      <c r="F764" s="53"/>
      <c r="G764" s="53"/>
      <c r="H764" s="53"/>
    </row>
    <row r="765" spans="2:8" ht="17.100000000000001" customHeight="1" x14ac:dyDescent="0.2">
      <c r="B765" s="57"/>
      <c r="C765" s="53"/>
      <c r="D765" s="53"/>
      <c r="E765" s="53"/>
      <c r="F765" s="53"/>
      <c r="G765" s="53"/>
      <c r="H765" s="53"/>
    </row>
    <row r="766" spans="2:8" ht="17.100000000000001" customHeight="1" x14ac:dyDescent="0.2">
      <c r="B766" s="57"/>
      <c r="C766" s="53"/>
      <c r="D766" s="53"/>
      <c r="E766" s="53"/>
      <c r="F766" s="53"/>
      <c r="G766" s="53"/>
      <c r="H766" s="53"/>
    </row>
    <row r="767" spans="2:8" ht="17.100000000000001" customHeight="1" x14ac:dyDescent="0.2">
      <c r="B767" s="57"/>
      <c r="C767" s="53"/>
      <c r="D767" s="53"/>
      <c r="E767" s="53"/>
      <c r="F767" s="53"/>
      <c r="G767" s="53"/>
      <c r="H767" s="53"/>
    </row>
    <row r="768" spans="2:8" ht="17.100000000000001" customHeight="1" x14ac:dyDescent="0.2">
      <c r="B768" s="57"/>
      <c r="C768" s="53"/>
      <c r="D768" s="53"/>
      <c r="E768" s="53"/>
      <c r="F768" s="53"/>
      <c r="G768" s="53"/>
      <c r="H768" s="53"/>
    </row>
    <row r="769" spans="2:8" ht="17.100000000000001" customHeight="1" x14ac:dyDescent="0.2">
      <c r="B769" s="57"/>
      <c r="C769" s="53"/>
      <c r="D769" s="53"/>
      <c r="E769" s="53"/>
      <c r="F769" s="53"/>
      <c r="G769" s="53"/>
      <c r="H769" s="53"/>
    </row>
    <row r="770" spans="2:8" ht="17.100000000000001" customHeight="1" x14ac:dyDescent="0.2">
      <c r="B770" s="57"/>
      <c r="C770" s="53"/>
      <c r="D770" s="53"/>
      <c r="E770" s="53"/>
      <c r="F770" s="53"/>
      <c r="G770" s="53"/>
      <c r="H770" s="53"/>
    </row>
    <row r="771" spans="2:8" ht="17.100000000000001" customHeight="1" x14ac:dyDescent="0.2">
      <c r="B771" s="57"/>
      <c r="C771" s="53"/>
      <c r="D771" s="53"/>
      <c r="E771" s="53"/>
      <c r="F771" s="53"/>
      <c r="G771" s="53"/>
      <c r="H771" s="53"/>
    </row>
    <row r="772" spans="2:8" ht="17.100000000000001" customHeight="1" x14ac:dyDescent="0.2">
      <c r="B772" s="57"/>
      <c r="C772" s="53"/>
      <c r="D772" s="53"/>
      <c r="E772" s="53"/>
      <c r="F772" s="53"/>
      <c r="G772" s="53"/>
      <c r="H772" s="53"/>
    </row>
    <row r="773" spans="2:8" ht="17.100000000000001" customHeight="1" x14ac:dyDescent="0.2">
      <c r="B773" s="57"/>
      <c r="C773" s="53"/>
      <c r="D773" s="53"/>
      <c r="E773" s="53"/>
      <c r="F773" s="53"/>
      <c r="G773" s="53"/>
      <c r="H773" s="53"/>
    </row>
    <row r="774" spans="2:8" ht="17.100000000000001" customHeight="1" x14ac:dyDescent="0.2">
      <c r="B774" s="57"/>
      <c r="C774" s="53"/>
      <c r="D774" s="53"/>
      <c r="E774" s="53"/>
      <c r="F774" s="53"/>
      <c r="G774" s="53"/>
      <c r="H774" s="53"/>
    </row>
    <row r="775" spans="2:8" ht="17.100000000000001" customHeight="1" x14ac:dyDescent="0.2">
      <c r="B775" s="57"/>
      <c r="C775" s="53"/>
      <c r="D775" s="53"/>
      <c r="E775" s="53"/>
      <c r="F775" s="53"/>
      <c r="G775" s="53"/>
      <c r="H775" s="53"/>
    </row>
    <row r="776" spans="2:8" ht="17.100000000000001" customHeight="1" x14ac:dyDescent="0.2">
      <c r="B776" s="57"/>
      <c r="C776" s="53"/>
      <c r="D776" s="53"/>
      <c r="E776" s="53"/>
      <c r="F776" s="53"/>
      <c r="G776" s="53"/>
      <c r="H776" s="53"/>
    </row>
    <row r="777" spans="2:8" ht="17.100000000000001" customHeight="1" x14ac:dyDescent="0.2">
      <c r="B777" s="57"/>
      <c r="C777" s="53"/>
      <c r="D777" s="53"/>
      <c r="E777" s="53"/>
      <c r="F777" s="53"/>
      <c r="G777" s="53"/>
      <c r="H777" s="53"/>
    </row>
    <row r="778" spans="2:8" ht="17.100000000000001" customHeight="1" x14ac:dyDescent="0.2">
      <c r="B778" s="57"/>
      <c r="C778" s="53"/>
      <c r="D778" s="53"/>
      <c r="E778" s="53"/>
      <c r="F778" s="53"/>
      <c r="G778" s="53"/>
      <c r="H778" s="53"/>
    </row>
    <row r="779" spans="2:8" ht="17.100000000000001" customHeight="1" x14ac:dyDescent="0.2">
      <c r="B779" s="57"/>
      <c r="C779" s="53"/>
      <c r="D779" s="53"/>
      <c r="E779" s="53"/>
      <c r="F779" s="53"/>
      <c r="G779" s="53"/>
      <c r="H779" s="53"/>
    </row>
    <row r="780" spans="2:8" ht="17.100000000000001" customHeight="1" x14ac:dyDescent="0.2">
      <c r="B780" s="57"/>
      <c r="C780" s="53"/>
      <c r="D780" s="53"/>
      <c r="E780" s="53"/>
      <c r="F780" s="53"/>
      <c r="G780" s="53"/>
      <c r="H780" s="53"/>
    </row>
    <row r="781" spans="2:8" ht="17.100000000000001" customHeight="1" x14ac:dyDescent="0.2">
      <c r="B781" s="57"/>
      <c r="C781" s="53"/>
      <c r="D781" s="53"/>
      <c r="E781" s="53"/>
      <c r="F781" s="53"/>
      <c r="G781" s="53"/>
      <c r="H781" s="53"/>
    </row>
    <row r="782" spans="2:8" ht="17.100000000000001" customHeight="1" x14ac:dyDescent="0.2">
      <c r="B782" s="57"/>
      <c r="C782" s="53"/>
      <c r="D782" s="53"/>
      <c r="E782" s="53"/>
      <c r="F782" s="53"/>
      <c r="G782" s="53"/>
      <c r="H782" s="53"/>
    </row>
    <row r="783" spans="2:8" ht="17.100000000000001" customHeight="1" x14ac:dyDescent="0.2">
      <c r="B783" s="57"/>
      <c r="C783" s="53"/>
      <c r="D783" s="53"/>
      <c r="E783" s="53"/>
      <c r="F783" s="53"/>
      <c r="G783" s="53"/>
      <c r="H783" s="53"/>
    </row>
    <row r="784" spans="2:8" ht="17.100000000000001" customHeight="1" x14ac:dyDescent="0.2">
      <c r="B784" s="57"/>
      <c r="C784" s="53"/>
      <c r="D784" s="53"/>
      <c r="E784" s="53"/>
      <c r="F784" s="53"/>
      <c r="G784" s="53"/>
      <c r="H784" s="53"/>
    </row>
    <row r="785" spans="2:8" ht="17.100000000000001" customHeight="1" x14ac:dyDescent="0.2">
      <c r="B785" s="57"/>
      <c r="C785" s="53"/>
      <c r="D785" s="53"/>
      <c r="E785" s="53"/>
      <c r="F785" s="53"/>
      <c r="G785" s="53"/>
      <c r="H785" s="53"/>
    </row>
    <row r="786" spans="2:8" ht="17.100000000000001" customHeight="1" x14ac:dyDescent="0.2">
      <c r="B786" s="57"/>
      <c r="C786" s="53"/>
      <c r="D786" s="53"/>
      <c r="E786" s="53"/>
      <c r="F786" s="53"/>
      <c r="G786" s="53"/>
      <c r="H786" s="53"/>
    </row>
    <row r="787" spans="2:8" ht="17.100000000000001" customHeight="1" x14ac:dyDescent="0.2">
      <c r="B787" s="57"/>
      <c r="C787" s="53"/>
      <c r="D787" s="53"/>
      <c r="E787" s="53"/>
      <c r="F787" s="53"/>
      <c r="G787" s="53"/>
      <c r="H787" s="53"/>
    </row>
    <row r="788" spans="2:8" ht="17.100000000000001" customHeight="1" x14ac:dyDescent="0.2">
      <c r="B788" s="57"/>
      <c r="C788" s="53"/>
      <c r="D788" s="53"/>
      <c r="E788" s="53"/>
      <c r="F788" s="53"/>
      <c r="G788" s="53"/>
      <c r="H788" s="53"/>
    </row>
    <row r="789" spans="2:8" ht="17.100000000000001" customHeight="1" x14ac:dyDescent="0.2">
      <c r="B789" s="57"/>
      <c r="C789" s="53"/>
      <c r="D789" s="53"/>
      <c r="E789" s="53"/>
      <c r="F789" s="53"/>
      <c r="G789" s="53"/>
      <c r="H789" s="53"/>
    </row>
    <row r="790" spans="2:8" ht="17.100000000000001" customHeight="1" x14ac:dyDescent="0.2">
      <c r="B790" s="57"/>
      <c r="C790" s="53"/>
      <c r="D790" s="53"/>
      <c r="E790" s="53"/>
      <c r="F790" s="53"/>
      <c r="G790" s="53"/>
      <c r="H790" s="53"/>
    </row>
    <row r="791" spans="2:8" ht="17.100000000000001" customHeight="1" x14ac:dyDescent="0.2">
      <c r="B791" s="57"/>
      <c r="C791" s="53"/>
      <c r="D791" s="53"/>
      <c r="E791" s="53"/>
      <c r="F791" s="53"/>
      <c r="G791" s="53"/>
      <c r="H791" s="53"/>
    </row>
    <row r="792" spans="2:8" ht="17.100000000000001" customHeight="1" x14ac:dyDescent="0.2">
      <c r="B792" s="57"/>
      <c r="C792" s="53"/>
      <c r="D792" s="53"/>
      <c r="E792" s="53"/>
      <c r="F792" s="53"/>
      <c r="G792" s="53"/>
      <c r="H792" s="53"/>
    </row>
    <row r="793" spans="2:8" ht="17.100000000000001" customHeight="1" x14ac:dyDescent="0.2">
      <c r="B793" s="57"/>
      <c r="C793" s="53"/>
      <c r="D793" s="53"/>
      <c r="E793" s="53"/>
      <c r="F793" s="53"/>
      <c r="G793" s="53"/>
      <c r="H793" s="53"/>
    </row>
    <row r="794" spans="2:8" ht="17.100000000000001" customHeight="1" x14ac:dyDescent="0.2">
      <c r="B794" s="57"/>
      <c r="C794" s="53"/>
      <c r="D794" s="53"/>
      <c r="E794" s="53"/>
      <c r="F794" s="53"/>
      <c r="G794" s="53"/>
      <c r="H794" s="53"/>
    </row>
    <row r="795" spans="2:8" ht="17.100000000000001" customHeight="1" x14ac:dyDescent="0.2">
      <c r="B795" s="57"/>
      <c r="C795" s="53"/>
      <c r="D795" s="53"/>
      <c r="E795" s="53"/>
      <c r="F795" s="53"/>
      <c r="G795" s="53"/>
      <c r="H795" s="53"/>
    </row>
    <row r="796" spans="2:8" ht="17.100000000000001" customHeight="1" x14ac:dyDescent="0.2">
      <c r="B796" s="57"/>
      <c r="C796" s="53"/>
      <c r="D796" s="53"/>
      <c r="E796" s="53"/>
      <c r="F796" s="53"/>
      <c r="G796" s="53"/>
      <c r="H796" s="53"/>
    </row>
    <row r="797" spans="2:8" ht="17.100000000000001" customHeight="1" x14ac:dyDescent="0.2">
      <c r="B797" s="57"/>
      <c r="C797" s="53"/>
      <c r="D797" s="53"/>
      <c r="E797" s="53"/>
      <c r="F797" s="53"/>
      <c r="G797" s="53"/>
      <c r="H797" s="53"/>
    </row>
    <row r="798" spans="2:8" ht="17.100000000000001" customHeight="1" x14ac:dyDescent="0.2">
      <c r="B798" s="57"/>
      <c r="C798" s="53"/>
      <c r="D798" s="53"/>
      <c r="E798" s="53"/>
      <c r="F798" s="53"/>
      <c r="G798" s="53"/>
      <c r="H798" s="53"/>
    </row>
    <row r="799" spans="2:8" ht="17.100000000000001" customHeight="1" x14ac:dyDescent="0.2">
      <c r="B799" s="57"/>
      <c r="C799" s="53"/>
      <c r="D799" s="53"/>
      <c r="E799" s="53"/>
      <c r="F799" s="53"/>
      <c r="G799" s="53"/>
      <c r="H799" s="53"/>
    </row>
    <row r="800" spans="2:8" ht="17.100000000000001" customHeight="1" x14ac:dyDescent="0.2">
      <c r="B800" s="57"/>
      <c r="C800" s="53"/>
      <c r="D800" s="53"/>
      <c r="E800" s="53"/>
      <c r="F800" s="53"/>
      <c r="G800" s="53"/>
      <c r="H800" s="53"/>
    </row>
    <row r="801" spans="2:8" ht="17.100000000000001" customHeight="1" x14ac:dyDescent="0.2">
      <c r="B801" s="57"/>
      <c r="C801" s="53"/>
      <c r="D801" s="53"/>
      <c r="E801" s="53"/>
      <c r="F801" s="53"/>
      <c r="G801" s="53"/>
      <c r="H801" s="53"/>
    </row>
    <row r="802" spans="2:8" ht="17.100000000000001" customHeight="1" x14ac:dyDescent="0.2">
      <c r="B802" s="57"/>
      <c r="C802" s="53"/>
      <c r="D802" s="53"/>
      <c r="E802" s="53"/>
      <c r="F802" s="53"/>
      <c r="G802" s="53"/>
      <c r="H802" s="53"/>
    </row>
    <row r="803" spans="2:8" ht="17.100000000000001" customHeight="1" x14ac:dyDescent="0.2">
      <c r="B803" s="57"/>
      <c r="C803" s="53"/>
      <c r="D803" s="53"/>
      <c r="E803" s="53"/>
      <c r="F803" s="53"/>
      <c r="G803" s="53"/>
      <c r="H803" s="53"/>
    </row>
    <row r="804" spans="2:8" ht="17.100000000000001" customHeight="1" x14ac:dyDescent="0.2">
      <c r="B804" s="57"/>
      <c r="C804" s="53"/>
      <c r="D804" s="53"/>
      <c r="E804" s="53"/>
      <c r="F804" s="53"/>
      <c r="G804" s="53"/>
      <c r="H804" s="53"/>
    </row>
    <row r="805" spans="2:8" ht="17.100000000000001" customHeight="1" x14ac:dyDescent="0.2">
      <c r="B805" s="57"/>
      <c r="C805" s="53"/>
      <c r="D805" s="53"/>
      <c r="E805" s="53"/>
      <c r="F805" s="53"/>
      <c r="G805" s="53"/>
      <c r="H805" s="53"/>
    </row>
    <row r="806" spans="2:8" ht="17.100000000000001" customHeight="1" x14ac:dyDescent="0.2">
      <c r="B806" s="57"/>
      <c r="C806" s="53"/>
      <c r="D806" s="53"/>
      <c r="E806" s="53"/>
      <c r="F806" s="53"/>
      <c r="G806" s="53"/>
      <c r="H806" s="53"/>
    </row>
    <row r="807" spans="2:8" ht="17.100000000000001" customHeight="1" x14ac:dyDescent="0.2">
      <c r="B807" s="57"/>
      <c r="C807" s="53"/>
      <c r="D807" s="53"/>
      <c r="E807" s="53"/>
      <c r="F807" s="53"/>
      <c r="G807" s="53"/>
      <c r="H807" s="53"/>
    </row>
    <row r="808" spans="2:8" ht="17.100000000000001" customHeight="1" x14ac:dyDescent="0.2">
      <c r="B808" s="57"/>
      <c r="C808" s="53"/>
      <c r="D808" s="53"/>
      <c r="E808" s="53"/>
      <c r="F808" s="53"/>
      <c r="G808" s="53"/>
      <c r="H808" s="53"/>
    </row>
    <row r="809" spans="2:8" ht="17.100000000000001" customHeight="1" x14ac:dyDescent="0.2">
      <c r="B809" s="57"/>
      <c r="C809" s="53"/>
      <c r="D809" s="53"/>
      <c r="E809" s="53"/>
      <c r="F809" s="53"/>
      <c r="G809" s="53"/>
      <c r="H809" s="53"/>
    </row>
    <row r="810" spans="2:8" ht="17.100000000000001" customHeight="1" x14ac:dyDescent="0.2">
      <c r="B810" s="57"/>
      <c r="C810" s="53"/>
      <c r="D810" s="53"/>
      <c r="E810" s="53"/>
      <c r="F810" s="53"/>
      <c r="G810" s="53"/>
      <c r="H810" s="53"/>
    </row>
    <row r="811" spans="2:8" ht="17.100000000000001" customHeight="1" x14ac:dyDescent="0.2">
      <c r="B811" s="57"/>
      <c r="C811" s="53"/>
      <c r="D811" s="53"/>
      <c r="E811" s="53"/>
      <c r="F811" s="53"/>
      <c r="G811" s="53"/>
      <c r="H811" s="53"/>
    </row>
    <row r="812" spans="2:8" ht="17.100000000000001" customHeight="1" x14ac:dyDescent="0.2">
      <c r="B812" s="57"/>
      <c r="C812" s="53"/>
      <c r="D812" s="53"/>
      <c r="E812" s="53"/>
      <c r="F812" s="53"/>
      <c r="G812" s="53"/>
      <c r="H812" s="53"/>
    </row>
    <row r="813" spans="2:8" ht="17.100000000000001" customHeight="1" x14ac:dyDescent="0.2">
      <c r="B813" s="57"/>
      <c r="C813" s="53"/>
      <c r="D813" s="53"/>
      <c r="E813" s="53"/>
      <c r="F813" s="53"/>
      <c r="G813" s="53"/>
      <c r="H813" s="53"/>
    </row>
    <row r="814" spans="2:8" ht="17.100000000000001" customHeight="1" x14ac:dyDescent="0.2">
      <c r="B814" s="57"/>
      <c r="C814" s="53"/>
      <c r="D814" s="53"/>
      <c r="E814" s="53"/>
      <c r="F814" s="53"/>
      <c r="G814" s="53"/>
      <c r="H814" s="53"/>
    </row>
    <row r="815" spans="2:8" ht="17.100000000000001" customHeight="1" x14ac:dyDescent="0.2">
      <c r="B815" s="57"/>
      <c r="C815" s="53"/>
      <c r="D815" s="53"/>
      <c r="E815" s="53"/>
      <c r="F815" s="53"/>
      <c r="G815" s="53"/>
      <c r="H815" s="53"/>
    </row>
    <row r="816" spans="2:8" ht="17.100000000000001" customHeight="1" x14ac:dyDescent="0.2">
      <c r="B816" s="57"/>
      <c r="C816" s="53"/>
      <c r="D816" s="53"/>
      <c r="E816" s="53"/>
      <c r="F816" s="53"/>
      <c r="G816" s="53"/>
      <c r="H816" s="53"/>
    </row>
    <row r="817" spans="2:8" ht="17.100000000000001" customHeight="1" x14ac:dyDescent="0.2">
      <c r="B817" s="57"/>
      <c r="C817" s="53"/>
      <c r="D817" s="53"/>
      <c r="E817" s="53"/>
      <c r="F817" s="53"/>
      <c r="G817" s="53"/>
      <c r="H817" s="53"/>
    </row>
    <row r="818" spans="2:8" ht="17.100000000000001" customHeight="1" x14ac:dyDescent="0.2">
      <c r="B818" s="57"/>
      <c r="C818" s="53"/>
      <c r="D818" s="53"/>
      <c r="E818" s="53"/>
      <c r="F818" s="53"/>
      <c r="G818" s="53"/>
      <c r="H818" s="53"/>
    </row>
    <row r="819" spans="2:8" ht="17.100000000000001" customHeight="1" x14ac:dyDescent="0.2">
      <c r="B819" s="57"/>
      <c r="C819" s="53"/>
      <c r="D819" s="53"/>
      <c r="E819" s="53"/>
      <c r="F819" s="53"/>
      <c r="G819" s="53"/>
      <c r="H819" s="53"/>
    </row>
    <row r="820" spans="2:8" ht="17.100000000000001" customHeight="1" x14ac:dyDescent="0.2">
      <c r="B820" s="57"/>
      <c r="C820" s="53"/>
      <c r="D820" s="53"/>
      <c r="E820" s="53"/>
      <c r="F820" s="53"/>
      <c r="G820" s="53"/>
      <c r="H820" s="53"/>
    </row>
    <row r="821" spans="2:8" ht="17.100000000000001" customHeight="1" x14ac:dyDescent="0.2">
      <c r="B821" s="57"/>
      <c r="C821" s="53"/>
      <c r="D821" s="53"/>
      <c r="E821" s="53"/>
      <c r="F821" s="53"/>
      <c r="G821" s="53"/>
      <c r="H821" s="53"/>
    </row>
    <row r="822" spans="2:8" ht="17.100000000000001" customHeight="1" x14ac:dyDescent="0.2">
      <c r="B822" s="57"/>
      <c r="C822" s="53"/>
      <c r="D822" s="53"/>
      <c r="E822" s="53"/>
      <c r="F822" s="53"/>
      <c r="G822" s="53"/>
      <c r="H822" s="53"/>
    </row>
    <row r="823" spans="2:8" ht="17.100000000000001" customHeight="1" x14ac:dyDescent="0.2">
      <c r="B823" s="57"/>
      <c r="C823" s="53"/>
      <c r="D823" s="53"/>
      <c r="E823" s="53"/>
      <c r="F823" s="53"/>
      <c r="G823" s="53"/>
      <c r="H823" s="53"/>
    </row>
    <row r="824" spans="2:8" ht="17.100000000000001" customHeight="1" x14ac:dyDescent="0.2">
      <c r="B824" s="57"/>
      <c r="C824" s="53"/>
      <c r="D824" s="53"/>
      <c r="E824" s="53"/>
      <c r="F824" s="53"/>
      <c r="G824" s="53"/>
      <c r="H824" s="53"/>
    </row>
    <row r="825" spans="2:8" ht="17.100000000000001" customHeight="1" x14ac:dyDescent="0.2">
      <c r="B825" s="57"/>
      <c r="C825" s="53"/>
      <c r="D825" s="53"/>
      <c r="E825" s="53"/>
      <c r="F825" s="53"/>
      <c r="G825" s="53"/>
      <c r="H825" s="53"/>
    </row>
    <row r="826" spans="2:8" ht="17.100000000000001" customHeight="1" x14ac:dyDescent="0.2">
      <c r="B826" s="57"/>
      <c r="C826" s="53"/>
      <c r="D826" s="53"/>
      <c r="E826" s="53"/>
      <c r="F826" s="53"/>
      <c r="G826" s="53"/>
      <c r="H826" s="53"/>
    </row>
    <row r="827" spans="2:8" ht="17.100000000000001" customHeight="1" x14ac:dyDescent="0.2">
      <c r="B827" s="57"/>
      <c r="C827" s="53"/>
      <c r="D827" s="53"/>
      <c r="E827" s="53"/>
      <c r="F827" s="53"/>
      <c r="G827" s="53"/>
      <c r="H827" s="53"/>
    </row>
    <row r="828" spans="2:8" ht="17.100000000000001" customHeight="1" x14ac:dyDescent="0.2">
      <c r="B828" s="57"/>
      <c r="C828" s="53"/>
      <c r="D828" s="53"/>
      <c r="E828" s="53"/>
      <c r="F828" s="53"/>
      <c r="G828" s="53"/>
      <c r="H828" s="53"/>
    </row>
    <row r="829" spans="2:8" ht="17.100000000000001" customHeight="1" x14ac:dyDescent="0.2">
      <c r="B829" s="57"/>
      <c r="C829" s="53"/>
      <c r="D829" s="53"/>
      <c r="E829" s="53"/>
      <c r="F829" s="53"/>
      <c r="G829" s="53"/>
      <c r="H829" s="53"/>
    </row>
    <row r="830" spans="2:8" ht="17.100000000000001" customHeight="1" x14ac:dyDescent="0.2">
      <c r="B830" s="57"/>
      <c r="C830" s="53"/>
      <c r="D830" s="53"/>
      <c r="E830" s="53"/>
      <c r="F830" s="53"/>
      <c r="G830" s="53"/>
      <c r="H830" s="53"/>
    </row>
    <row r="831" spans="2:8" ht="17.100000000000001" customHeight="1" x14ac:dyDescent="0.2">
      <c r="B831" s="57"/>
      <c r="C831" s="53"/>
      <c r="D831" s="53"/>
      <c r="E831" s="53"/>
      <c r="F831" s="53"/>
      <c r="G831" s="53"/>
      <c r="H831" s="53"/>
    </row>
    <row r="832" spans="2:8" ht="17.100000000000001" customHeight="1" x14ac:dyDescent="0.2">
      <c r="B832" s="57"/>
      <c r="C832" s="53"/>
      <c r="D832" s="53"/>
      <c r="E832" s="53"/>
      <c r="F832" s="53"/>
      <c r="G832" s="53"/>
      <c r="H832" s="53"/>
    </row>
    <row r="833" spans="2:8" ht="17.100000000000001" customHeight="1" x14ac:dyDescent="0.2">
      <c r="B833" s="57"/>
      <c r="C833" s="53"/>
      <c r="D833" s="53"/>
      <c r="E833" s="53"/>
      <c r="F833" s="53"/>
      <c r="G833" s="53"/>
      <c r="H833" s="53"/>
    </row>
    <row r="834" spans="2:8" ht="17.100000000000001" customHeight="1" x14ac:dyDescent="0.2">
      <c r="B834" s="57"/>
      <c r="C834" s="53"/>
      <c r="D834" s="53"/>
      <c r="E834" s="53"/>
      <c r="F834" s="53"/>
      <c r="G834" s="53"/>
      <c r="H834" s="53"/>
    </row>
    <row r="835" spans="2:8" ht="17.100000000000001" customHeight="1" x14ac:dyDescent="0.2">
      <c r="B835" s="57"/>
      <c r="C835" s="53"/>
      <c r="D835" s="53"/>
      <c r="E835" s="53"/>
      <c r="F835" s="53"/>
      <c r="G835" s="53"/>
      <c r="H835" s="53"/>
    </row>
    <row r="836" spans="2:8" ht="17.100000000000001" customHeight="1" x14ac:dyDescent="0.2">
      <c r="B836" s="57"/>
      <c r="C836" s="53"/>
      <c r="D836" s="53"/>
      <c r="E836" s="53"/>
      <c r="F836" s="53"/>
      <c r="G836" s="53"/>
      <c r="H836" s="53"/>
    </row>
    <row r="837" spans="2:8" ht="17.100000000000001" customHeight="1" x14ac:dyDescent="0.2">
      <c r="B837" s="57"/>
      <c r="C837" s="53"/>
      <c r="D837" s="53"/>
      <c r="E837" s="53"/>
      <c r="F837" s="53"/>
      <c r="G837" s="53"/>
      <c r="H837" s="53"/>
    </row>
    <row r="838" spans="2:8" ht="17.100000000000001" customHeight="1" x14ac:dyDescent="0.2">
      <c r="B838" s="57"/>
      <c r="C838" s="53"/>
      <c r="D838" s="53"/>
      <c r="E838" s="53"/>
      <c r="F838" s="53"/>
      <c r="G838" s="53"/>
      <c r="H838" s="53"/>
    </row>
    <row r="839" spans="2:8" ht="17.100000000000001" customHeight="1" x14ac:dyDescent="0.2">
      <c r="B839" s="57"/>
      <c r="C839" s="53"/>
      <c r="D839" s="53"/>
      <c r="E839" s="53"/>
      <c r="F839" s="53"/>
      <c r="G839" s="53"/>
      <c r="H839" s="53"/>
    </row>
    <row r="840" spans="2:8" ht="17.100000000000001" customHeight="1" x14ac:dyDescent="0.2">
      <c r="B840" s="57"/>
      <c r="C840" s="53"/>
      <c r="D840" s="53"/>
      <c r="E840" s="53"/>
      <c r="F840" s="53"/>
      <c r="G840" s="53"/>
      <c r="H840" s="53"/>
    </row>
    <row r="841" spans="2:8" ht="17.100000000000001" customHeight="1" x14ac:dyDescent="0.2">
      <c r="B841" s="57"/>
      <c r="C841" s="53"/>
      <c r="D841" s="53"/>
      <c r="E841" s="53"/>
      <c r="F841" s="53"/>
      <c r="G841" s="53"/>
      <c r="H841" s="53"/>
    </row>
    <row r="842" spans="2:8" ht="17.100000000000001" customHeight="1" x14ac:dyDescent="0.2">
      <c r="B842" s="57"/>
      <c r="C842" s="53"/>
      <c r="D842" s="53"/>
      <c r="E842" s="53"/>
      <c r="F842" s="53"/>
      <c r="G842" s="53"/>
      <c r="H842" s="53"/>
    </row>
    <row r="843" spans="2:8" ht="17.100000000000001" customHeight="1" x14ac:dyDescent="0.2">
      <c r="B843" s="57"/>
      <c r="C843" s="53"/>
      <c r="D843" s="53"/>
      <c r="E843" s="53"/>
      <c r="F843" s="53"/>
      <c r="G843" s="53"/>
      <c r="H843" s="53"/>
    </row>
    <row r="844" spans="2:8" ht="17.100000000000001" customHeight="1" x14ac:dyDescent="0.2">
      <c r="B844" s="57"/>
      <c r="C844" s="53"/>
      <c r="D844" s="53"/>
      <c r="E844" s="53"/>
      <c r="F844" s="53"/>
      <c r="G844" s="53"/>
      <c r="H844" s="53"/>
    </row>
    <row r="845" spans="2:8" ht="17.100000000000001" customHeight="1" x14ac:dyDescent="0.2">
      <c r="B845" s="57"/>
      <c r="C845" s="53"/>
      <c r="D845" s="53"/>
      <c r="E845" s="53"/>
      <c r="F845" s="53"/>
      <c r="G845" s="53"/>
      <c r="H845" s="53"/>
    </row>
    <row r="846" spans="2:8" ht="17.100000000000001" customHeight="1" x14ac:dyDescent="0.2">
      <c r="B846" s="57"/>
      <c r="C846" s="53"/>
      <c r="D846" s="53"/>
      <c r="E846" s="53"/>
      <c r="F846" s="53"/>
      <c r="G846" s="53"/>
      <c r="H846" s="53"/>
    </row>
    <row r="847" spans="2:8" ht="17.100000000000001" customHeight="1" x14ac:dyDescent="0.2">
      <c r="B847" s="57"/>
      <c r="C847" s="53"/>
      <c r="D847" s="53"/>
      <c r="E847" s="53"/>
      <c r="F847" s="53"/>
      <c r="G847" s="53"/>
      <c r="H847" s="53"/>
    </row>
    <row r="848" spans="2:8" ht="17.100000000000001" customHeight="1" x14ac:dyDescent="0.2">
      <c r="B848" s="57"/>
      <c r="C848" s="53"/>
      <c r="D848" s="53"/>
      <c r="E848" s="53"/>
      <c r="F848" s="53"/>
      <c r="G848" s="53"/>
      <c r="H848" s="53"/>
    </row>
    <row r="849" spans="2:8" ht="17.100000000000001" customHeight="1" x14ac:dyDescent="0.2">
      <c r="B849" s="57"/>
      <c r="C849" s="53"/>
      <c r="D849" s="53"/>
      <c r="E849" s="53"/>
      <c r="F849" s="53"/>
      <c r="G849" s="53"/>
      <c r="H849" s="53"/>
    </row>
    <row r="850" spans="2:8" ht="17.100000000000001" customHeight="1" x14ac:dyDescent="0.2">
      <c r="B850" s="57"/>
      <c r="C850" s="53"/>
      <c r="D850" s="53"/>
      <c r="E850" s="53"/>
      <c r="F850" s="53"/>
      <c r="G850" s="53"/>
      <c r="H850" s="53"/>
    </row>
    <row r="851" spans="2:8" ht="17.100000000000001" customHeight="1" x14ac:dyDescent="0.2">
      <c r="B851" s="57"/>
      <c r="C851" s="53"/>
      <c r="D851" s="53"/>
      <c r="E851" s="53"/>
      <c r="F851" s="53"/>
      <c r="G851" s="53"/>
      <c r="H851" s="53"/>
    </row>
    <row r="852" spans="2:8" ht="17.100000000000001" customHeight="1" x14ac:dyDescent="0.2">
      <c r="B852" s="57"/>
      <c r="C852" s="53"/>
      <c r="D852" s="53"/>
      <c r="E852" s="53"/>
      <c r="F852" s="53"/>
      <c r="G852" s="53"/>
      <c r="H852" s="53"/>
    </row>
    <row r="853" spans="2:8" ht="17.100000000000001" customHeight="1" x14ac:dyDescent="0.2">
      <c r="B853" s="57"/>
      <c r="C853" s="53"/>
      <c r="D853" s="53"/>
      <c r="E853" s="53"/>
      <c r="F853" s="53"/>
      <c r="G853" s="53"/>
      <c r="H853" s="53"/>
    </row>
    <row r="854" spans="2:8" ht="17.100000000000001" customHeight="1" x14ac:dyDescent="0.2">
      <c r="B854" s="57"/>
      <c r="C854" s="53"/>
      <c r="D854" s="53"/>
      <c r="E854" s="53"/>
      <c r="F854" s="53"/>
      <c r="G854" s="53"/>
      <c r="H854" s="53"/>
    </row>
    <row r="855" spans="2:8" ht="17.100000000000001" customHeight="1" x14ac:dyDescent="0.2">
      <c r="B855" s="57"/>
      <c r="C855" s="53"/>
      <c r="D855" s="53"/>
      <c r="E855" s="53"/>
      <c r="F855" s="53"/>
      <c r="G855" s="53"/>
      <c r="H855" s="53"/>
    </row>
    <row r="856" spans="2:8" ht="17.100000000000001" customHeight="1" x14ac:dyDescent="0.2">
      <c r="B856" s="57"/>
      <c r="C856" s="53"/>
      <c r="D856" s="53"/>
      <c r="E856" s="53"/>
      <c r="F856" s="53"/>
      <c r="G856" s="53"/>
      <c r="H856" s="53"/>
    </row>
    <row r="857" spans="2:8" ht="17.100000000000001" customHeight="1" x14ac:dyDescent="0.2">
      <c r="B857" s="57"/>
      <c r="C857" s="53"/>
      <c r="D857" s="53"/>
      <c r="E857" s="53"/>
      <c r="F857" s="53"/>
      <c r="G857" s="53"/>
      <c r="H857" s="53"/>
    </row>
    <row r="858" spans="2:8" ht="17.100000000000001" customHeight="1" x14ac:dyDescent="0.2">
      <c r="B858" s="57"/>
      <c r="C858" s="53"/>
      <c r="D858" s="53"/>
      <c r="E858" s="53"/>
      <c r="F858" s="53"/>
      <c r="G858" s="53"/>
      <c r="H858" s="53"/>
    </row>
    <row r="859" spans="2:8" ht="17.100000000000001" customHeight="1" x14ac:dyDescent="0.2">
      <c r="B859" s="57"/>
      <c r="C859" s="53"/>
      <c r="D859" s="53"/>
      <c r="E859" s="53"/>
      <c r="F859" s="53"/>
      <c r="G859" s="53"/>
      <c r="H859" s="53"/>
    </row>
    <row r="860" spans="2:8" ht="17.100000000000001" customHeight="1" x14ac:dyDescent="0.2">
      <c r="B860" s="57"/>
      <c r="C860" s="53"/>
      <c r="D860" s="53"/>
      <c r="E860" s="53"/>
      <c r="F860" s="53"/>
      <c r="G860" s="53"/>
      <c r="H860" s="53"/>
    </row>
    <row r="861" spans="2:8" ht="17.100000000000001" customHeight="1" x14ac:dyDescent="0.2">
      <c r="B861" s="57"/>
      <c r="C861" s="53"/>
      <c r="D861" s="53"/>
      <c r="E861" s="53"/>
      <c r="F861" s="53"/>
      <c r="G861" s="53"/>
      <c r="H861" s="53"/>
    </row>
    <row r="862" spans="2:8" ht="17.100000000000001" customHeight="1" x14ac:dyDescent="0.2">
      <c r="B862" s="57"/>
      <c r="C862" s="53"/>
      <c r="D862" s="53"/>
      <c r="E862" s="53"/>
      <c r="F862" s="53"/>
      <c r="G862" s="53"/>
      <c r="H862" s="53"/>
    </row>
    <row r="863" spans="2:8" ht="17.100000000000001" customHeight="1" x14ac:dyDescent="0.2">
      <c r="B863" s="57"/>
      <c r="C863" s="53"/>
      <c r="D863" s="53"/>
      <c r="E863" s="53"/>
      <c r="F863" s="53"/>
      <c r="G863" s="53"/>
      <c r="H863" s="53"/>
    </row>
    <row r="864" spans="2:8" ht="17.100000000000001" customHeight="1" x14ac:dyDescent="0.2">
      <c r="B864" s="57"/>
      <c r="C864" s="53"/>
      <c r="D864" s="53"/>
      <c r="E864" s="53"/>
      <c r="F864" s="53"/>
      <c r="G864" s="53"/>
      <c r="H864" s="53"/>
    </row>
    <row r="865" spans="2:8" ht="17.100000000000001" customHeight="1" x14ac:dyDescent="0.2">
      <c r="B865" s="57"/>
      <c r="C865" s="53"/>
      <c r="D865" s="53"/>
      <c r="E865" s="53"/>
      <c r="F865" s="53"/>
      <c r="G865" s="53"/>
      <c r="H865" s="53"/>
    </row>
    <row r="866" spans="2:8" ht="17.100000000000001" customHeight="1" x14ac:dyDescent="0.2">
      <c r="B866" s="57"/>
      <c r="C866" s="53"/>
      <c r="D866" s="53"/>
      <c r="E866" s="53"/>
      <c r="F866" s="53"/>
      <c r="G866" s="53"/>
      <c r="H866" s="53"/>
    </row>
    <row r="867" spans="2:8" ht="17.100000000000001" customHeight="1" x14ac:dyDescent="0.2">
      <c r="B867" s="57"/>
      <c r="C867" s="53"/>
      <c r="D867" s="53"/>
      <c r="E867" s="53"/>
      <c r="F867" s="53"/>
      <c r="G867" s="53"/>
      <c r="H867" s="53"/>
    </row>
    <row r="868" spans="2:8" ht="17.100000000000001" customHeight="1" x14ac:dyDescent="0.2">
      <c r="B868" s="57"/>
      <c r="C868" s="53"/>
      <c r="D868" s="53"/>
      <c r="E868" s="53"/>
      <c r="F868" s="53"/>
      <c r="G868" s="53"/>
      <c r="H868" s="53"/>
    </row>
    <row r="869" spans="2:8" ht="17.100000000000001" customHeight="1" x14ac:dyDescent="0.2">
      <c r="B869" s="57"/>
      <c r="C869" s="53"/>
      <c r="D869" s="53"/>
      <c r="E869" s="53"/>
      <c r="F869" s="53"/>
      <c r="G869" s="53"/>
      <c r="H869" s="53"/>
    </row>
    <row r="870" spans="2:8" ht="17.100000000000001" customHeight="1" x14ac:dyDescent="0.2">
      <c r="B870" s="57"/>
      <c r="C870" s="53"/>
      <c r="D870" s="53"/>
      <c r="E870" s="53"/>
      <c r="F870" s="53"/>
      <c r="G870" s="53"/>
      <c r="H870" s="53"/>
    </row>
    <row r="871" spans="2:8" ht="17.100000000000001" customHeight="1" x14ac:dyDescent="0.2">
      <c r="B871" s="57"/>
      <c r="C871" s="53"/>
      <c r="D871" s="53"/>
      <c r="E871" s="53"/>
      <c r="F871" s="53"/>
      <c r="G871" s="53"/>
      <c r="H871" s="53"/>
    </row>
    <row r="872" spans="2:8" ht="17.100000000000001" customHeight="1" x14ac:dyDescent="0.2">
      <c r="B872" s="57"/>
      <c r="C872" s="53"/>
      <c r="D872" s="53"/>
      <c r="E872" s="53"/>
      <c r="F872" s="53"/>
      <c r="G872" s="53"/>
      <c r="H872" s="53"/>
    </row>
    <row r="873" spans="2:8" ht="17.100000000000001" customHeight="1" x14ac:dyDescent="0.2">
      <c r="B873" s="57"/>
      <c r="C873" s="53"/>
      <c r="D873" s="53"/>
      <c r="E873" s="53"/>
      <c r="F873" s="53"/>
      <c r="G873" s="53"/>
      <c r="H873" s="53"/>
    </row>
    <row r="874" spans="2:8" ht="17.100000000000001" customHeight="1" x14ac:dyDescent="0.2">
      <c r="B874" s="57"/>
      <c r="C874" s="53"/>
      <c r="D874" s="53"/>
      <c r="E874" s="53"/>
      <c r="F874" s="53"/>
      <c r="G874" s="53"/>
      <c r="H874" s="53"/>
    </row>
    <row r="875" spans="2:8" ht="17.100000000000001" customHeight="1" x14ac:dyDescent="0.2">
      <c r="B875" s="57"/>
      <c r="C875" s="53"/>
      <c r="D875" s="53"/>
      <c r="E875" s="53"/>
      <c r="F875" s="53"/>
      <c r="G875" s="53"/>
      <c r="H875" s="53"/>
    </row>
    <row r="876" spans="2:8" ht="17.100000000000001" customHeight="1" x14ac:dyDescent="0.2">
      <c r="B876" s="57"/>
      <c r="C876" s="53"/>
      <c r="D876" s="53"/>
      <c r="E876" s="53"/>
      <c r="F876" s="53"/>
      <c r="G876" s="53"/>
      <c r="H876" s="53"/>
    </row>
    <row r="877" spans="2:8" ht="17.100000000000001" customHeight="1" x14ac:dyDescent="0.2">
      <c r="B877" s="57"/>
      <c r="C877" s="53"/>
      <c r="D877" s="53"/>
      <c r="E877" s="53"/>
      <c r="F877" s="53"/>
      <c r="G877" s="53"/>
      <c r="H877" s="53"/>
    </row>
    <row r="878" spans="2:8" ht="17.100000000000001" customHeight="1" x14ac:dyDescent="0.2">
      <c r="B878" s="57"/>
      <c r="C878" s="53"/>
      <c r="D878" s="53"/>
      <c r="E878" s="53"/>
      <c r="F878" s="53"/>
      <c r="G878" s="53"/>
      <c r="H878" s="53"/>
    </row>
    <row r="879" spans="2:8" ht="17.100000000000001" customHeight="1" x14ac:dyDescent="0.2">
      <c r="B879" s="57"/>
      <c r="C879" s="53"/>
      <c r="D879" s="53"/>
      <c r="E879" s="53"/>
      <c r="F879" s="53"/>
      <c r="G879" s="53"/>
      <c r="H879" s="53"/>
    </row>
    <row r="880" spans="2:8" ht="17.100000000000001" customHeight="1" x14ac:dyDescent="0.2">
      <c r="B880" s="57"/>
      <c r="C880" s="53"/>
      <c r="D880" s="53"/>
      <c r="E880" s="53"/>
      <c r="F880" s="53"/>
      <c r="G880" s="53"/>
      <c r="H880" s="53"/>
    </row>
    <row r="881" spans="2:8" ht="17.100000000000001" customHeight="1" x14ac:dyDescent="0.2">
      <c r="B881" s="57"/>
      <c r="C881" s="53"/>
      <c r="D881" s="53"/>
      <c r="E881" s="53"/>
      <c r="F881" s="53"/>
      <c r="G881" s="53"/>
      <c r="H881" s="53"/>
    </row>
    <row r="882" spans="2:8" ht="17.100000000000001" customHeight="1" x14ac:dyDescent="0.2">
      <c r="B882" s="57"/>
      <c r="C882" s="53"/>
      <c r="D882" s="53"/>
      <c r="E882" s="53"/>
      <c r="F882" s="53"/>
      <c r="G882" s="53"/>
      <c r="H882" s="53"/>
    </row>
    <row r="883" spans="2:8" ht="17.100000000000001" customHeight="1" x14ac:dyDescent="0.2">
      <c r="B883" s="57"/>
      <c r="C883" s="53"/>
      <c r="D883" s="53"/>
      <c r="E883" s="53"/>
      <c r="F883" s="53"/>
      <c r="G883" s="53"/>
      <c r="H883" s="53"/>
    </row>
    <row r="884" spans="2:8" ht="17.100000000000001" customHeight="1" x14ac:dyDescent="0.2">
      <c r="B884" s="57"/>
      <c r="C884" s="53"/>
      <c r="D884" s="53"/>
      <c r="E884" s="53"/>
      <c r="F884" s="53"/>
      <c r="G884" s="53"/>
      <c r="H884" s="53"/>
    </row>
    <row r="885" spans="2:8" ht="17.100000000000001" customHeight="1" x14ac:dyDescent="0.2">
      <c r="B885" s="57"/>
      <c r="C885" s="53"/>
      <c r="D885" s="53"/>
      <c r="E885" s="53"/>
      <c r="F885" s="53"/>
      <c r="G885" s="53"/>
      <c r="H885" s="53"/>
    </row>
    <row r="886" spans="2:8" ht="17.100000000000001" customHeight="1" x14ac:dyDescent="0.2">
      <c r="B886" s="57"/>
      <c r="C886" s="53"/>
      <c r="D886" s="53"/>
      <c r="E886" s="53"/>
      <c r="F886" s="53"/>
      <c r="G886" s="53"/>
      <c r="H886" s="53"/>
    </row>
    <row r="887" spans="2:8" ht="17.100000000000001" customHeight="1" x14ac:dyDescent="0.2">
      <c r="B887" s="57"/>
      <c r="C887" s="53"/>
      <c r="D887" s="53"/>
      <c r="E887" s="53"/>
      <c r="F887" s="53"/>
      <c r="G887" s="53"/>
      <c r="H887" s="53"/>
    </row>
    <row r="888" spans="2:8" ht="17.100000000000001" customHeight="1" x14ac:dyDescent="0.2">
      <c r="B888" s="57"/>
      <c r="C888" s="53"/>
      <c r="D888" s="53"/>
      <c r="E888" s="53"/>
      <c r="F888" s="53"/>
      <c r="G888" s="53"/>
      <c r="H888" s="53"/>
    </row>
    <row r="889" spans="2:8" ht="17.100000000000001" customHeight="1" x14ac:dyDescent="0.2">
      <c r="B889" s="57"/>
      <c r="C889" s="53"/>
      <c r="D889" s="53"/>
      <c r="E889" s="53"/>
      <c r="F889" s="53"/>
      <c r="G889" s="53"/>
      <c r="H889" s="53"/>
    </row>
    <row r="890" spans="2:8" ht="17.100000000000001" customHeight="1" x14ac:dyDescent="0.2">
      <c r="B890" s="57"/>
      <c r="C890" s="53"/>
      <c r="D890" s="53"/>
      <c r="E890" s="53"/>
      <c r="F890" s="53"/>
      <c r="G890" s="53"/>
      <c r="H890" s="53"/>
    </row>
    <row r="891" spans="2:8" ht="17.100000000000001" customHeight="1" x14ac:dyDescent="0.2">
      <c r="B891" s="57"/>
      <c r="C891" s="53"/>
      <c r="D891" s="53"/>
      <c r="E891" s="53"/>
      <c r="F891" s="53"/>
      <c r="G891" s="53"/>
      <c r="H891" s="53"/>
    </row>
    <row r="892" spans="2:8" ht="17.100000000000001" customHeight="1" x14ac:dyDescent="0.2">
      <c r="B892" s="57"/>
      <c r="C892" s="53"/>
      <c r="D892" s="53"/>
      <c r="E892" s="53"/>
      <c r="F892" s="53"/>
      <c r="G892" s="53"/>
      <c r="H892" s="53"/>
    </row>
    <row r="893" spans="2:8" ht="17.100000000000001" customHeight="1" x14ac:dyDescent="0.2">
      <c r="B893" s="57"/>
      <c r="C893" s="53"/>
      <c r="D893" s="53"/>
      <c r="E893" s="53"/>
      <c r="F893" s="53"/>
      <c r="G893" s="53"/>
      <c r="H893" s="53"/>
    </row>
    <row r="894" spans="2:8" ht="17.100000000000001" customHeight="1" x14ac:dyDescent="0.2">
      <c r="B894" s="57"/>
      <c r="C894" s="53"/>
      <c r="D894" s="53"/>
      <c r="E894" s="53"/>
      <c r="F894" s="53"/>
      <c r="G894" s="53"/>
      <c r="H894" s="53"/>
    </row>
    <row r="895" spans="2:8" ht="17.100000000000001" customHeight="1" x14ac:dyDescent="0.2">
      <c r="B895" s="57"/>
      <c r="C895" s="53"/>
      <c r="D895" s="53"/>
      <c r="E895" s="53"/>
      <c r="F895" s="53"/>
      <c r="G895" s="53"/>
      <c r="H895" s="53"/>
    </row>
    <row r="896" spans="2:8" ht="17.100000000000001" customHeight="1" x14ac:dyDescent="0.2">
      <c r="B896" s="57"/>
      <c r="C896" s="53"/>
      <c r="D896" s="53"/>
      <c r="E896" s="53"/>
      <c r="F896" s="53"/>
      <c r="G896" s="53"/>
      <c r="H896" s="53"/>
    </row>
    <row r="897" spans="2:8" ht="17.100000000000001" customHeight="1" x14ac:dyDescent="0.2">
      <c r="B897" s="57"/>
      <c r="C897" s="53"/>
      <c r="D897" s="53"/>
      <c r="E897" s="53"/>
      <c r="F897" s="53"/>
      <c r="G897" s="53"/>
      <c r="H897" s="53"/>
    </row>
    <row r="898" spans="2:8" ht="17.100000000000001" customHeight="1" x14ac:dyDescent="0.2">
      <c r="B898" s="57"/>
      <c r="C898" s="53"/>
      <c r="D898" s="53"/>
      <c r="E898" s="53"/>
      <c r="F898" s="53"/>
      <c r="G898" s="53"/>
      <c r="H898" s="53"/>
    </row>
    <row r="899" spans="2:8" ht="17.100000000000001" customHeight="1" x14ac:dyDescent="0.2">
      <c r="B899" s="57"/>
      <c r="C899" s="53"/>
      <c r="D899" s="53"/>
      <c r="E899" s="53"/>
      <c r="F899" s="53"/>
      <c r="G899" s="53"/>
      <c r="H899" s="53"/>
    </row>
    <row r="900" spans="2:8" ht="17.100000000000001" customHeight="1" x14ac:dyDescent="0.2">
      <c r="B900" s="57"/>
      <c r="C900" s="53"/>
      <c r="D900" s="53"/>
      <c r="E900" s="53"/>
      <c r="F900" s="53"/>
      <c r="G900" s="53"/>
      <c r="H900" s="53"/>
    </row>
    <row r="901" spans="2:8" ht="17.100000000000001" customHeight="1" x14ac:dyDescent="0.2">
      <c r="B901" s="57"/>
      <c r="C901" s="53"/>
      <c r="D901" s="53"/>
      <c r="E901" s="53"/>
      <c r="F901" s="53"/>
      <c r="G901" s="53"/>
      <c r="H901" s="53"/>
    </row>
    <row r="902" spans="2:8" ht="17.100000000000001" customHeight="1" x14ac:dyDescent="0.2">
      <c r="B902" s="57"/>
      <c r="C902" s="53"/>
      <c r="D902" s="53"/>
      <c r="E902" s="53"/>
      <c r="F902" s="53"/>
      <c r="G902" s="53"/>
      <c r="H902" s="53"/>
    </row>
    <row r="903" spans="2:8" ht="17.100000000000001" customHeight="1" x14ac:dyDescent="0.2">
      <c r="B903" s="57"/>
      <c r="C903" s="53"/>
      <c r="D903" s="53"/>
      <c r="E903" s="53"/>
      <c r="F903" s="53"/>
      <c r="G903" s="53"/>
      <c r="H903" s="53"/>
    </row>
    <row r="904" spans="2:8" ht="17.100000000000001" customHeight="1" x14ac:dyDescent="0.2">
      <c r="B904" s="57"/>
      <c r="C904" s="53"/>
      <c r="D904" s="53"/>
      <c r="E904" s="53"/>
      <c r="F904" s="53"/>
      <c r="G904" s="53"/>
      <c r="H904" s="53"/>
    </row>
    <row r="905" spans="2:8" ht="17.100000000000001" customHeight="1" x14ac:dyDescent="0.2">
      <c r="B905" s="57"/>
      <c r="C905" s="53"/>
      <c r="D905" s="53"/>
      <c r="E905" s="53"/>
      <c r="F905" s="53"/>
      <c r="G905" s="53"/>
      <c r="H905" s="53"/>
    </row>
    <row r="906" spans="2:8" ht="17.100000000000001" customHeight="1" x14ac:dyDescent="0.2">
      <c r="B906" s="57"/>
      <c r="C906" s="53"/>
      <c r="D906" s="53"/>
      <c r="E906" s="53"/>
      <c r="F906" s="53"/>
      <c r="G906" s="53"/>
      <c r="H906" s="53"/>
    </row>
    <row r="907" spans="2:8" ht="17.100000000000001" customHeight="1" x14ac:dyDescent="0.2">
      <c r="B907" s="57"/>
      <c r="C907" s="53"/>
      <c r="D907" s="53"/>
      <c r="E907" s="53"/>
      <c r="F907" s="53"/>
      <c r="G907" s="53"/>
      <c r="H907" s="53"/>
    </row>
    <row r="908" spans="2:8" ht="17.100000000000001" customHeight="1" x14ac:dyDescent="0.2">
      <c r="B908" s="57"/>
      <c r="C908" s="53"/>
      <c r="D908" s="53"/>
      <c r="E908" s="53"/>
      <c r="F908" s="53"/>
      <c r="G908" s="53"/>
      <c r="H908" s="53"/>
    </row>
    <row r="909" spans="2:8" ht="17.100000000000001" customHeight="1" x14ac:dyDescent="0.2">
      <c r="B909" s="57"/>
      <c r="C909" s="53"/>
      <c r="D909" s="53"/>
      <c r="E909" s="53"/>
      <c r="F909" s="53"/>
      <c r="G909" s="53"/>
      <c r="H909" s="53"/>
    </row>
    <row r="910" spans="2:8" ht="17.100000000000001" customHeight="1" x14ac:dyDescent="0.2">
      <c r="B910" s="57"/>
      <c r="C910" s="53"/>
      <c r="D910" s="53"/>
      <c r="E910" s="53"/>
      <c r="F910" s="53"/>
      <c r="G910" s="53"/>
      <c r="H910" s="53"/>
    </row>
    <row r="911" spans="2:8" ht="17.100000000000001" customHeight="1" x14ac:dyDescent="0.2">
      <c r="B911" s="57"/>
      <c r="C911" s="53"/>
      <c r="D911" s="53"/>
      <c r="E911" s="53"/>
      <c r="F911" s="53"/>
      <c r="G911" s="53"/>
      <c r="H911" s="53"/>
    </row>
    <row r="912" spans="2:8" ht="17.100000000000001" customHeight="1" x14ac:dyDescent="0.2">
      <c r="B912" s="57"/>
      <c r="C912" s="53"/>
      <c r="D912" s="53"/>
      <c r="E912" s="53"/>
      <c r="F912" s="53"/>
      <c r="G912" s="53"/>
      <c r="H912" s="53"/>
    </row>
    <row r="913" spans="2:8" ht="17.100000000000001" customHeight="1" x14ac:dyDescent="0.2">
      <c r="B913" s="57"/>
      <c r="C913" s="53"/>
      <c r="D913" s="53"/>
      <c r="E913" s="53"/>
      <c r="F913" s="53"/>
      <c r="G913" s="53"/>
      <c r="H913" s="53"/>
    </row>
    <row r="914" spans="2:8" ht="17.100000000000001" customHeight="1" x14ac:dyDescent="0.2">
      <c r="B914" s="57"/>
      <c r="C914" s="53"/>
      <c r="D914" s="53"/>
      <c r="E914" s="53"/>
      <c r="F914" s="53"/>
      <c r="G914" s="53"/>
      <c r="H914" s="53"/>
    </row>
    <row r="915" spans="2:8" ht="17.100000000000001" customHeight="1" x14ac:dyDescent="0.2">
      <c r="B915" s="57"/>
      <c r="C915" s="53"/>
      <c r="D915" s="53"/>
      <c r="E915" s="53"/>
      <c r="F915" s="53"/>
      <c r="G915" s="53"/>
      <c r="H915" s="53"/>
    </row>
    <row r="916" spans="2:8" ht="17.100000000000001" customHeight="1" x14ac:dyDescent="0.2">
      <c r="B916" s="57"/>
      <c r="C916" s="53"/>
      <c r="D916" s="53"/>
      <c r="E916" s="53"/>
      <c r="F916" s="53"/>
      <c r="G916" s="53"/>
      <c r="H916" s="53"/>
    </row>
    <row r="917" spans="2:8" ht="17.100000000000001" customHeight="1" x14ac:dyDescent="0.2">
      <c r="B917" s="57"/>
      <c r="C917" s="53"/>
      <c r="D917" s="53"/>
      <c r="E917" s="53"/>
      <c r="F917" s="53"/>
      <c r="G917" s="53"/>
      <c r="H917" s="53"/>
    </row>
    <row r="918" spans="2:8" ht="17.100000000000001" customHeight="1" x14ac:dyDescent="0.2">
      <c r="B918" s="57"/>
      <c r="C918" s="53"/>
      <c r="D918" s="53"/>
      <c r="E918" s="53"/>
      <c r="F918" s="53"/>
      <c r="G918" s="53"/>
      <c r="H918" s="53"/>
    </row>
    <row r="919" spans="2:8" ht="17.100000000000001" customHeight="1" x14ac:dyDescent="0.2">
      <c r="B919" s="57"/>
      <c r="C919" s="53"/>
      <c r="D919" s="53"/>
      <c r="E919" s="53"/>
      <c r="F919" s="53"/>
      <c r="G919" s="53"/>
      <c r="H919" s="53"/>
    </row>
    <row r="920" spans="2:8" ht="17.100000000000001" customHeight="1" x14ac:dyDescent="0.2">
      <c r="B920" s="57"/>
      <c r="C920" s="53"/>
      <c r="D920" s="53"/>
      <c r="E920" s="53"/>
      <c r="F920" s="53"/>
      <c r="G920" s="53"/>
      <c r="H920" s="53"/>
    </row>
    <row r="921" spans="2:8" ht="17.100000000000001" customHeight="1" x14ac:dyDescent="0.2">
      <c r="B921" s="57"/>
      <c r="C921" s="53"/>
      <c r="D921" s="53"/>
      <c r="E921" s="53"/>
      <c r="F921" s="53"/>
      <c r="G921" s="53"/>
      <c r="H921" s="53"/>
    </row>
    <row r="922" spans="2:8" ht="17.100000000000001" customHeight="1" x14ac:dyDescent="0.2">
      <c r="B922" s="57"/>
      <c r="C922" s="53"/>
      <c r="D922" s="53"/>
      <c r="E922" s="53"/>
      <c r="F922" s="53"/>
      <c r="G922" s="53"/>
      <c r="H922" s="53"/>
    </row>
    <row r="923" spans="2:8" ht="17.100000000000001" customHeight="1" x14ac:dyDescent="0.2">
      <c r="B923" s="57"/>
      <c r="C923" s="53"/>
      <c r="D923" s="53"/>
      <c r="E923" s="53"/>
      <c r="F923" s="53"/>
      <c r="G923" s="53"/>
      <c r="H923" s="53"/>
    </row>
    <row r="924" spans="2:8" ht="17.100000000000001" customHeight="1" x14ac:dyDescent="0.2">
      <c r="B924" s="57"/>
      <c r="C924" s="53"/>
      <c r="D924" s="53"/>
      <c r="E924" s="53"/>
      <c r="F924" s="53"/>
      <c r="G924" s="53"/>
      <c r="H924" s="53"/>
    </row>
    <row r="925" spans="2:8" ht="17.100000000000001" customHeight="1" x14ac:dyDescent="0.2">
      <c r="B925" s="57"/>
      <c r="C925" s="53"/>
      <c r="D925" s="53"/>
      <c r="E925" s="53"/>
      <c r="F925" s="53"/>
      <c r="G925" s="53"/>
      <c r="H925" s="53"/>
    </row>
    <row r="926" spans="2:8" ht="17.100000000000001" customHeight="1" x14ac:dyDescent="0.2">
      <c r="B926" s="57"/>
      <c r="C926" s="53"/>
      <c r="D926" s="53"/>
      <c r="E926" s="53"/>
      <c r="F926" s="53"/>
      <c r="G926" s="53"/>
      <c r="H926" s="53"/>
    </row>
    <row r="927" spans="2:8" ht="17.100000000000001" customHeight="1" x14ac:dyDescent="0.2">
      <c r="B927" s="57"/>
      <c r="C927" s="53"/>
      <c r="D927" s="53"/>
      <c r="E927" s="53"/>
      <c r="F927" s="53"/>
      <c r="G927" s="53"/>
      <c r="H927" s="53"/>
    </row>
    <row r="928" spans="2:8" ht="17.100000000000001" customHeight="1" x14ac:dyDescent="0.2">
      <c r="B928" s="57"/>
      <c r="C928" s="53"/>
      <c r="D928" s="53"/>
      <c r="E928" s="53"/>
      <c r="F928" s="53"/>
      <c r="G928" s="53"/>
      <c r="H928" s="53"/>
    </row>
    <row r="929" spans="2:8" ht="17.100000000000001" customHeight="1" x14ac:dyDescent="0.2">
      <c r="B929" s="57"/>
      <c r="C929" s="53"/>
      <c r="D929" s="53"/>
      <c r="E929" s="53"/>
      <c r="F929" s="53"/>
      <c r="G929" s="53"/>
      <c r="H929" s="53"/>
    </row>
    <row r="930" spans="2:8" ht="17.100000000000001" customHeight="1" x14ac:dyDescent="0.2">
      <c r="B930" s="57"/>
      <c r="C930" s="53"/>
      <c r="D930" s="53"/>
      <c r="E930" s="53"/>
      <c r="F930" s="53"/>
      <c r="G930" s="53"/>
      <c r="H930" s="53"/>
    </row>
    <row r="931" spans="2:8" ht="17.100000000000001" customHeight="1" x14ac:dyDescent="0.2">
      <c r="B931" s="57"/>
      <c r="C931" s="53"/>
      <c r="D931" s="53"/>
      <c r="E931" s="53"/>
      <c r="F931" s="53"/>
      <c r="G931" s="53"/>
      <c r="H931" s="53"/>
    </row>
    <row r="932" spans="2:8" ht="17.100000000000001" customHeight="1" x14ac:dyDescent="0.2">
      <c r="B932" s="57"/>
      <c r="C932" s="53"/>
      <c r="D932" s="53"/>
      <c r="E932" s="53"/>
      <c r="F932" s="53"/>
      <c r="G932" s="53"/>
      <c r="H932" s="53"/>
    </row>
    <row r="933" spans="2:8" ht="17.100000000000001" customHeight="1" x14ac:dyDescent="0.2">
      <c r="B933" s="57"/>
      <c r="C933" s="53"/>
      <c r="D933" s="53"/>
      <c r="E933" s="53"/>
      <c r="F933" s="53"/>
      <c r="G933" s="53"/>
      <c r="H933" s="53"/>
    </row>
    <row r="934" spans="2:8" ht="17.100000000000001" customHeight="1" x14ac:dyDescent="0.2">
      <c r="B934" s="57"/>
      <c r="C934" s="53"/>
      <c r="D934" s="53"/>
      <c r="E934" s="53"/>
      <c r="F934" s="53"/>
      <c r="G934" s="53"/>
      <c r="H934" s="53"/>
    </row>
    <row r="935" spans="2:8" ht="17.100000000000001" customHeight="1" x14ac:dyDescent="0.2">
      <c r="B935" s="57"/>
      <c r="C935" s="53"/>
      <c r="D935" s="53"/>
      <c r="E935" s="53"/>
      <c r="F935" s="53"/>
      <c r="G935" s="53"/>
      <c r="H935" s="53"/>
    </row>
    <row r="936" spans="2:8" ht="17.100000000000001" customHeight="1" x14ac:dyDescent="0.2">
      <c r="B936" s="57"/>
      <c r="C936" s="53"/>
      <c r="D936" s="53"/>
      <c r="E936" s="53"/>
      <c r="F936" s="53"/>
      <c r="G936" s="53"/>
      <c r="H936" s="53"/>
    </row>
    <row r="937" spans="2:8" ht="17.100000000000001" customHeight="1" x14ac:dyDescent="0.2">
      <c r="B937" s="57"/>
      <c r="C937" s="53"/>
      <c r="D937" s="53"/>
      <c r="E937" s="53"/>
      <c r="F937" s="53"/>
      <c r="G937" s="53"/>
      <c r="H937" s="53"/>
    </row>
    <row r="938" spans="2:8" ht="17.100000000000001" customHeight="1" x14ac:dyDescent="0.2">
      <c r="B938" s="57"/>
      <c r="C938" s="53"/>
      <c r="D938" s="53"/>
      <c r="E938" s="53"/>
      <c r="F938" s="53"/>
      <c r="G938" s="53"/>
      <c r="H938" s="53"/>
    </row>
    <row r="939" spans="2:8" ht="17.100000000000001" customHeight="1" x14ac:dyDescent="0.2">
      <c r="B939" s="57"/>
      <c r="C939" s="53"/>
      <c r="D939" s="53"/>
      <c r="E939" s="53"/>
      <c r="F939" s="53"/>
      <c r="G939" s="53"/>
      <c r="H939" s="53"/>
    </row>
    <row r="940" spans="2:8" ht="17.100000000000001" customHeight="1" x14ac:dyDescent="0.2">
      <c r="B940" s="57"/>
      <c r="C940" s="53"/>
      <c r="D940" s="53"/>
      <c r="E940" s="53"/>
      <c r="F940" s="53"/>
      <c r="G940" s="53"/>
      <c r="H940" s="53"/>
    </row>
    <row r="941" spans="2:8" ht="17.100000000000001" customHeight="1" x14ac:dyDescent="0.2">
      <c r="B941" s="57"/>
      <c r="C941" s="53"/>
      <c r="D941" s="53"/>
      <c r="E941" s="53"/>
      <c r="F941" s="53"/>
      <c r="G941" s="53"/>
      <c r="H941" s="53"/>
    </row>
    <row r="942" spans="2:8" ht="17.100000000000001" customHeight="1" x14ac:dyDescent="0.2">
      <c r="B942" s="57"/>
      <c r="C942" s="53"/>
      <c r="D942" s="53"/>
      <c r="E942" s="53"/>
      <c r="F942" s="53"/>
      <c r="G942" s="53"/>
      <c r="H942" s="53"/>
    </row>
    <row r="943" spans="2:8" ht="17.100000000000001" customHeight="1" x14ac:dyDescent="0.2">
      <c r="B943" s="57"/>
      <c r="C943" s="53"/>
      <c r="D943" s="53"/>
      <c r="E943" s="53"/>
      <c r="F943" s="53"/>
      <c r="G943" s="53"/>
      <c r="H943" s="53"/>
    </row>
    <row r="944" spans="2:8" ht="17.100000000000001" customHeight="1" x14ac:dyDescent="0.2">
      <c r="B944" s="57"/>
      <c r="C944" s="53"/>
      <c r="D944" s="53"/>
      <c r="E944" s="53"/>
      <c r="F944" s="53"/>
      <c r="G944" s="53"/>
      <c r="H944" s="53"/>
    </row>
    <row r="945" spans="2:8" ht="17.100000000000001" customHeight="1" x14ac:dyDescent="0.2">
      <c r="B945" s="57"/>
      <c r="C945" s="53"/>
      <c r="D945" s="53"/>
      <c r="E945" s="53"/>
      <c r="F945" s="53"/>
      <c r="G945" s="53"/>
      <c r="H945" s="53"/>
    </row>
    <row r="946" spans="2:8" ht="17.100000000000001" customHeight="1" x14ac:dyDescent="0.2">
      <c r="B946" s="57"/>
      <c r="C946" s="53"/>
      <c r="D946" s="53"/>
      <c r="E946" s="53"/>
      <c r="F946" s="53"/>
      <c r="G946" s="53"/>
      <c r="H946" s="53"/>
    </row>
    <row r="947" spans="2:8" ht="17.100000000000001" customHeight="1" x14ac:dyDescent="0.2">
      <c r="B947" s="57"/>
      <c r="C947" s="53"/>
      <c r="D947" s="53"/>
      <c r="E947" s="53"/>
      <c r="F947" s="53"/>
      <c r="G947" s="53"/>
      <c r="H947" s="53"/>
    </row>
    <row r="948" spans="2:8" ht="17.100000000000001" customHeight="1" x14ac:dyDescent="0.2">
      <c r="B948" s="57"/>
      <c r="C948" s="53"/>
      <c r="D948" s="53"/>
      <c r="E948" s="53"/>
      <c r="F948" s="53"/>
      <c r="G948" s="53"/>
      <c r="H948" s="53"/>
    </row>
    <row r="949" spans="2:8" ht="17.100000000000001" customHeight="1" x14ac:dyDescent="0.2">
      <c r="B949" s="57"/>
      <c r="C949" s="53"/>
      <c r="D949" s="53"/>
      <c r="E949" s="53"/>
      <c r="F949" s="53"/>
      <c r="G949" s="53"/>
      <c r="H949" s="53"/>
    </row>
    <row r="950" spans="2:8" ht="17.100000000000001" customHeight="1" x14ac:dyDescent="0.2">
      <c r="B950" s="57"/>
      <c r="C950" s="53"/>
      <c r="D950" s="53"/>
      <c r="E950" s="53"/>
      <c r="F950" s="53"/>
      <c r="G950" s="53"/>
      <c r="H950" s="53"/>
    </row>
    <row r="951" spans="2:8" ht="17.100000000000001" customHeight="1" x14ac:dyDescent="0.2">
      <c r="B951" s="57"/>
      <c r="C951" s="53"/>
      <c r="D951" s="53"/>
      <c r="E951" s="53"/>
      <c r="F951" s="53"/>
      <c r="G951" s="53"/>
      <c r="H951" s="53"/>
    </row>
    <row r="952" spans="2:8" ht="17.100000000000001" customHeight="1" x14ac:dyDescent="0.2">
      <c r="B952" s="57"/>
      <c r="C952" s="53"/>
      <c r="D952" s="53"/>
      <c r="E952" s="53"/>
      <c r="F952" s="53"/>
      <c r="G952" s="53"/>
      <c r="H952" s="53"/>
    </row>
    <row r="953" spans="2:8" ht="17.100000000000001" customHeight="1" x14ac:dyDescent="0.2">
      <c r="B953" s="57"/>
      <c r="C953" s="53"/>
      <c r="D953" s="53"/>
      <c r="E953" s="53"/>
      <c r="F953" s="53"/>
      <c r="G953" s="53"/>
      <c r="H953" s="53"/>
    </row>
    <row r="954" spans="2:8" ht="17.100000000000001" customHeight="1" x14ac:dyDescent="0.2">
      <c r="B954" s="57"/>
      <c r="C954" s="53"/>
      <c r="D954" s="53"/>
      <c r="E954" s="53"/>
      <c r="F954" s="53"/>
      <c r="G954" s="53"/>
      <c r="H954" s="53"/>
    </row>
    <row r="955" spans="2:8" ht="17.100000000000001" customHeight="1" x14ac:dyDescent="0.2">
      <c r="B955" s="57"/>
      <c r="C955" s="53"/>
      <c r="D955" s="53"/>
      <c r="E955" s="53"/>
      <c r="F955" s="53"/>
      <c r="G955" s="53"/>
      <c r="H955" s="53"/>
    </row>
    <row r="956" spans="2:8" ht="17.100000000000001" customHeight="1" x14ac:dyDescent="0.2">
      <c r="B956" s="57"/>
      <c r="C956" s="53"/>
      <c r="D956" s="53"/>
      <c r="E956" s="53"/>
      <c r="F956" s="53"/>
      <c r="G956" s="53"/>
      <c r="H956" s="53"/>
    </row>
    <row r="957" spans="2:8" ht="17.100000000000001" customHeight="1" x14ac:dyDescent="0.2">
      <c r="B957" s="57"/>
      <c r="C957" s="53"/>
      <c r="D957" s="53"/>
      <c r="E957" s="53"/>
      <c r="F957" s="53"/>
      <c r="G957" s="53"/>
      <c r="H957" s="53"/>
    </row>
    <row r="958" spans="2:8" ht="17.100000000000001" customHeight="1" x14ac:dyDescent="0.2">
      <c r="B958" s="57"/>
      <c r="C958" s="53"/>
      <c r="D958" s="53"/>
      <c r="E958" s="53"/>
      <c r="F958" s="53"/>
      <c r="G958" s="53"/>
      <c r="H958" s="53"/>
    </row>
    <row r="959" spans="2:8" ht="17.100000000000001" customHeight="1" x14ac:dyDescent="0.2">
      <c r="B959" s="57"/>
      <c r="C959" s="53"/>
      <c r="D959" s="53"/>
      <c r="E959" s="53"/>
      <c r="F959" s="53"/>
      <c r="G959" s="53"/>
      <c r="H959" s="53"/>
    </row>
    <row r="960" spans="2:8" ht="17.100000000000001" customHeight="1" x14ac:dyDescent="0.2">
      <c r="B960" s="57"/>
      <c r="C960" s="53"/>
      <c r="D960" s="53"/>
      <c r="E960" s="53"/>
      <c r="F960" s="53"/>
      <c r="G960" s="53"/>
      <c r="H960" s="53"/>
    </row>
    <row r="961" spans="2:8" ht="17.100000000000001" customHeight="1" x14ac:dyDescent="0.2">
      <c r="B961" s="57"/>
      <c r="C961" s="53"/>
      <c r="D961" s="53"/>
      <c r="E961" s="53"/>
      <c r="F961" s="53"/>
      <c r="G961" s="53"/>
      <c r="H961" s="53"/>
    </row>
    <row r="962" spans="2:8" ht="17.100000000000001" customHeight="1" x14ac:dyDescent="0.2">
      <c r="B962" s="57"/>
      <c r="C962" s="53"/>
      <c r="D962" s="53"/>
      <c r="E962" s="53"/>
      <c r="F962" s="53"/>
      <c r="G962" s="53"/>
      <c r="H962" s="53"/>
    </row>
    <row r="963" spans="2:8" ht="17.100000000000001" customHeight="1" x14ac:dyDescent="0.2">
      <c r="B963" s="57"/>
      <c r="C963" s="53"/>
      <c r="D963" s="53"/>
      <c r="E963" s="53"/>
      <c r="F963" s="53"/>
      <c r="G963" s="53"/>
      <c r="H963" s="53"/>
    </row>
    <row r="964" spans="2:8" ht="17.100000000000001" customHeight="1" x14ac:dyDescent="0.2">
      <c r="B964" s="57"/>
      <c r="C964" s="53"/>
      <c r="D964" s="53"/>
      <c r="E964" s="53"/>
      <c r="F964" s="53"/>
      <c r="G964" s="53"/>
      <c r="H964" s="53"/>
    </row>
    <row r="965" spans="2:8" ht="17.100000000000001" customHeight="1" x14ac:dyDescent="0.2">
      <c r="B965" s="57"/>
      <c r="C965" s="53"/>
      <c r="D965" s="53"/>
      <c r="E965" s="53"/>
      <c r="F965" s="53"/>
      <c r="G965" s="53"/>
      <c r="H965" s="53"/>
    </row>
    <row r="966" spans="2:8" ht="17.100000000000001" customHeight="1" x14ac:dyDescent="0.2">
      <c r="B966" s="57"/>
      <c r="C966" s="53"/>
      <c r="D966" s="53"/>
      <c r="E966" s="53"/>
      <c r="F966" s="53"/>
      <c r="G966" s="53"/>
      <c r="H966" s="53"/>
    </row>
    <row r="967" spans="2:8" ht="17.100000000000001" customHeight="1" x14ac:dyDescent="0.2">
      <c r="B967" s="57"/>
      <c r="C967" s="53"/>
      <c r="D967" s="53"/>
      <c r="E967" s="53"/>
      <c r="F967" s="53"/>
      <c r="G967" s="53"/>
      <c r="H967" s="53"/>
    </row>
    <row r="968" spans="2:8" ht="17.100000000000001" customHeight="1" x14ac:dyDescent="0.2">
      <c r="B968" s="57"/>
      <c r="C968" s="53"/>
      <c r="D968" s="53"/>
      <c r="E968" s="53"/>
      <c r="F968" s="53"/>
      <c r="G968" s="53"/>
      <c r="H968" s="53"/>
    </row>
    <row r="969" spans="2:8" ht="17.100000000000001" customHeight="1" x14ac:dyDescent="0.2">
      <c r="B969" s="57"/>
      <c r="C969" s="53"/>
      <c r="D969" s="53"/>
      <c r="E969" s="53"/>
      <c r="F969" s="53"/>
      <c r="G969" s="53"/>
      <c r="H969" s="53"/>
    </row>
    <row r="970" spans="2:8" ht="17.100000000000001" customHeight="1" x14ac:dyDescent="0.2">
      <c r="B970" s="57"/>
      <c r="C970" s="53"/>
      <c r="D970" s="53"/>
      <c r="E970" s="53"/>
      <c r="F970" s="53"/>
      <c r="G970" s="53"/>
      <c r="H970" s="53"/>
    </row>
    <row r="971" spans="2:8" ht="17.100000000000001" customHeight="1" x14ac:dyDescent="0.2">
      <c r="B971" s="57"/>
      <c r="C971" s="53"/>
      <c r="D971" s="53"/>
      <c r="E971" s="53"/>
      <c r="F971" s="53"/>
      <c r="G971" s="53"/>
      <c r="H971" s="53"/>
    </row>
    <row r="972" spans="2:8" ht="17.100000000000001" customHeight="1" x14ac:dyDescent="0.2">
      <c r="B972" s="57"/>
      <c r="C972" s="53"/>
      <c r="D972" s="53"/>
      <c r="E972" s="53"/>
      <c r="F972" s="53"/>
      <c r="G972" s="53"/>
      <c r="H972" s="53"/>
    </row>
    <row r="973" spans="2:8" ht="17.100000000000001" customHeight="1" x14ac:dyDescent="0.2">
      <c r="B973" s="57"/>
      <c r="C973" s="53"/>
      <c r="D973" s="53"/>
      <c r="E973" s="53"/>
      <c r="F973" s="53"/>
      <c r="G973" s="53"/>
      <c r="H973" s="53"/>
    </row>
    <row r="974" spans="2:8" ht="17.100000000000001" customHeight="1" x14ac:dyDescent="0.2">
      <c r="B974" s="57"/>
      <c r="C974" s="53"/>
      <c r="D974" s="53"/>
      <c r="E974" s="53"/>
      <c r="F974" s="53"/>
      <c r="G974" s="53"/>
      <c r="H974" s="53"/>
    </row>
    <row r="975" spans="2:8" ht="17.100000000000001" customHeight="1" x14ac:dyDescent="0.2">
      <c r="B975" s="57"/>
      <c r="C975" s="53"/>
      <c r="D975" s="53"/>
      <c r="E975" s="53"/>
      <c r="F975" s="53"/>
      <c r="G975" s="53"/>
      <c r="H975" s="53"/>
    </row>
    <row r="976" spans="2:8" ht="17.100000000000001" customHeight="1" x14ac:dyDescent="0.2">
      <c r="B976" s="57"/>
      <c r="C976" s="53"/>
      <c r="D976" s="53"/>
      <c r="E976" s="53"/>
      <c r="F976" s="53"/>
      <c r="G976" s="53"/>
      <c r="H976" s="53"/>
    </row>
    <row r="977" spans="2:8" ht="17.100000000000001" customHeight="1" x14ac:dyDescent="0.2">
      <c r="B977" s="57"/>
      <c r="C977" s="53"/>
      <c r="D977" s="53"/>
      <c r="E977" s="53"/>
      <c r="F977" s="53"/>
      <c r="G977" s="53"/>
      <c r="H977" s="53"/>
    </row>
    <row r="978" spans="2:8" ht="17.100000000000001" customHeight="1" x14ac:dyDescent="0.2">
      <c r="B978" s="57"/>
      <c r="C978" s="53"/>
      <c r="D978" s="53"/>
      <c r="E978" s="53"/>
      <c r="F978" s="53"/>
      <c r="G978" s="53"/>
      <c r="H978" s="53"/>
    </row>
    <row r="979" spans="2:8" ht="17.100000000000001" customHeight="1" x14ac:dyDescent="0.2">
      <c r="B979" s="57"/>
      <c r="C979" s="53"/>
      <c r="D979" s="53"/>
      <c r="E979" s="53"/>
      <c r="F979" s="53"/>
      <c r="G979" s="53"/>
      <c r="H979" s="53"/>
    </row>
    <row r="980" spans="2:8" ht="17.100000000000001" customHeight="1" x14ac:dyDescent="0.2">
      <c r="B980" s="57"/>
      <c r="C980" s="53"/>
      <c r="D980" s="53"/>
      <c r="E980" s="53"/>
      <c r="F980" s="53"/>
      <c r="G980" s="53"/>
      <c r="H980" s="53"/>
    </row>
    <row r="981" spans="2:8" ht="17.100000000000001" customHeight="1" x14ac:dyDescent="0.2">
      <c r="B981" s="57"/>
      <c r="C981" s="53"/>
      <c r="D981" s="53"/>
      <c r="E981" s="53"/>
      <c r="F981" s="53"/>
      <c r="G981" s="53"/>
      <c r="H981" s="53"/>
    </row>
    <row r="982" spans="2:8" ht="17.100000000000001" customHeight="1" x14ac:dyDescent="0.2">
      <c r="B982" s="57"/>
      <c r="C982" s="53"/>
      <c r="D982" s="53"/>
      <c r="E982" s="53"/>
      <c r="F982" s="53"/>
      <c r="G982" s="53"/>
      <c r="H982" s="53"/>
    </row>
    <row r="983" spans="2:8" ht="17.100000000000001" customHeight="1" x14ac:dyDescent="0.2">
      <c r="B983" s="57"/>
      <c r="C983" s="53"/>
      <c r="D983" s="53"/>
      <c r="E983" s="53"/>
      <c r="F983" s="53"/>
      <c r="G983" s="53"/>
      <c r="H983" s="53"/>
    </row>
    <row r="984" spans="2:8" ht="17.100000000000001" customHeight="1" x14ac:dyDescent="0.2">
      <c r="B984" s="57"/>
      <c r="C984" s="53"/>
      <c r="D984" s="53"/>
      <c r="E984" s="53"/>
      <c r="F984" s="53"/>
      <c r="G984" s="53"/>
      <c r="H984" s="53"/>
    </row>
    <row r="985" spans="2:8" ht="17.100000000000001" customHeight="1" x14ac:dyDescent="0.2">
      <c r="B985" s="57"/>
      <c r="C985" s="53"/>
      <c r="D985" s="53"/>
      <c r="E985" s="53"/>
      <c r="F985" s="53"/>
      <c r="G985" s="53"/>
      <c r="H985" s="53"/>
    </row>
    <row r="986" spans="2:8" ht="17.100000000000001" customHeight="1" x14ac:dyDescent="0.2">
      <c r="B986" s="57"/>
      <c r="C986" s="53"/>
      <c r="D986" s="53"/>
      <c r="E986" s="53"/>
      <c r="F986" s="53"/>
      <c r="G986" s="53"/>
      <c r="H986" s="53"/>
    </row>
    <row r="987" spans="2:8" ht="17.100000000000001" customHeight="1" x14ac:dyDescent="0.2">
      <c r="B987" s="57"/>
      <c r="C987" s="53"/>
      <c r="D987" s="53"/>
      <c r="E987" s="53"/>
      <c r="F987" s="53"/>
      <c r="G987" s="53"/>
      <c r="H987" s="53"/>
    </row>
    <row r="988" spans="2:8" ht="17.100000000000001" customHeight="1" x14ac:dyDescent="0.2">
      <c r="B988" s="57"/>
      <c r="C988" s="53"/>
      <c r="D988" s="53"/>
      <c r="E988" s="53"/>
      <c r="F988" s="53"/>
      <c r="G988" s="53"/>
      <c r="H988" s="53"/>
    </row>
    <row r="989" spans="2:8" ht="17.100000000000001" customHeight="1" x14ac:dyDescent="0.2">
      <c r="B989" s="57"/>
      <c r="C989" s="53"/>
      <c r="D989" s="53"/>
      <c r="E989" s="53"/>
      <c r="F989" s="53"/>
      <c r="G989" s="53"/>
      <c r="H989" s="53"/>
    </row>
    <row r="990" spans="2:8" ht="17.100000000000001" customHeight="1" x14ac:dyDescent="0.2">
      <c r="B990" s="57"/>
      <c r="C990" s="53"/>
      <c r="D990" s="53"/>
      <c r="E990" s="53"/>
      <c r="F990" s="53"/>
      <c r="G990" s="53"/>
      <c r="H990" s="53"/>
    </row>
    <row r="991" spans="2:8" ht="17.100000000000001" customHeight="1" x14ac:dyDescent="0.2">
      <c r="B991" s="57"/>
      <c r="C991" s="53"/>
      <c r="D991" s="53"/>
      <c r="E991" s="53"/>
      <c r="F991" s="53"/>
      <c r="G991" s="53"/>
      <c r="H991" s="53"/>
    </row>
    <row r="992" spans="2:8" ht="17.100000000000001" customHeight="1" x14ac:dyDescent="0.2">
      <c r="B992" s="57"/>
      <c r="C992" s="53"/>
      <c r="D992" s="53"/>
      <c r="E992" s="53"/>
      <c r="F992" s="53"/>
      <c r="G992" s="53"/>
      <c r="H992" s="53"/>
    </row>
    <row r="993" spans="2:8" ht="17.100000000000001" customHeight="1" x14ac:dyDescent="0.2">
      <c r="B993" s="57"/>
      <c r="C993" s="53"/>
      <c r="D993" s="53"/>
      <c r="E993" s="53"/>
      <c r="F993" s="53"/>
      <c r="G993" s="53"/>
      <c r="H993" s="53"/>
    </row>
    <row r="994" spans="2:8" ht="17.100000000000001" customHeight="1" x14ac:dyDescent="0.2">
      <c r="B994" s="57"/>
      <c r="C994" s="53"/>
      <c r="D994" s="53"/>
      <c r="E994" s="53"/>
      <c r="F994" s="53"/>
      <c r="G994" s="53"/>
      <c r="H994" s="53"/>
    </row>
    <row r="995" spans="2:8" ht="17.100000000000001" customHeight="1" x14ac:dyDescent="0.2">
      <c r="B995" s="57"/>
      <c r="C995" s="53"/>
      <c r="D995" s="53"/>
      <c r="E995" s="53"/>
      <c r="F995" s="53"/>
      <c r="G995" s="53"/>
      <c r="H995" s="53"/>
    </row>
    <row r="996" spans="2:8" ht="17.100000000000001" customHeight="1" x14ac:dyDescent="0.2">
      <c r="B996" s="57"/>
      <c r="C996" s="53"/>
      <c r="D996" s="53"/>
      <c r="E996" s="53"/>
      <c r="F996" s="53"/>
      <c r="G996" s="53"/>
      <c r="H996" s="53"/>
    </row>
    <row r="997" spans="2:8" ht="17.100000000000001" customHeight="1" x14ac:dyDescent="0.2">
      <c r="B997" s="57"/>
      <c r="C997" s="53"/>
      <c r="D997" s="53"/>
      <c r="E997" s="53"/>
      <c r="F997" s="53"/>
      <c r="G997" s="53"/>
      <c r="H997" s="53"/>
    </row>
    <row r="998" spans="2:8" ht="17.100000000000001" customHeight="1" x14ac:dyDescent="0.2">
      <c r="B998" s="57"/>
      <c r="C998" s="53"/>
      <c r="D998" s="53"/>
      <c r="E998" s="53"/>
      <c r="F998" s="53"/>
      <c r="G998" s="53"/>
      <c r="H998" s="53"/>
    </row>
    <row r="999" spans="2:8" ht="17.100000000000001" customHeight="1" x14ac:dyDescent="0.2">
      <c r="B999" s="57"/>
      <c r="C999" s="53"/>
      <c r="D999" s="53"/>
      <c r="E999" s="53"/>
      <c r="F999" s="53"/>
      <c r="G999" s="53"/>
      <c r="H999" s="53"/>
    </row>
    <row r="1000" spans="2:8" ht="17.100000000000001" customHeight="1" x14ac:dyDescent="0.2">
      <c r="B1000" s="57"/>
      <c r="C1000" s="53"/>
      <c r="D1000" s="53"/>
      <c r="E1000" s="53"/>
      <c r="F1000" s="53"/>
      <c r="G1000" s="53"/>
      <c r="H1000" s="53"/>
    </row>
    <row r="1001" spans="2:8" ht="17.100000000000001" customHeight="1" x14ac:dyDescent="0.2">
      <c r="B1001" s="57"/>
      <c r="C1001" s="53"/>
      <c r="D1001" s="53"/>
      <c r="E1001" s="53"/>
      <c r="F1001" s="53"/>
      <c r="G1001" s="53"/>
      <c r="H1001" s="53"/>
    </row>
    <row r="1002" spans="2:8" ht="17.100000000000001" customHeight="1" x14ac:dyDescent="0.2">
      <c r="B1002" s="57"/>
      <c r="C1002" s="53"/>
      <c r="D1002" s="53"/>
      <c r="E1002" s="53"/>
      <c r="F1002" s="53"/>
      <c r="G1002" s="53"/>
      <c r="H1002" s="53"/>
    </row>
    <row r="1003" spans="2:8" ht="17.100000000000001" customHeight="1" x14ac:dyDescent="0.2">
      <c r="B1003" s="57"/>
      <c r="C1003" s="53"/>
      <c r="D1003" s="53"/>
      <c r="E1003" s="53"/>
      <c r="F1003" s="53"/>
      <c r="G1003" s="53"/>
      <c r="H1003" s="53"/>
    </row>
    <row r="1004" spans="2:8" ht="17.100000000000001" customHeight="1" x14ac:dyDescent="0.2">
      <c r="B1004" s="57"/>
      <c r="C1004" s="53"/>
      <c r="D1004" s="53"/>
      <c r="E1004" s="53"/>
      <c r="F1004" s="53"/>
      <c r="G1004" s="53"/>
      <c r="H1004" s="53"/>
    </row>
    <row r="1005" spans="2:8" ht="17.100000000000001" customHeight="1" x14ac:dyDescent="0.2">
      <c r="B1005" s="57"/>
      <c r="C1005" s="53"/>
      <c r="D1005" s="53"/>
      <c r="E1005" s="53"/>
      <c r="F1005" s="53"/>
      <c r="G1005" s="53"/>
      <c r="H1005" s="53"/>
    </row>
    <row r="1006" spans="2:8" ht="17.100000000000001" customHeight="1" x14ac:dyDescent="0.2">
      <c r="B1006" s="57"/>
      <c r="C1006" s="53"/>
      <c r="D1006" s="53"/>
      <c r="E1006" s="53"/>
      <c r="F1006" s="53"/>
      <c r="G1006" s="53"/>
      <c r="H1006" s="53"/>
    </row>
    <row r="1007" spans="2:8" ht="17.100000000000001" customHeight="1" x14ac:dyDescent="0.2">
      <c r="B1007" s="57"/>
      <c r="C1007" s="53"/>
      <c r="D1007" s="53"/>
      <c r="E1007" s="53"/>
      <c r="F1007" s="53"/>
      <c r="G1007" s="53"/>
      <c r="H1007" s="53"/>
    </row>
    <row r="1008" spans="2:8" ht="17.100000000000001" customHeight="1" x14ac:dyDescent="0.2">
      <c r="B1008" s="57"/>
      <c r="C1008" s="53"/>
      <c r="D1008" s="53"/>
      <c r="E1008" s="53"/>
      <c r="F1008" s="53"/>
      <c r="G1008" s="53"/>
      <c r="H1008" s="53"/>
    </row>
    <row r="1009" spans="2:8" ht="17.100000000000001" customHeight="1" x14ac:dyDescent="0.2">
      <c r="B1009" s="57"/>
      <c r="C1009" s="53"/>
      <c r="D1009" s="53"/>
      <c r="E1009" s="53"/>
      <c r="F1009" s="53"/>
      <c r="G1009" s="53"/>
      <c r="H1009" s="53"/>
    </row>
    <row r="1010" spans="2:8" ht="17.100000000000001" customHeight="1" x14ac:dyDescent="0.2">
      <c r="B1010" s="57"/>
      <c r="C1010" s="53"/>
      <c r="D1010" s="53"/>
      <c r="E1010" s="53"/>
      <c r="F1010" s="53"/>
      <c r="G1010" s="53"/>
      <c r="H1010" s="53"/>
    </row>
    <row r="1011" spans="2:8" ht="17.100000000000001" customHeight="1" x14ac:dyDescent="0.2">
      <c r="B1011" s="57"/>
      <c r="C1011" s="53"/>
      <c r="D1011" s="53"/>
      <c r="E1011" s="53"/>
      <c r="F1011" s="53"/>
      <c r="G1011" s="53"/>
      <c r="H1011" s="53"/>
    </row>
    <row r="1012" spans="2:8" ht="17.100000000000001" customHeight="1" x14ac:dyDescent="0.2">
      <c r="B1012" s="57"/>
      <c r="C1012" s="53"/>
      <c r="D1012" s="53"/>
      <c r="E1012" s="53"/>
      <c r="F1012" s="53"/>
      <c r="G1012" s="53"/>
      <c r="H1012" s="53"/>
    </row>
    <row r="1013" spans="2:8" ht="17.100000000000001" customHeight="1" x14ac:dyDescent="0.2">
      <c r="B1013" s="57"/>
      <c r="C1013" s="53"/>
      <c r="D1013" s="53"/>
      <c r="E1013" s="53"/>
      <c r="F1013" s="53"/>
      <c r="G1013" s="53"/>
      <c r="H1013" s="53"/>
    </row>
    <row r="1014" spans="2:8" ht="17.100000000000001" customHeight="1" x14ac:dyDescent="0.2">
      <c r="B1014" s="57"/>
      <c r="C1014" s="53"/>
      <c r="D1014" s="53"/>
      <c r="E1014" s="53"/>
      <c r="F1014" s="53"/>
      <c r="G1014" s="53"/>
      <c r="H1014" s="53"/>
    </row>
    <row r="1015" spans="2:8" ht="17.100000000000001" customHeight="1" x14ac:dyDescent="0.2">
      <c r="B1015" s="57"/>
      <c r="C1015" s="53"/>
      <c r="D1015" s="53"/>
      <c r="E1015" s="53"/>
      <c r="F1015" s="53"/>
      <c r="G1015" s="53"/>
      <c r="H1015" s="53"/>
    </row>
    <row r="1016" spans="2:8" ht="17.100000000000001" customHeight="1" x14ac:dyDescent="0.2">
      <c r="B1016" s="57"/>
      <c r="C1016" s="53"/>
      <c r="D1016" s="53"/>
      <c r="E1016" s="53"/>
      <c r="F1016" s="53"/>
      <c r="G1016" s="53"/>
      <c r="H1016" s="53"/>
    </row>
    <row r="1017" spans="2:8" ht="17.100000000000001" customHeight="1" x14ac:dyDescent="0.2">
      <c r="B1017" s="57"/>
      <c r="C1017" s="53"/>
      <c r="D1017" s="53"/>
      <c r="E1017" s="53"/>
      <c r="F1017" s="53"/>
      <c r="G1017" s="53"/>
      <c r="H1017" s="53"/>
    </row>
    <row r="1018" spans="2:8" ht="17.100000000000001" customHeight="1" x14ac:dyDescent="0.2">
      <c r="B1018" s="57"/>
      <c r="C1018" s="53"/>
      <c r="D1018" s="53"/>
      <c r="E1018" s="53"/>
      <c r="F1018" s="53"/>
      <c r="G1018" s="53"/>
      <c r="H1018" s="53"/>
    </row>
    <row r="1019" spans="2:8" ht="17.100000000000001" customHeight="1" x14ac:dyDescent="0.2">
      <c r="B1019" s="57"/>
      <c r="C1019" s="53"/>
      <c r="D1019" s="53"/>
      <c r="E1019" s="53"/>
      <c r="F1019" s="53"/>
      <c r="G1019" s="53"/>
      <c r="H1019" s="53"/>
    </row>
    <row r="1020" spans="2:8" ht="17.100000000000001" customHeight="1" x14ac:dyDescent="0.2">
      <c r="B1020" s="57"/>
      <c r="C1020" s="53"/>
      <c r="D1020" s="53"/>
      <c r="E1020" s="53"/>
      <c r="F1020" s="53"/>
      <c r="G1020" s="53"/>
      <c r="H1020" s="53"/>
    </row>
    <row r="1021" spans="2:8" ht="17.100000000000001" customHeight="1" x14ac:dyDescent="0.2">
      <c r="B1021" s="57"/>
      <c r="C1021" s="53"/>
      <c r="D1021" s="53"/>
      <c r="E1021" s="53"/>
      <c r="F1021" s="53"/>
      <c r="G1021" s="53"/>
      <c r="H1021" s="53"/>
    </row>
    <row r="1022" spans="2:8" ht="17.100000000000001" customHeight="1" x14ac:dyDescent="0.2">
      <c r="B1022" s="57"/>
      <c r="C1022" s="53"/>
      <c r="D1022" s="53"/>
      <c r="E1022" s="53"/>
      <c r="F1022" s="53"/>
      <c r="G1022" s="53"/>
      <c r="H1022" s="53"/>
    </row>
    <row r="1023" spans="2:8" ht="17.100000000000001" customHeight="1" x14ac:dyDescent="0.2">
      <c r="B1023" s="57"/>
      <c r="C1023" s="53"/>
      <c r="D1023" s="53"/>
      <c r="E1023" s="53"/>
      <c r="F1023" s="53"/>
      <c r="G1023" s="53"/>
      <c r="H1023" s="53"/>
    </row>
    <row r="1024" spans="2:8" ht="17.100000000000001" customHeight="1" x14ac:dyDescent="0.2">
      <c r="B1024" s="57"/>
      <c r="C1024" s="53"/>
      <c r="D1024" s="53"/>
      <c r="E1024" s="53"/>
      <c r="F1024" s="53"/>
      <c r="G1024" s="53"/>
      <c r="H1024" s="53"/>
    </row>
    <row r="1025" spans="2:8" ht="17.100000000000001" customHeight="1" x14ac:dyDescent="0.2">
      <c r="B1025" s="57"/>
      <c r="C1025" s="53"/>
      <c r="D1025" s="53"/>
      <c r="E1025" s="53"/>
      <c r="F1025" s="53"/>
      <c r="G1025" s="53"/>
      <c r="H1025" s="53"/>
    </row>
    <row r="1026" spans="2:8" ht="17.100000000000001" customHeight="1" x14ac:dyDescent="0.2">
      <c r="B1026" s="57"/>
      <c r="C1026" s="53"/>
      <c r="D1026" s="53"/>
      <c r="E1026" s="53"/>
      <c r="F1026" s="53"/>
      <c r="G1026" s="53"/>
      <c r="H1026" s="53"/>
    </row>
    <row r="1027" spans="2:8" ht="17.100000000000001" customHeight="1" x14ac:dyDescent="0.2">
      <c r="B1027" s="57"/>
      <c r="C1027" s="53"/>
      <c r="D1027" s="53"/>
      <c r="E1027" s="53"/>
      <c r="F1027" s="53"/>
      <c r="G1027" s="53"/>
      <c r="H1027" s="53"/>
    </row>
    <row r="1028" spans="2:8" ht="17.100000000000001" customHeight="1" x14ac:dyDescent="0.2">
      <c r="B1028" s="57"/>
      <c r="C1028" s="53"/>
      <c r="D1028" s="53"/>
      <c r="E1028" s="53"/>
      <c r="F1028" s="53"/>
      <c r="G1028" s="53"/>
      <c r="H1028" s="53"/>
    </row>
    <row r="1029" spans="2:8" ht="17.100000000000001" customHeight="1" x14ac:dyDescent="0.2">
      <c r="B1029" s="57"/>
      <c r="C1029" s="53"/>
      <c r="D1029" s="53"/>
      <c r="E1029" s="53"/>
      <c r="F1029" s="53"/>
      <c r="G1029" s="53"/>
      <c r="H1029" s="53"/>
    </row>
    <row r="1030" spans="2:8" ht="17.100000000000001" customHeight="1" x14ac:dyDescent="0.2">
      <c r="B1030" s="57"/>
      <c r="C1030" s="53"/>
      <c r="D1030" s="53"/>
      <c r="E1030" s="53"/>
      <c r="F1030" s="53"/>
      <c r="G1030" s="53"/>
      <c r="H1030" s="53"/>
    </row>
    <row r="1031" spans="2:8" ht="17.100000000000001" customHeight="1" x14ac:dyDescent="0.2">
      <c r="B1031" s="57"/>
      <c r="C1031" s="53"/>
      <c r="D1031" s="53"/>
      <c r="E1031" s="53"/>
      <c r="F1031" s="53"/>
      <c r="G1031" s="53"/>
      <c r="H1031" s="53"/>
    </row>
    <row r="1032" spans="2:8" ht="17.100000000000001" customHeight="1" x14ac:dyDescent="0.2">
      <c r="B1032" s="57"/>
      <c r="C1032" s="53"/>
      <c r="D1032" s="53"/>
      <c r="E1032" s="53"/>
      <c r="F1032" s="53"/>
      <c r="G1032" s="53"/>
      <c r="H1032" s="53"/>
    </row>
    <row r="1033" spans="2:8" ht="17.100000000000001" customHeight="1" x14ac:dyDescent="0.2">
      <c r="B1033" s="57"/>
      <c r="C1033" s="53"/>
      <c r="D1033" s="53"/>
      <c r="E1033" s="53"/>
      <c r="F1033" s="53"/>
      <c r="G1033" s="53"/>
      <c r="H1033" s="53"/>
    </row>
    <row r="1034" spans="2:8" ht="17.100000000000001" customHeight="1" x14ac:dyDescent="0.2">
      <c r="B1034" s="57"/>
      <c r="C1034" s="53"/>
      <c r="D1034" s="53"/>
      <c r="E1034" s="53"/>
      <c r="F1034" s="53"/>
      <c r="G1034" s="53"/>
      <c r="H1034" s="53"/>
    </row>
    <row r="1035" spans="2:8" ht="17.100000000000001" customHeight="1" x14ac:dyDescent="0.2">
      <c r="B1035" s="57"/>
      <c r="C1035" s="53"/>
      <c r="D1035" s="53"/>
      <c r="E1035" s="53"/>
      <c r="F1035" s="53"/>
      <c r="G1035" s="53"/>
      <c r="H1035" s="53"/>
    </row>
    <row r="1036" spans="2:8" ht="17.100000000000001" customHeight="1" x14ac:dyDescent="0.2">
      <c r="B1036" s="57"/>
      <c r="C1036" s="53"/>
      <c r="D1036" s="53"/>
      <c r="E1036" s="53"/>
      <c r="F1036" s="53"/>
      <c r="G1036" s="53"/>
      <c r="H1036" s="53"/>
    </row>
    <row r="1037" spans="2:8" ht="17.100000000000001" customHeight="1" x14ac:dyDescent="0.2">
      <c r="B1037" s="57"/>
      <c r="C1037" s="53"/>
      <c r="D1037" s="53"/>
      <c r="E1037" s="53"/>
      <c r="F1037" s="53"/>
      <c r="G1037" s="53"/>
      <c r="H1037" s="53"/>
    </row>
    <row r="1038" spans="2:8" ht="17.100000000000001" customHeight="1" x14ac:dyDescent="0.2">
      <c r="B1038" s="57"/>
      <c r="C1038" s="53"/>
      <c r="D1038" s="53"/>
      <c r="E1038" s="53"/>
      <c r="F1038" s="53"/>
      <c r="G1038" s="53"/>
      <c r="H1038" s="53"/>
    </row>
    <row r="1039" spans="2:8" ht="17.100000000000001" customHeight="1" x14ac:dyDescent="0.2">
      <c r="B1039" s="57"/>
      <c r="C1039" s="53"/>
      <c r="D1039" s="53"/>
      <c r="E1039" s="53"/>
      <c r="F1039" s="53"/>
      <c r="G1039" s="53"/>
      <c r="H1039" s="53"/>
    </row>
    <row r="1040" spans="2:8" ht="17.100000000000001" customHeight="1" x14ac:dyDescent="0.2">
      <c r="B1040" s="57"/>
      <c r="C1040" s="53"/>
      <c r="D1040" s="53"/>
      <c r="E1040" s="53"/>
      <c r="F1040" s="53"/>
      <c r="G1040" s="53"/>
      <c r="H1040" s="53"/>
    </row>
    <row r="1041" spans="2:8" ht="17.100000000000001" customHeight="1" x14ac:dyDescent="0.2">
      <c r="B1041" s="57"/>
      <c r="C1041" s="53"/>
      <c r="D1041" s="53"/>
      <c r="E1041" s="53"/>
      <c r="F1041" s="53"/>
      <c r="G1041" s="53"/>
      <c r="H1041" s="53"/>
    </row>
    <row r="1042" spans="2:8" ht="17.100000000000001" customHeight="1" x14ac:dyDescent="0.2">
      <c r="B1042" s="57"/>
      <c r="C1042" s="53"/>
      <c r="D1042" s="53"/>
      <c r="E1042" s="53"/>
      <c r="F1042" s="53"/>
      <c r="G1042" s="53"/>
      <c r="H1042" s="53"/>
    </row>
    <row r="1043" spans="2:8" ht="17.100000000000001" customHeight="1" x14ac:dyDescent="0.2">
      <c r="B1043" s="57"/>
      <c r="C1043" s="53"/>
      <c r="D1043" s="53"/>
      <c r="E1043" s="53"/>
      <c r="F1043" s="53"/>
      <c r="G1043" s="53"/>
      <c r="H1043" s="53"/>
    </row>
    <row r="1044" spans="2:8" ht="17.100000000000001" customHeight="1" x14ac:dyDescent="0.2">
      <c r="B1044" s="57"/>
      <c r="C1044" s="53"/>
      <c r="D1044" s="53"/>
      <c r="E1044" s="53"/>
      <c r="F1044" s="53"/>
      <c r="G1044" s="53"/>
      <c r="H1044" s="53"/>
    </row>
    <row r="1045" spans="2:8" ht="17.100000000000001" customHeight="1" x14ac:dyDescent="0.2">
      <c r="B1045" s="57"/>
      <c r="C1045" s="53"/>
      <c r="D1045" s="53"/>
      <c r="E1045" s="53"/>
      <c r="F1045" s="53"/>
      <c r="G1045" s="53"/>
      <c r="H1045" s="53"/>
    </row>
    <row r="1046" spans="2:8" ht="17.100000000000001" customHeight="1" x14ac:dyDescent="0.2">
      <c r="B1046" s="57"/>
      <c r="C1046" s="53"/>
      <c r="D1046" s="53"/>
      <c r="E1046" s="53"/>
      <c r="F1046" s="53"/>
      <c r="G1046" s="53"/>
      <c r="H1046" s="53"/>
    </row>
    <row r="1047" spans="2:8" ht="17.100000000000001" customHeight="1" x14ac:dyDescent="0.2">
      <c r="B1047" s="57"/>
      <c r="C1047" s="53"/>
      <c r="D1047" s="53"/>
      <c r="E1047" s="53"/>
      <c r="F1047" s="53"/>
      <c r="G1047" s="53"/>
      <c r="H1047" s="53"/>
    </row>
    <row r="1048" spans="2:8" ht="17.100000000000001" customHeight="1" x14ac:dyDescent="0.2">
      <c r="B1048" s="57"/>
      <c r="C1048" s="53"/>
      <c r="D1048" s="53"/>
      <c r="E1048" s="53"/>
      <c r="F1048" s="53"/>
      <c r="G1048" s="53"/>
      <c r="H1048" s="53"/>
    </row>
    <row r="1049" spans="2:8" ht="17.100000000000001" customHeight="1" x14ac:dyDescent="0.2">
      <c r="B1049" s="57"/>
      <c r="C1049" s="53"/>
      <c r="D1049" s="53"/>
      <c r="E1049" s="53"/>
      <c r="F1049" s="53"/>
      <c r="G1049" s="53"/>
      <c r="H1049" s="53"/>
    </row>
    <row r="1050" spans="2:8" ht="17.100000000000001" customHeight="1" x14ac:dyDescent="0.2">
      <c r="B1050" s="57"/>
      <c r="C1050" s="53"/>
      <c r="D1050" s="53"/>
      <c r="E1050" s="53"/>
      <c r="F1050" s="53"/>
      <c r="G1050" s="53"/>
      <c r="H1050" s="53"/>
    </row>
    <row r="1051" spans="2:8" ht="17.100000000000001" customHeight="1" x14ac:dyDescent="0.2">
      <c r="B1051" s="57"/>
      <c r="C1051" s="53"/>
      <c r="D1051" s="53"/>
      <c r="E1051" s="53"/>
      <c r="F1051" s="53"/>
      <c r="G1051" s="53"/>
      <c r="H1051" s="53"/>
    </row>
    <row r="1052" spans="2:8" ht="17.100000000000001" customHeight="1" x14ac:dyDescent="0.2">
      <c r="B1052" s="57"/>
      <c r="C1052" s="53"/>
      <c r="D1052" s="53"/>
      <c r="E1052" s="53"/>
      <c r="F1052" s="53"/>
      <c r="G1052" s="53"/>
      <c r="H1052" s="53"/>
    </row>
    <row r="1053" spans="2:8" ht="17.100000000000001" customHeight="1" x14ac:dyDescent="0.2">
      <c r="B1053" s="57"/>
      <c r="C1053" s="53"/>
      <c r="D1053" s="53"/>
      <c r="E1053" s="53"/>
      <c r="F1053" s="53"/>
      <c r="G1053" s="53"/>
      <c r="H1053" s="53"/>
    </row>
    <row r="1054" spans="2:8" ht="17.100000000000001" customHeight="1" x14ac:dyDescent="0.2">
      <c r="B1054" s="57"/>
      <c r="C1054" s="53"/>
      <c r="D1054" s="53"/>
      <c r="E1054" s="53"/>
      <c r="F1054" s="53"/>
      <c r="G1054" s="53"/>
      <c r="H1054" s="53"/>
    </row>
    <row r="1055" spans="2:8" ht="17.100000000000001" customHeight="1" x14ac:dyDescent="0.2">
      <c r="B1055" s="57"/>
      <c r="C1055" s="53"/>
      <c r="D1055" s="53"/>
      <c r="E1055" s="53"/>
      <c r="F1055" s="53"/>
      <c r="G1055" s="53"/>
      <c r="H1055" s="53"/>
    </row>
    <row r="1056" spans="2:8" ht="17.100000000000001" customHeight="1" x14ac:dyDescent="0.2">
      <c r="B1056" s="57"/>
      <c r="C1056" s="53"/>
      <c r="D1056" s="53"/>
      <c r="E1056" s="53"/>
      <c r="F1056" s="53"/>
      <c r="G1056" s="53"/>
      <c r="H1056" s="53"/>
    </row>
    <row r="1057" spans="2:8" ht="17.100000000000001" customHeight="1" x14ac:dyDescent="0.2">
      <c r="B1057" s="57"/>
      <c r="C1057" s="53"/>
      <c r="D1057" s="53"/>
      <c r="E1057" s="53"/>
      <c r="F1057" s="53"/>
      <c r="G1057" s="53"/>
      <c r="H1057" s="53"/>
    </row>
    <row r="1058" spans="2:8" ht="17.100000000000001" customHeight="1" x14ac:dyDescent="0.2">
      <c r="B1058" s="57"/>
      <c r="C1058" s="53"/>
      <c r="D1058" s="53"/>
      <c r="E1058" s="53"/>
      <c r="F1058" s="53"/>
      <c r="G1058" s="53"/>
      <c r="H1058" s="53"/>
    </row>
    <row r="1059" spans="2:8" ht="17.100000000000001" customHeight="1" x14ac:dyDescent="0.2">
      <c r="B1059" s="57"/>
      <c r="C1059" s="53"/>
      <c r="D1059" s="53"/>
      <c r="E1059" s="53"/>
      <c r="F1059" s="53"/>
      <c r="G1059" s="53"/>
      <c r="H1059" s="53"/>
    </row>
    <row r="1060" spans="2:8" ht="17.100000000000001" customHeight="1" x14ac:dyDescent="0.2">
      <c r="B1060" s="57"/>
      <c r="C1060" s="53"/>
      <c r="D1060" s="53"/>
      <c r="E1060" s="53"/>
      <c r="F1060" s="53"/>
      <c r="G1060" s="53"/>
      <c r="H1060" s="53"/>
    </row>
    <row r="1061" spans="2:8" ht="17.100000000000001" customHeight="1" x14ac:dyDescent="0.2">
      <c r="B1061" s="57"/>
      <c r="C1061" s="53"/>
      <c r="D1061" s="53"/>
      <c r="E1061" s="53"/>
      <c r="F1061" s="53"/>
      <c r="G1061" s="53"/>
      <c r="H1061" s="53"/>
    </row>
    <row r="1062" spans="2:8" ht="17.100000000000001" customHeight="1" x14ac:dyDescent="0.2">
      <c r="B1062" s="57"/>
      <c r="C1062" s="53"/>
      <c r="D1062" s="53"/>
      <c r="E1062" s="53"/>
      <c r="F1062" s="53"/>
      <c r="G1062" s="53"/>
      <c r="H1062" s="53"/>
    </row>
    <row r="1063" spans="2:8" ht="17.100000000000001" customHeight="1" x14ac:dyDescent="0.2">
      <c r="B1063" s="57"/>
      <c r="C1063" s="53"/>
      <c r="D1063" s="53"/>
      <c r="E1063" s="53"/>
      <c r="F1063" s="53"/>
      <c r="G1063" s="53"/>
      <c r="H1063" s="53"/>
    </row>
    <row r="1064" spans="2:8" ht="17.100000000000001" customHeight="1" x14ac:dyDescent="0.2">
      <c r="B1064" s="57"/>
      <c r="C1064" s="53"/>
      <c r="D1064" s="53"/>
      <c r="E1064" s="53"/>
      <c r="F1064" s="53"/>
      <c r="G1064" s="53"/>
      <c r="H1064" s="53"/>
    </row>
    <row r="1065" spans="2:8" ht="17.100000000000001" customHeight="1" x14ac:dyDescent="0.2">
      <c r="B1065" s="57"/>
      <c r="C1065" s="53"/>
      <c r="D1065" s="53"/>
      <c r="E1065" s="53"/>
      <c r="F1065" s="53"/>
      <c r="G1065" s="53"/>
      <c r="H1065" s="53"/>
    </row>
    <row r="1066" spans="2:8" ht="17.100000000000001" customHeight="1" x14ac:dyDescent="0.2">
      <c r="B1066" s="57"/>
      <c r="C1066" s="53"/>
      <c r="D1066" s="53"/>
      <c r="E1066" s="53"/>
      <c r="F1066" s="53"/>
      <c r="G1066" s="53"/>
      <c r="H1066" s="53"/>
    </row>
    <row r="1067" spans="2:8" ht="17.100000000000001" customHeight="1" x14ac:dyDescent="0.2">
      <c r="B1067" s="57"/>
      <c r="C1067" s="53"/>
      <c r="D1067" s="53"/>
      <c r="E1067" s="53"/>
      <c r="F1067" s="53"/>
      <c r="G1067" s="53"/>
      <c r="H1067" s="53"/>
    </row>
    <row r="1068" spans="2:8" ht="17.100000000000001" customHeight="1" x14ac:dyDescent="0.2">
      <c r="B1068" s="57"/>
      <c r="C1068" s="53"/>
      <c r="D1068" s="53"/>
      <c r="E1068" s="53"/>
      <c r="F1068" s="53"/>
      <c r="G1068" s="53"/>
      <c r="H1068" s="53"/>
    </row>
    <row r="1069" spans="2:8" ht="17.100000000000001" customHeight="1" x14ac:dyDescent="0.2">
      <c r="B1069" s="57"/>
      <c r="C1069" s="53"/>
      <c r="D1069" s="53"/>
      <c r="E1069" s="53"/>
      <c r="F1069" s="53"/>
      <c r="G1069" s="53"/>
      <c r="H1069" s="53"/>
    </row>
    <row r="1070" spans="2:8" ht="17.100000000000001" customHeight="1" x14ac:dyDescent="0.2">
      <c r="B1070" s="57"/>
      <c r="C1070" s="53"/>
      <c r="D1070" s="53"/>
      <c r="E1070" s="53"/>
      <c r="F1070" s="53"/>
      <c r="G1070" s="53"/>
      <c r="H1070" s="53"/>
    </row>
    <row r="1071" spans="2:8" ht="17.100000000000001" customHeight="1" x14ac:dyDescent="0.2">
      <c r="B1071" s="57"/>
      <c r="C1071" s="53"/>
      <c r="D1071" s="53"/>
      <c r="E1071" s="53"/>
      <c r="F1071" s="53"/>
      <c r="G1071" s="53"/>
      <c r="H1071" s="53"/>
    </row>
    <row r="1072" spans="2:8" ht="17.100000000000001" customHeight="1" x14ac:dyDescent="0.2">
      <c r="B1072" s="57"/>
      <c r="C1072" s="53"/>
      <c r="D1072" s="53"/>
      <c r="E1072" s="53"/>
      <c r="F1072" s="53"/>
      <c r="G1072" s="53"/>
      <c r="H1072" s="53"/>
    </row>
    <row r="1073" spans="2:8" ht="17.100000000000001" customHeight="1" x14ac:dyDescent="0.2">
      <c r="B1073" s="57"/>
      <c r="C1073" s="53"/>
      <c r="D1073" s="53"/>
      <c r="E1073" s="53"/>
      <c r="F1073" s="53"/>
      <c r="G1073" s="53"/>
      <c r="H1073" s="53"/>
    </row>
    <row r="1074" spans="2:8" ht="17.100000000000001" customHeight="1" x14ac:dyDescent="0.2">
      <c r="B1074" s="57"/>
      <c r="C1074" s="53"/>
      <c r="D1074" s="53"/>
      <c r="E1074" s="53"/>
      <c r="F1074" s="53"/>
      <c r="G1074" s="53"/>
      <c r="H1074" s="53"/>
    </row>
    <row r="1075" spans="2:8" ht="17.100000000000001" customHeight="1" x14ac:dyDescent="0.2">
      <c r="B1075" s="57"/>
      <c r="C1075" s="53"/>
      <c r="D1075" s="53"/>
      <c r="E1075" s="53"/>
      <c r="F1075" s="53"/>
      <c r="G1075" s="53"/>
      <c r="H1075" s="53"/>
    </row>
    <row r="1076" spans="2:8" ht="17.100000000000001" customHeight="1" x14ac:dyDescent="0.2">
      <c r="B1076" s="57"/>
      <c r="C1076" s="53"/>
      <c r="D1076" s="53"/>
      <c r="E1076" s="53"/>
      <c r="F1076" s="53"/>
      <c r="G1076" s="53"/>
      <c r="H1076" s="53"/>
    </row>
    <row r="1077" spans="2:8" ht="17.100000000000001" customHeight="1" x14ac:dyDescent="0.2">
      <c r="B1077" s="57"/>
      <c r="C1077" s="53"/>
      <c r="D1077" s="53"/>
      <c r="E1077" s="53"/>
      <c r="F1077" s="53"/>
      <c r="G1077" s="53"/>
      <c r="H1077" s="53"/>
    </row>
    <row r="1078" spans="2:8" ht="17.100000000000001" customHeight="1" x14ac:dyDescent="0.2">
      <c r="B1078" s="57"/>
      <c r="C1078" s="53"/>
      <c r="D1078" s="53"/>
      <c r="E1078" s="53"/>
      <c r="F1078" s="53"/>
      <c r="G1078" s="53"/>
      <c r="H1078" s="53"/>
    </row>
    <row r="1079" spans="2:8" ht="17.100000000000001" customHeight="1" x14ac:dyDescent="0.2">
      <c r="B1079" s="57"/>
      <c r="C1079" s="53"/>
      <c r="D1079" s="53"/>
      <c r="E1079" s="53"/>
      <c r="F1079" s="53"/>
      <c r="G1079" s="53"/>
      <c r="H1079" s="53"/>
    </row>
    <row r="1080" spans="2:8" ht="17.100000000000001" customHeight="1" x14ac:dyDescent="0.2">
      <c r="B1080" s="57"/>
      <c r="C1080" s="53"/>
      <c r="D1080" s="53"/>
      <c r="E1080" s="53"/>
      <c r="F1080" s="53"/>
      <c r="G1080" s="53"/>
      <c r="H1080" s="53"/>
    </row>
    <row r="1081" spans="2:8" ht="17.100000000000001" customHeight="1" x14ac:dyDescent="0.2">
      <c r="B1081" s="57"/>
      <c r="C1081" s="53"/>
      <c r="D1081" s="53"/>
      <c r="E1081" s="53"/>
      <c r="F1081" s="53"/>
      <c r="G1081" s="53"/>
      <c r="H1081" s="53"/>
    </row>
    <row r="1082" spans="2:8" ht="17.100000000000001" customHeight="1" x14ac:dyDescent="0.2">
      <c r="B1082" s="57"/>
      <c r="C1082" s="53"/>
      <c r="D1082" s="53"/>
      <c r="E1082" s="53"/>
      <c r="F1082" s="53"/>
      <c r="G1082" s="53"/>
      <c r="H1082" s="53"/>
    </row>
    <row r="1083" spans="2:8" ht="17.100000000000001" customHeight="1" x14ac:dyDescent="0.2">
      <c r="B1083" s="57"/>
      <c r="C1083" s="53"/>
      <c r="D1083" s="53"/>
      <c r="E1083" s="53"/>
      <c r="F1083" s="53"/>
      <c r="G1083" s="53"/>
      <c r="H1083" s="53"/>
    </row>
    <row r="1084" spans="2:8" ht="17.100000000000001" customHeight="1" x14ac:dyDescent="0.2">
      <c r="B1084" s="57"/>
      <c r="C1084" s="53"/>
      <c r="D1084" s="53"/>
      <c r="E1084" s="53"/>
      <c r="F1084" s="53"/>
      <c r="G1084" s="53"/>
      <c r="H1084" s="53"/>
    </row>
    <row r="1085" spans="2:8" ht="17.100000000000001" customHeight="1" x14ac:dyDescent="0.2">
      <c r="B1085" s="57"/>
      <c r="C1085" s="53"/>
      <c r="D1085" s="53"/>
      <c r="E1085" s="53"/>
      <c r="F1085" s="53"/>
      <c r="G1085" s="53"/>
      <c r="H1085" s="53"/>
    </row>
    <row r="1086" spans="2:8" ht="17.100000000000001" customHeight="1" x14ac:dyDescent="0.2">
      <c r="B1086" s="57"/>
      <c r="C1086" s="53"/>
      <c r="D1086" s="53"/>
      <c r="E1086" s="53"/>
      <c r="F1086" s="53"/>
      <c r="G1086" s="53"/>
      <c r="H1086" s="53"/>
    </row>
    <row r="1087" spans="2:8" ht="17.100000000000001" customHeight="1" x14ac:dyDescent="0.2">
      <c r="B1087" s="57"/>
      <c r="C1087" s="53"/>
      <c r="D1087" s="53"/>
      <c r="E1087" s="53"/>
      <c r="F1087" s="53"/>
      <c r="G1087" s="53"/>
      <c r="H1087" s="53"/>
    </row>
    <row r="1088" spans="2:8" ht="17.100000000000001" customHeight="1" x14ac:dyDescent="0.2">
      <c r="B1088" s="57"/>
      <c r="C1088" s="53"/>
      <c r="D1088" s="53"/>
      <c r="E1088" s="53"/>
      <c r="F1088" s="53"/>
      <c r="G1088" s="53"/>
      <c r="H1088" s="53"/>
    </row>
    <row r="1089" spans="2:8" ht="17.100000000000001" customHeight="1" x14ac:dyDescent="0.2">
      <c r="B1089" s="57"/>
      <c r="C1089" s="53"/>
      <c r="D1089" s="53"/>
      <c r="E1089" s="53"/>
      <c r="F1089" s="53"/>
      <c r="G1089" s="53"/>
      <c r="H1089" s="53"/>
    </row>
    <row r="1090" spans="2:8" ht="17.100000000000001" customHeight="1" x14ac:dyDescent="0.2">
      <c r="B1090" s="57"/>
      <c r="C1090" s="53"/>
      <c r="D1090" s="53"/>
      <c r="E1090" s="53"/>
      <c r="F1090" s="53"/>
      <c r="G1090" s="53"/>
      <c r="H1090" s="53"/>
    </row>
    <row r="1091" spans="2:8" ht="17.100000000000001" customHeight="1" x14ac:dyDescent="0.2">
      <c r="B1091" s="57"/>
      <c r="C1091" s="53"/>
      <c r="D1091" s="53"/>
      <c r="E1091" s="53"/>
      <c r="F1091" s="53"/>
      <c r="G1091" s="53"/>
      <c r="H1091" s="53"/>
    </row>
    <row r="1092" spans="2:8" ht="17.100000000000001" customHeight="1" x14ac:dyDescent="0.2">
      <c r="B1092" s="57"/>
      <c r="C1092" s="53"/>
      <c r="D1092" s="53"/>
      <c r="E1092" s="53"/>
      <c r="F1092" s="53"/>
      <c r="G1092" s="53"/>
      <c r="H1092" s="53"/>
    </row>
    <row r="1093" spans="2:8" ht="17.100000000000001" customHeight="1" x14ac:dyDescent="0.2">
      <c r="B1093" s="57"/>
      <c r="C1093" s="53"/>
      <c r="D1093" s="53"/>
      <c r="E1093" s="53"/>
      <c r="F1093" s="53"/>
      <c r="G1093" s="53"/>
      <c r="H1093" s="53"/>
    </row>
    <row r="1094" spans="2:8" ht="17.100000000000001" customHeight="1" x14ac:dyDescent="0.2">
      <c r="B1094" s="57"/>
      <c r="C1094" s="53"/>
      <c r="D1094" s="53"/>
      <c r="E1094" s="53"/>
      <c r="F1094" s="53"/>
      <c r="G1094" s="53"/>
      <c r="H1094" s="53"/>
    </row>
    <row r="1095" spans="2:8" ht="17.100000000000001" customHeight="1" x14ac:dyDescent="0.2">
      <c r="B1095" s="57"/>
      <c r="C1095" s="53"/>
      <c r="D1095" s="53"/>
      <c r="E1095" s="53"/>
      <c r="F1095" s="53"/>
      <c r="G1095" s="53"/>
      <c r="H1095" s="53"/>
    </row>
    <row r="1096" spans="2:8" ht="17.100000000000001" customHeight="1" x14ac:dyDescent="0.2">
      <c r="B1096" s="57"/>
      <c r="C1096" s="53"/>
      <c r="D1096" s="53"/>
      <c r="E1096" s="53"/>
      <c r="F1096" s="53"/>
      <c r="G1096" s="53"/>
      <c r="H1096" s="53"/>
    </row>
    <row r="1097" spans="2:8" ht="17.100000000000001" customHeight="1" x14ac:dyDescent="0.2">
      <c r="B1097" s="57"/>
      <c r="C1097" s="53"/>
      <c r="D1097" s="53"/>
      <c r="E1097" s="53"/>
      <c r="F1097" s="53"/>
      <c r="G1097" s="53"/>
      <c r="H1097" s="53"/>
    </row>
    <row r="1098" spans="2:8" ht="17.100000000000001" customHeight="1" x14ac:dyDescent="0.2">
      <c r="B1098" s="57"/>
      <c r="C1098" s="53"/>
      <c r="D1098" s="53"/>
      <c r="E1098" s="53"/>
      <c r="F1098" s="53"/>
      <c r="G1098" s="53"/>
      <c r="H1098" s="53"/>
    </row>
    <row r="1099" spans="2:8" ht="17.100000000000001" customHeight="1" x14ac:dyDescent="0.2">
      <c r="B1099" s="57"/>
      <c r="C1099" s="53"/>
      <c r="D1099" s="53"/>
      <c r="E1099" s="53"/>
      <c r="F1099" s="53"/>
      <c r="G1099" s="53"/>
      <c r="H1099" s="53"/>
    </row>
    <row r="1100" spans="2:8" ht="17.100000000000001" customHeight="1" x14ac:dyDescent="0.2">
      <c r="B1100" s="57"/>
      <c r="C1100" s="53"/>
      <c r="D1100" s="53"/>
      <c r="E1100" s="53"/>
      <c r="F1100" s="53"/>
      <c r="G1100" s="53"/>
      <c r="H1100" s="53"/>
    </row>
    <row r="1101" spans="2:8" ht="17.100000000000001" customHeight="1" x14ac:dyDescent="0.2">
      <c r="B1101" s="57"/>
      <c r="C1101" s="53"/>
      <c r="D1101" s="53"/>
      <c r="E1101" s="53"/>
      <c r="F1101" s="53"/>
      <c r="G1101" s="53"/>
      <c r="H1101" s="53"/>
    </row>
    <row r="1102" spans="2:8" ht="17.100000000000001" customHeight="1" x14ac:dyDescent="0.2">
      <c r="B1102" s="57"/>
      <c r="C1102" s="53"/>
      <c r="D1102" s="53"/>
      <c r="E1102" s="53"/>
      <c r="F1102" s="53"/>
      <c r="G1102" s="53"/>
      <c r="H1102" s="53"/>
    </row>
    <row r="1103" spans="2:8" ht="17.100000000000001" customHeight="1" x14ac:dyDescent="0.2">
      <c r="B1103" s="57"/>
      <c r="C1103" s="53"/>
      <c r="D1103" s="53"/>
      <c r="E1103" s="53"/>
      <c r="F1103" s="53"/>
      <c r="G1103" s="53"/>
      <c r="H1103" s="53"/>
    </row>
    <row r="1104" spans="2:8" ht="17.100000000000001" customHeight="1" x14ac:dyDescent="0.2">
      <c r="B1104" s="57"/>
      <c r="C1104" s="53"/>
      <c r="D1104" s="53"/>
      <c r="E1104" s="53"/>
      <c r="F1104" s="53"/>
      <c r="G1104" s="53"/>
      <c r="H1104" s="53"/>
    </row>
    <row r="1105" spans="2:8" ht="17.100000000000001" customHeight="1" x14ac:dyDescent="0.2">
      <c r="B1105" s="57"/>
      <c r="C1105" s="53"/>
      <c r="D1105" s="53"/>
      <c r="E1105" s="53"/>
      <c r="F1105" s="53"/>
      <c r="G1105" s="53"/>
      <c r="H1105" s="53"/>
    </row>
    <row r="1106" spans="2:8" ht="17.100000000000001" customHeight="1" x14ac:dyDescent="0.2">
      <c r="B1106" s="57"/>
      <c r="C1106" s="53"/>
      <c r="D1106" s="53"/>
      <c r="E1106" s="53"/>
      <c r="F1106" s="53"/>
      <c r="G1106" s="53"/>
      <c r="H1106" s="53"/>
    </row>
    <row r="1107" spans="2:8" ht="17.100000000000001" customHeight="1" x14ac:dyDescent="0.2">
      <c r="B1107" s="57"/>
      <c r="C1107" s="53"/>
      <c r="D1107" s="53"/>
      <c r="E1107" s="53"/>
      <c r="F1107" s="53"/>
      <c r="G1107" s="53"/>
      <c r="H1107" s="53"/>
    </row>
    <row r="1108" spans="2:8" ht="17.100000000000001" customHeight="1" x14ac:dyDescent="0.2">
      <c r="B1108" s="57"/>
      <c r="C1108" s="53"/>
      <c r="D1108" s="53"/>
      <c r="E1108" s="53"/>
      <c r="F1108" s="53"/>
      <c r="G1108" s="53"/>
      <c r="H1108" s="53"/>
    </row>
    <row r="1109" spans="2:8" ht="17.100000000000001" customHeight="1" x14ac:dyDescent="0.2">
      <c r="B1109" s="57"/>
      <c r="C1109" s="53"/>
      <c r="D1109" s="53"/>
      <c r="E1109" s="53"/>
      <c r="F1109" s="53"/>
      <c r="G1109" s="53"/>
      <c r="H1109" s="53"/>
    </row>
    <row r="1110" spans="2:8" ht="17.100000000000001" customHeight="1" x14ac:dyDescent="0.2">
      <c r="B1110" s="57"/>
      <c r="C1110" s="53"/>
      <c r="D1110" s="53"/>
      <c r="E1110" s="53"/>
      <c r="F1110" s="53"/>
      <c r="G1110" s="53"/>
      <c r="H1110" s="53"/>
    </row>
    <row r="1111" spans="2:8" ht="17.100000000000001" customHeight="1" x14ac:dyDescent="0.2">
      <c r="B1111" s="57"/>
      <c r="C1111" s="53"/>
      <c r="D1111" s="53"/>
      <c r="E1111" s="53"/>
      <c r="F1111" s="53"/>
      <c r="G1111" s="53"/>
      <c r="H1111" s="53"/>
    </row>
    <row r="1112" spans="2:8" ht="17.100000000000001" customHeight="1" x14ac:dyDescent="0.2">
      <c r="B1112" s="57"/>
      <c r="C1112" s="53"/>
      <c r="D1112" s="53"/>
      <c r="E1112" s="53"/>
      <c r="F1112" s="53"/>
      <c r="G1112" s="53"/>
      <c r="H1112" s="53"/>
    </row>
    <row r="1113" spans="2:8" ht="17.100000000000001" customHeight="1" x14ac:dyDescent="0.2">
      <c r="B1113" s="57"/>
      <c r="C1113" s="53"/>
      <c r="D1113" s="53"/>
      <c r="E1113" s="53"/>
      <c r="F1113" s="53"/>
      <c r="G1113" s="53"/>
      <c r="H1113" s="53"/>
    </row>
    <row r="1114" spans="2:8" ht="17.100000000000001" customHeight="1" x14ac:dyDescent="0.2">
      <c r="B1114" s="57"/>
      <c r="C1114" s="53"/>
      <c r="D1114" s="53"/>
      <c r="E1114" s="53"/>
      <c r="F1114" s="53"/>
      <c r="G1114" s="53"/>
      <c r="H1114" s="53"/>
    </row>
    <row r="1115" spans="2:8" ht="17.100000000000001" customHeight="1" x14ac:dyDescent="0.2">
      <c r="B1115" s="57"/>
      <c r="C1115" s="53"/>
      <c r="D1115" s="53"/>
      <c r="E1115" s="53"/>
      <c r="F1115" s="53"/>
      <c r="G1115" s="53"/>
      <c r="H1115" s="53"/>
    </row>
    <row r="1116" spans="2:8" ht="17.100000000000001" customHeight="1" x14ac:dyDescent="0.2">
      <c r="B1116" s="57"/>
      <c r="C1116" s="53"/>
      <c r="D1116" s="53"/>
      <c r="E1116" s="53"/>
      <c r="F1116" s="53"/>
      <c r="G1116" s="53"/>
      <c r="H1116" s="53"/>
    </row>
    <row r="1117" spans="2:8" ht="17.100000000000001" customHeight="1" x14ac:dyDescent="0.2">
      <c r="B1117" s="57"/>
      <c r="C1117" s="53"/>
      <c r="D1117" s="53"/>
      <c r="E1117" s="53"/>
      <c r="F1117" s="53"/>
      <c r="G1117" s="53"/>
      <c r="H1117" s="53"/>
    </row>
    <row r="1118" spans="2:8" ht="17.100000000000001" customHeight="1" x14ac:dyDescent="0.2">
      <c r="B1118" s="57"/>
      <c r="C1118" s="53"/>
      <c r="D1118" s="53"/>
      <c r="E1118" s="53"/>
      <c r="F1118" s="53"/>
      <c r="G1118" s="53"/>
      <c r="H1118" s="53"/>
    </row>
    <row r="1119" spans="2:8" ht="17.100000000000001" customHeight="1" x14ac:dyDescent="0.2">
      <c r="B1119" s="57"/>
      <c r="C1119" s="53"/>
      <c r="D1119" s="53"/>
      <c r="E1119" s="53"/>
      <c r="F1119" s="53"/>
      <c r="G1119" s="53"/>
      <c r="H1119" s="53"/>
    </row>
    <row r="1120" spans="2:8" ht="17.100000000000001" customHeight="1" x14ac:dyDescent="0.2">
      <c r="B1120" s="57"/>
      <c r="C1120" s="53"/>
      <c r="D1120" s="53"/>
      <c r="E1120" s="53"/>
      <c r="F1120" s="53"/>
      <c r="G1120" s="53"/>
      <c r="H1120" s="53"/>
    </row>
    <row r="1121" spans="2:8" ht="17.100000000000001" customHeight="1" x14ac:dyDescent="0.2">
      <c r="B1121" s="57"/>
      <c r="C1121" s="53"/>
      <c r="D1121" s="53"/>
      <c r="E1121" s="53"/>
      <c r="F1121" s="53"/>
      <c r="G1121" s="53"/>
      <c r="H1121" s="53"/>
    </row>
    <row r="1122" spans="2:8" ht="17.100000000000001" customHeight="1" x14ac:dyDescent="0.2">
      <c r="B1122" s="57"/>
      <c r="C1122" s="53"/>
      <c r="D1122" s="53"/>
      <c r="E1122" s="53"/>
      <c r="F1122" s="53"/>
      <c r="G1122" s="53"/>
      <c r="H1122" s="53"/>
    </row>
    <row r="1123" spans="2:8" ht="17.100000000000001" customHeight="1" x14ac:dyDescent="0.2">
      <c r="B1123" s="57"/>
      <c r="C1123" s="53"/>
      <c r="D1123" s="53"/>
      <c r="E1123" s="53"/>
      <c r="F1123" s="53"/>
      <c r="G1123" s="53"/>
      <c r="H1123" s="53"/>
    </row>
    <row r="1124" spans="2:8" ht="17.100000000000001" customHeight="1" x14ac:dyDescent="0.2">
      <c r="B1124" s="57"/>
      <c r="C1124" s="53"/>
      <c r="D1124" s="53"/>
      <c r="E1124" s="53"/>
      <c r="F1124" s="53"/>
      <c r="G1124" s="53"/>
      <c r="H1124" s="53"/>
    </row>
    <row r="1125" spans="2:8" ht="17.100000000000001" customHeight="1" x14ac:dyDescent="0.2">
      <c r="B1125" s="57"/>
      <c r="C1125" s="53"/>
      <c r="D1125" s="53"/>
      <c r="E1125" s="53"/>
      <c r="F1125" s="53"/>
      <c r="G1125" s="53"/>
      <c r="H1125" s="53"/>
    </row>
    <row r="1126" spans="2:8" ht="17.100000000000001" customHeight="1" x14ac:dyDescent="0.2">
      <c r="B1126" s="57"/>
      <c r="C1126" s="53"/>
      <c r="D1126" s="53"/>
      <c r="E1126" s="53"/>
      <c r="F1126" s="53"/>
      <c r="G1126" s="53"/>
      <c r="H1126" s="53"/>
    </row>
    <row r="1127" spans="2:8" ht="17.100000000000001" customHeight="1" x14ac:dyDescent="0.2">
      <c r="B1127" s="57"/>
      <c r="C1127" s="53"/>
      <c r="D1127" s="53"/>
      <c r="E1127" s="53"/>
      <c r="F1127" s="53"/>
      <c r="G1127" s="53"/>
      <c r="H1127" s="53"/>
    </row>
    <row r="1128" spans="2:8" ht="17.100000000000001" customHeight="1" x14ac:dyDescent="0.2">
      <c r="B1128" s="57"/>
      <c r="C1128" s="53"/>
      <c r="D1128" s="53"/>
      <c r="E1128" s="53"/>
      <c r="F1128" s="53"/>
      <c r="G1128" s="53"/>
      <c r="H1128" s="53"/>
    </row>
    <row r="1129" spans="2:8" ht="17.100000000000001" customHeight="1" x14ac:dyDescent="0.2">
      <c r="B1129" s="57"/>
      <c r="C1129" s="53"/>
      <c r="D1129" s="53"/>
      <c r="E1129" s="53"/>
      <c r="F1129" s="53"/>
      <c r="G1129" s="53"/>
      <c r="H1129" s="53"/>
    </row>
    <row r="1130" spans="2:8" ht="17.100000000000001" customHeight="1" x14ac:dyDescent="0.2">
      <c r="B1130" s="57"/>
      <c r="C1130" s="53"/>
      <c r="D1130" s="53"/>
      <c r="E1130" s="53"/>
      <c r="F1130" s="53"/>
      <c r="G1130" s="53"/>
      <c r="H1130" s="53"/>
    </row>
    <row r="1131" spans="2:8" ht="17.100000000000001" customHeight="1" x14ac:dyDescent="0.2">
      <c r="B1131" s="57"/>
      <c r="C1131" s="53"/>
      <c r="D1131" s="53"/>
      <c r="E1131" s="53"/>
      <c r="F1131" s="53"/>
      <c r="G1131" s="53"/>
      <c r="H1131" s="53"/>
    </row>
    <row r="1132" spans="2:8" ht="17.100000000000001" customHeight="1" x14ac:dyDescent="0.2">
      <c r="B1132" s="57"/>
      <c r="C1132" s="53"/>
      <c r="D1132" s="53"/>
      <c r="E1132" s="53"/>
      <c r="F1132" s="53"/>
      <c r="G1132" s="53"/>
      <c r="H1132" s="53"/>
    </row>
    <row r="1133" spans="2:8" ht="17.100000000000001" customHeight="1" x14ac:dyDescent="0.2">
      <c r="B1133" s="57"/>
      <c r="C1133" s="53"/>
      <c r="D1133" s="53"/>
      <c r="E1133" s="53"/>
      <c r="F1133" s="53"/>
      <c r="G1133" s="53"/>
      <c r="H1133" s="53"/>
    </row>
    <row r="1134" spans="2:8" ht="17.100000000000001" customHeight="1" x14ac:dyDescent="0.2">
      <c r="B1134" s="57"/>
      <c r="C1134" s="53"/>
      <c r="D1134" s="53"/>
      <c r="E1134" s="53"/>
      <c r="F1134" s="53"/>
      <c r="G1134" s="53"/>
      <c r="H1134" s="53"/>
    </row>
    <row r="1135" spans="2:8" ht="17.100000000000001" customHeight="1" x14ac:dyDescent="0.2">
      <c r="B1135" s="57"/>
      <c r="C1135" s="53"/>
      <c r="D1135" s="53"/>
      <c r="E1135" s="53"/>
      <c r="F1135" s="53"/>
      <c r="G1135" s="53"/>
      <c r="H1135" s="53"/>
    </row>
    <row r="1136" spans="2:8" ht="17.100000000000001" customHeight="1" x14ac:dyDescent="0.2">
      <c r="B1136" s="57"/>
      <c r="C1136" s="53"/>
      <c r="D1136" s="53"/>
      <c r="E1136" s="53"/>
      <c r="F1136" s="53"/>
      <c r="G1136" s="53"/>
      <c r="H1136" s="53"/>
    </row>
    <row r="1137" spans="2:8" ht="17.100000000000001" customHeight="1" x14ac:dyDescent="0.2">
      <c r="B1137" s="57"/>
      <c r="C1137" s="53"/>
      <c r="D1137" s="53"/>
      <c r="E1137" s="53"/>
      <c r="F1137" s="53"/>
      <c r="G1137" s="53"/>
      <c r="H1137" s="53"/>
    </row>
    <row r="1138" spans="2:8" ht="17.100000000000001" customHeight="1" x14ac:dyDescent="0.2">
      <c r="B1138" s="57"/>
      <c r="C1138" s="53"/>
      <c r="D1138" s="53"/>
      <c r="E1138" s="53"/>
      <c r="F1138" s="53"/>
      <c r="G1138" s="53"/>
      <c r="H1138" s="53"/>
    </row>
    <row r="1139" spans="2:8" ht="17.100000000000001" customHeight="1" x14ac:dyDescent="0.2">
      <c r="B1139" s="57"/>
      <c r="C1139" s="53"/>
      <c r="D1139" s="53"/>
      <c r="E1139" s="53"/>
      <c r="F1139" s="53"/>
      <c r="G1139" s="53"/>
      <c r="H1139" s="53"/>
    </row>
    <row r="1140" spans="2:8" ht="17.100000000000001" customHeight="1" x14ac:dyDescent="0.2">
      <c r="B1140" s="57"/>
      <c r="C1140" s="53"/>
      <c r="D1140" s="53"/>
      <c r="E1140" s="53"/>
      <c r="F1140" s="53"/>
      <c r="G1140" s="53"/>
      <c r="H1140" s="53"/>
    </row>
    <row r="1141" spans="2:8" ht="17.100000000000001" customHeight="1" x14ac:dyDescent="0.2">
      <c r="B1141" s="57"/>
      <c r="C1141" s="53"/>
      <c r="D1141" s="53"/>
      <c r="E1141" s="53"/>
      <c r="F1141" s="53"/>
      <c r="G1141" s="53"/>
      <c r="H1141" s="53"/>
    </row>
    <row r="1142" spans="2:8" ht="17.100000000000001" customHeight="1" x14ac:dyDescent="0.2">
      <c r="B1142" s="57"/>
      <c r="C1142" s="53"/>
      <c r="D1142" s="53"/>
      <c r="E1142" s="53"/>
      <c r="F1142" s="53"/>
      <c r="G1142" s="53"/>
      <c r="H1142" s="53"/>
    </row>
    <row r="1143" spans="2:8" ht="17.100000000000001" customHeight="1" x14ac:dyDescent="0.2">
      <c r="B1143" s="57"/>
      <c r="C1143" s="53"/>
      <c r="D1143" s="53"/>
      <c r="E1143" s="53"/>
      <c r="F1143" s="53"/>
      <c r="G1143" s="53"/>
      <c r="H1143" s="53"/>
    </row>
    <row r="1144" spans="2:8" ht="17.100000000000001" customHeight="1" x14ac:dyDescent="0.2">
      <c r="B1144" s="57"/>
      <c r="C1144" s="53"/>
      <c r="D1144" s="53"/>
      <c r="E1144" s="53"/>
      <c r="F1144" s="53"/>
      <c r="G1144" s="53"/>
      <c r="H1144" s="53"/>
    </row>
    <row r="1145" spans="2:8" ht="17.100000000000001" customHeight="1" x14ac:dyDescent="0.2">
      <c r="B1145" s="57"/>
      <c r="C1145" s="53"/>
      <c r="D1145" s="53"/>
      <c r="E1145" s="53"/>
      <c r="F1145" s="53"/>
      <c r="G1145" s="53"/>
      <c r="H1145" s="53"/>
    </row>
    <row r="1146" spans="2:8" ht="17.100000000000001" customHeight="1" x14ac:dyDescent="0.2">
      <c r="B1146" s="57"/>
      <c r="C1146" s="53"/>
      <c r="D1146" s="53"/>
      <c r="E1146" s="53"/>
      <c r="F1146" s="53"/>
      <c r="G1146" s="53"/>
      <c r="H1146" s="53"/>
    </row>
    <row r="1147" spans="2:8" ht="17.100000000000001" customHeight="1" x14ac:dyDescent="0.2">
      <c r="B1147" s="57"/>
      <c r="C1147" s="53"/>
      <c r="D1147" s="53"/>
      <c r="E1147" s="53"/>
      <c r="F1147" s="53"/>
      <c r="G1147" s="53"/>
      <c r="H1147" s="53"/>
    </row>
    <row r="1148" spans="2:8" ht="17.100000000000001" customHeight="1" x14ac:dyDescent="0.2">
      <c r="B1148" s="57"/>
      <c r="C1148" s="53"/>
      <c r="D1148" s="53"/>
      <c r="E1148" s="53"/>
      <c r="F1148" s="53"/>
      <c r="G1148" s="53"/>
      <c r="H1148" s="53"/>
    </row>
    <row r="1149" spans="2:8" ht="17.100000000000001" customHeight="1" x14ac:dyDescent="0.2">
      <c r="B1149" s="57"/>
      <c r="C1149" s="53"/>
      <c r="D1149" s="53"/>
      <c r="E1149" s="53"/>
      <c r="F1149" s="53"/>
      <c r="G1149" s="53"/>
      <c r="H1149" s="53"/>
    </row>
    <row r="1150" spans="2:8" ht="17.100000000000001" customHeight="1" x14ac:dyDescent="0.2">
      <c r="B1150" s="57"/>
      <c r="C1150" s="53"/>
      <c r="D1150" s="53"/>
      <c r="E1150" s="53"/>
      <c r="F1150" s="53"/>
      <c r="G1150" s="53"/>
      <c r="H1150" s="53"/>
    </row>
    <row r="1151" spans="2:8" ht="17.100000000000001" customHeight="1" x14ac:dyDescent="0.2">
      <c r="B1151" s="57"/>
      <c r="C1151" s="53"/>
      <c r="D1151" s="53"/>
      <c r="E1151" s="53"/>
      <c r="F1151" s="53"/>
      <c r="G1151" s="53"/>
      <c r="H1151" s="53"/>
    </row>
    <row r="1152" spans="2:8" ht="17.100000000000001" customHeight="1" x14ac:dyDescent="0.2">
      <c r="B1152" s="57"/>
      <c r="C1152" s="53"/>
      <c r="D1152" s="53"/>
      <c r="E1152" s="53"/>
      <c r="F1152" s="53"/>
      <c r="G1152" s="53"/>
      <c r="H1152" s="53"/>
    </row>
    <row r="1153" spans="2:8" ht="17.100000000000001" customHeight="1" x14ac:dyDescent="0.2">
      <c r="B1153" s="57"/>
      <c r="C1153" s="53"/>
      <c r="D1153" s="53"/>
      <c r="E1153" s="53"/>
      <c r="F1153" s="53"/>
      <c r="G1153" s="53"/>
      <c r="H1153" s="53"/>
    </row>
    <row r="1154" spans="2:8" ht="17.100000000000001" customHeight="1" x14ac:dyDescent="0.2">
      <c r="B1154" s="57"/>
      <c r="C1154" s="53"/>
      <c r="D1154" s="53"/>
      <c r="E1154" s="53"/>
      <c r="F1154" s="53"/>
      <c r="G1154" s="53"/>
      <c r="H1154" s="53"/>
    </row>
    <row r="1155" spans="2:8" ht="17.100000000000001" customHeight="1" x14ac:dyDescent="0.2">
      <c r="B1155" s="57"/>
      <c r="C1155" s="53"/>
      <c r="D1155" s="53"/>
      <c r="E1155" s="53"/>
      <c r="F1155" s="53"/>
      <c r="G1155" s="53"/>
      <c r="H1155" s="53"/>
    </row>
    <row r="1156" spans="2:8" ht="17.100000000000001" customHeight="1" x14ac:dyDescent="0.2">
      <c r="B1156" s="57"/>
      <c r="C1156" s="53"/>
      <c r="D1156" s="53"/>
      <c r="E1156" s="53"/>
      <c r="F1156" s="53"/>
      <c r="G1156" s="53"/>
      <c r="H1156" s="53"/>
    </row>
    <row r="1157" spans="2:8" ht="17.100000000000001" customHeight="1" x14ac:dyDescent="0.2">
      <c r="B1157" s="57"/>
      <c r="C1157" s="53"/>
      <c r="D1157" s="53"/>
      <c r="E1157" s="53"/>
      <c r="F1157" s="53"/>
      <c r="G1157" s="53"/>
      <c r="H1157" s="53"/>
    </row>
    <row r="1158" spans="2:8" ht="17.100000000000001" customHeight="1" x14ac:dyDescent="0.2">
      <c r="B1158" s="57"/>
      <c r="C1158" s="53"/>
      <c r="D1158" s="53"/>
      <c r="E1158" s="53"/>
      <c r="F1158" s="53"/>
      <c r="G1158" s="53"/>
      <c r="H1158" s="53"/>
    </row>
    <row r="1159" spans="2:8" ht="17.100000000000001" customHeight="1" x14ac:dyDescent="0.2">
      <c r="B1159" s="57"/>
      <c r="C1159" s="53"/>
      <c r="D1159" s="53"/>
      <c r="E1159" s="53"/>
      <c r="F1159" s="53"/>
      <c r="G1159" s="53"/>
      <c r="H1159" s="53"/>
    </row>
    <row r="1160" spans="2:8" ht="17.100000000000001" customHeight="1" x14ac:dyDescent="0.2">
      <c r="B1160" s="57"/>
      <c r="C1160" s="53"/>
      <c r="D1160" s="53"/>
      <c r="E1160" s="53"/>
      <c r="F1160" s="53"/>
      <c r="G1160" s="53"/>
      <c r="H1160" s="53"/>
    </row>
    <row r="1161" spans="2:8" ht="17.100000000000001" customHeight="1" x14ac:dyDescent="0.2">
      <c r="B1161" s="57"/>
      <c r="C1161" s="53"/>
      <c r="D1161" s="53"/>
      <c r="E1161" s="53"/>
      <c r="F1161" s="53"/>
      <c r="G1161" s="53"/>
      <c r="H1161" s="53"/>
    </row>
    <row r="1162" spans="2:8" ht="17.100000000000001" customHeight="1" x14ac:dyDescent="0.2">
      <c r="B1162" s="57"/>
      <c r="C1162" s="53"/>
      <c r="D1162" s="53"/>
      <c r="E1162" s="53"/>
      <c r="F1162" s="53"/>
      <c r="G1162" s="53"/>
      <c r="H1162" s="53"/>
    </row>
    <row r="1163" spans="2:8" ht="17.100000000000001" customHeight="1" x14ac:dyDescent="0.2">
      <c r="B1163" s="57"/>
      <c r="C1163" s="53"/>
      <c r="D1163" s="53"/>
      <c r="E1163" s="53"/>
      <c r="F1163" s="53"/>
      <c r="G1163" s="53"/>
      <c r="H1163" s="53"/>
    </row>
    <row r="1164" spans="2:8" ht="17.100000000000001" customHeight="1" x14ac:dyDescent="0.2">
      <c r="B1164" s="57"/>
      <c r="C1164" s="53"/>
      <c r="D1164" s="53"/>
      <c r="E1164" s="53"/>
      <c r="F1164" s="53"/>
      <c r="G1164" s="53"/>
      <c r="H1164" s="53"/>
    </row>
    <row r="1165" spans="2:8" ht="17.100000000000001" customHeight="1" x14ac:dyDescent="0.2">
      <c r="B1165" s="57"/>
      <c r="C1165" s="53"/>
      <c r="D1165" s="53"/>
      <c r="E1165" s="53"/>
      <c r="F1165" s="53"/>
      <c r="G1165" s="53"/>
      <c r="H1165" s="53"/>
    </row>
    <row r="1166" spans="2:8" ht="17.100000000000001" customHeight="1" x14ac:dyDescent="0.2">
      <c r="B1166" s="57"/>
      <c r="C1166" s="53"/>
      <c r="D1166" s="53"/>
      <c r="E1166" s="53"/>
      <c r="F1166" s="53"/>
      <c r="G1166" s="53"/>
      <c r="H1166" s="53"/>
    </row>
    <row r="1167" spans="2:8" ht="17.100000000000001" customHeight="1" x14ac:dyDescent="0.2">
      <c r="B1167" s="57"/>
      <c r="C1167" s="53"/>
      <c r="D1167" s="53"/>
      <c r="E1167" s="53"/>
      <c r="F1167" s="53"/>
      <c r="G1167" s="53"/>
      <c r="H1167" s="53"/>
    </row>
    <row r="1168" spans="2:8" ht="17.100000000000001" customHeight="1" x14ac:dyDescent="0.2">
      <c r="B1168" s="57"/>
      <c r="C1168" s="53"/>
      <c r="D1168" s="53"/>
      <c r="E1168" s="53"/>
      <c r="F1168" s="53"/>
      <c r="G1168" s="53"/>
      <c r="H1168" s="53"/>
    </row>
    <row r="1169" spans="2:8" ht="17.100000000000001" customHeight="1" x14ac:dyDescent="0.2">
      <c r="B1169" s="57"/>
      <c r="C1169" s="53"/>
      <c r="D1169" s="53"/>
      <c r="E1169" s="53"/>
      <c r="F1169" s="53"/>
      <c r="G1169" s="53"/>
      <c r="H1169" s="53"/>
    </row>
    <row r="1170" spans="2:8" ht="17.100000000000001" customHeight="1" x14ac:dyDescent="0.2">
      <c r="B1170" s="57"/>
      <c r="C1170" s="53"/>
      <c r="D1170" s="53"/>
      <c r="E1170" s="53"/>
      <c r="F1170" s="53"/>
      <c r="G1170" s="53"/>
      <c r="H1170" s="53"/>
    </row>
    <row r="1171" spans="2:8" ht="17.100000000000001" customHeight="1" x14ac:dyDescent="0.2">
      <c r="B1171" s="57"/>
      <c r="C1171" s="53"/>
      <c r="D1171" s="53"/>
      <c r="E1171" s="53"/>
      <c r="F1171" s="53"/>
      <c r="G1171" s="53"/>
      <c r="H1171" s="53"/>
    </row>
    <row r="1172" spans="2:8" ht="17.100000000000001" customHeight="1" x14ac:dyDescent="0.2">
      <c r="B1172" s="57"/>
      <c r="C1172" s="53"/>
      <c r="D1172" s="53"/>
      <c r="E1172" s="53"/>
      <c r="F1172" s="53"/>
      <c r="G1172" s="53"/>
      <c r="H1172" s="53"/>
    </row>
    <row r="1173" spans="2:8" ht="17.100000000000001" customHeight="1" x14ac:dyDescent="0.2">
      <c r="B1173" s="57"/>
      <c r="C1173" s="53"/>
      <c r="D1173" s="53"/>
      <c r="E1173" s="53"/>
      <c r="F1173" s="53"/>
      <c r="G1173" s="53"/>
      <c r="H1173" s="53"/>
    </row>
    <row r="1174" spans="2:8" ht="17.100000000000001" customHeight="1" x14ac:dyDescent="0.2">
      <c r="B1174" s="57"/>
      <c r="C1174" s="53"/>
      <c r="D1174" s="53"/>
      <c r="E1174" s="53"/>
      <c r="F1174" s="53"/>
      <c r="G1174" s="53"/>
      <c r="H1174" s="53"/>
    </row>
    <row r="1175" spans="2:8" ht="17.100000000000001" customHeight="1" x14ac:dyDescent="0.2">
      <c r="B1175" s="57"/>
      <c r="C1175" s="53"/>
      <c r="D1175" s="53"/>
      <c r="E1175" s="53"/>
      <c r="F1175" s="53"/>
      <c r="G1175" s="53"/>
      <c r="H1175" s="53"/>
    </row>
    <row r="1176" spans="2:8" ht="17.100000000000001" customHeight="1" x14ac:dyDescent="0.2">
      <c r="B1176" s="57"/>
      <c r="C1176" s="53"/>
      <c r="D1176" s="53"/>
      <c r="E1176" s="53"/>
      <c r="F1176" s="53"/>
      <c r="G1176" s="53"/>
      <c r="H1176" s="53"/>
    </row>
    <row r="1177" spans="2:8" ht="17.100000000000001" customHeight="1" x14ac:dyDescent="0.2">
      <c r="B1177" s="57"/>
      <c r="C1177" s="53"/>
      <c r="D1177" s="53"/>
      <c r="E1177" s="53"/>
      <c r="F1177" s="53"/>
      <c r="G1177" s="53"/>
      <c r="H1177" s="53"/>
    </row>
    <row r="1178" spans="2:8" ht="17.100000000000001" customHeight="1" x14ac:dyDescent="0.2">
      <c r="B1178" s="57"/>
      <c r="C1178" s="53"/>
      <c r="D1178" s="53"/>
      <c r="E1178" s="53"/>
      <c r="F1178" s="53"/>
      <c r="G1178" s="53"/>
      <c r="H1178" s="53"/>
    </row>
    <row r="1179" spans="2:8" ht="17.100000000000001" customHeight="1" x14ac:dyDescent="0.2">
      <c r="B1179" s="57"/>
      <c r="C1179" s="53"/>
      <c r="D1179" s="53"/>
      <c r="E1179" s="53"/>
      <c r="F1179" s="53"/>
      <c r="G1179" s="53"/>
      <c r="H1179" s="53"/>
    </row>
    <row r="1180" spans="2:8" ht="17.100000000000001" customHeight="1" x14ac:dyDescent="0.2">
      <c r="B1180" s="57"/>
      <c r="C1180" s="53"/>
      <c r="D1180" s="53"/>
      <c r="E1180" s="53"/>
      <c r="F1180" s="53"/>
      <c r="G1180" s="53"/>
      <c r="H1180" s="53"/>
    </row>
    <row r="1181" spans="2:8" ht="17.100000000000001" customHeight="1" x14ac:dyDescent="0.2">
      <c r="B1181" s="57"/>
      <c r="C1181" s="53"/>
      <c r="D1181" s="53"/>
      <c r="E1181" s="53"/>
      <c r="F1181" s="53"/>
      <c r="G1181" s="53"/>
      <c r="H1181" s="53"/>
    </row>
    <row r="1182" spans="2:8" ht="17.100000000000001" customHeight="1" x14ac:dyDescent="0.2">
      <c r="B1182" s="57"/>
      <c r="C1182" s="53"/>
      <c r="D1182" s="53"/>
      <c r="E1182" s="53"/>
      <c r="F1182" s="53"/>
      <c r="G1182" s="53"/>
      <c r="H1182" s="53"/>
    </row>
    <row r="1183" spans="2:8" ht="17.100000000000001" customHeight="1" x14ac:dyDescent="0.2">
      <c r="B1183" s="57"/>
      <c r="C1183" s="53"/>
      <c r="D1183" s="53"/>
      <c r="E1183" s="53"/>
      <c r="F1183" s="53"/>
      <c r="G1183" s="53"/>
      <c r="H1183" s="53"/>
    </row>
    <row r="1184" spans="2:8" ht="17.100000000000001" customHeight="1" x14ac:dyDescent="0.2">
      <c r="B1184" s="57"/>
      <c r="C1184" s="53"/>
      <c r="D1184" s="53"/>
      <c r="E1184" s="53"/>
      <c r="F1184" s="53"/>
      <c r="G1184" s="53"/>
      <c r="H1184" s="53"/>
    </row>
    <row r="1185" spans="2:8" ht="17.100000000000001" customHeight="1" x14ac:dyDescent="0.2">
      <c r="B1185" s="57"/>
      <c r="C1185" s="53"/>
      <c r="D1185" s="53"/>
      <c r="E1185" s="53"/>
      <c r="F1185" s="53"/>
      <c r="G1185" s="53"/>
      <c r="H1185" s="53"/>
    </row>
    <row r="1186" spans="2:8" ht="17.100000000000001" customHeight="1" x14ac:dyDescent="0.2">
      <c r="B1186" s="57"/>
      <c r="C1186" s="53"/>
      <c r="D1186" s="53"/>
      <c r="E1186" s="53"/>
      <c r="F1186" s="53"/>
      <c r="G1186" s="53"/>
      <c r="H1186" s="53"/>
    </row>
    <row r="1187" spans="2:8" ht="17.100000000000001" customHeight="1" x14ac:dyDescent="0.2">
      <c r="B1187" s="57"/>
      <c r="C1187" s="53"/>
      <c r="D1187" s="53"/>
      <c r="E1187" s="53"/>
      <c r="F1187" s="53"/>
      <c r="G1187" s="53"/>
      <c r="H1187" s="53"/>
    </row>
    <row r="1188" spans="2:8" ht="17.100000000000001" customHeight="1" x14ac:dyDescent="0.2">
      <c r="B1188" s="57"/>
      <c r="C1188" s="53"/>
      <c r="D1188" s="53"/>
      <c r="E1188" s="53"/>
      <c r="F1188" s="53"/>
      <c r="G1188" s="53"/>
      <c r="H1188" s="53"/>
    </row>
    <row r="1189" spans="2:8" ht="17.100000000000001" customHeight="1" x14ac:dyDescent="0.2">
      <c r="B1189" s="57"/>
      <c r="C1189" s="53"/>
      <c r="D1189" s="53"/>
      <c r="E1189" s="53"/>
      <c r="F1189" s="53"/>
      <c r="G1189" s="53"/>
      <c r="H1189" s="53"/>
    </row>
    <row r="1190" spans="2:8" ht="17.100000000000001" customHeight="1" x14ac:dyDescent="0.2">
      <c r="B1190" s="57"/>
      <c r="C1190" s="53"/>
      <c r="D1190" s="53"/>
      <c r="E1190" s="53"/>
      <c r="F1190" s="53"/>
      <c r="G1190" s="53"/>
      <c r="H1190" s="53"/>
    </row>
    <row r="1191" spans="2:8" ht="17.100000000000001" customHeight="1" x14ac:dyDescent="0.2">
      <c r="B1191" s="57"/>
      <c r="C1191" s="53"/>
      <c r="D1191" s="53"/>
      <c r="E1191" s="53"/>
      <c r="F1191" s="53"/>
      <c r="G1191" s="53"/>
      <c r="H1191" s="53"/>
    </row>
    <row r="1192" spans="2:8" ht="17.100000000000001" customHeight="1" x14ac:dyDescent="0.2">
      <c r="B1192" s="57"/>
      <c r="C1192" s="53"/>
      <c r="D1192" s="53"/>
      <c r="E1192" s="53"/>
      <c r="F1192" s="53"/>
      <c r="G1192" s="53"/>
      <c r="H1192" s="53"/>
    </row>
    <row r="1193" spans="2:8" ht="17.100000000000001" customHeight="1" x14ac:dyDescent="0.2">
      <c r="B1193" s="57"/>
      <c r="C1193" s="53"/>
      <c r="D1193" s="53"/>
      <c r="E1193" s="53"/>
      <c r="F1193" s="53"/>
      <c r="G1193" s="53"/>
      <c r="H1193" s="53"/>
    </row>
    <row r="1194" spans="2:8" ht="17.100000000000001" customHeight="1" x14ac:dyDescent="0.2">
      <c r="B1194" s="57"/>
      <c r="C1194" s="53"/>
      <c r="D1194" s="53"/>
      <c r="E1194" s="53"/>
      <c r="F1194" s="53"/>
      <c r="G1194" s="53"/>
      <c r="H1194" s="53"/>
    </row>
    <row r="1195" spans="2:8" ht="17.100000000000001" customHeight="1" x14ac:dyDescent="0.2">
      <c r="B1195" s="57"/>
      <c r="C1195" s="53"/>
      <c r="D1195" s="53"/>
      <c r="E1195" s="53"/>
      <c r="F1195" s="53"/>
      <c r="G1195" s="53"/>
      <c r="H1195" s="53"/>
    </row>
    <row r="1196" spans="2:8" ht="17.100000000000001" customHeight="1" x14ac:dyDescent="0.2">
      <c r="B1196" s="57"/>
      <c r="C1196" s="53"/>
      <c r="D1196" s="53"/>
      <c r="E1196" s="53"/>
      <c r="F1196" s="53"/>
      <c r="G1196" s="53"/>
      <c r="H1196" s="53"/>
    </row>
    <row r="1197" spans="2:8" ht="17.100000000000001" customHeight="1" x14ac:dyDescent="0.2">
      <c r="B1197" s="57"/>
      <c r="C1197" s="53"/>
      <c r="D1197" s="53"/>
      <c r="E1197" s="53"/>
      <c r="F1197" s="53"/>
      <c r="G1197" s="53"/>
      <c r="H1197" s="53"/>
    </row>
    <row r="1198" spans="2:8" ht="17.100000000000001" customHeight="1" x14ac:dyDescent="0.2">
      <c r="B1198" s="57"/>
      <c r="C1198" s="53"/>
      <c r="D1198" s="53"/>
      <c r="E1198" s="53"/>
      <c r="F1198" s="53"/>
      <c r="G1198" s="53"/>
      <c r="H1198" s="53"/>
    </row>
    <row r="1199" spans="2:8" ht="17.100000000000001" customHeight="1" x14ac:dyDescent="0.2">
      <c r="B1199" s="57"/>
      <c r="C1199" s="53"/>
      <c r="D1199" s="53"/>
      <c r="E1199" s="53"/>
      <c r="F1199" s="53"/>
      <c r="G1199" s="53"/>
      <c r="H1199" s="53"/>
    </row>
    <row r="1200" spans="2:8" ht="17.100000000000001" customHeight="1" x14ac:dyDescent="0.2">
      <c r="B1200" s="57"/>
      <c r="C1200" s="53"/>
      <c r="D1200" s="53"/>
      <c r="E1200" s="53"/>
      <c r="F1200" s="53"/>
      <c r="G1200" s="53"/>
      <c r="H1200" s="53"/>
    </row>
    <row r="1201" spans="2:8" ht="17.100000000000001" customHeight="1" x14ac:dyDescent="0.2">
      <c r="B1201" s="57"/>
      <c r="C1201" s="53"/>
      <c r="D1201" s="53"/>
      <c r="E1201" s="53"/>
      <c r="F1201" s="53"/>
      <c r="G1201" s="53"/>
      <c r="H1201" s="53"/>
    </row>
    <row r="1202" spans="2:8" ht="17.100000000000001" customHeight="1" x14ac:dyDescent="0.2">
      <c r="B1202" s="57"/>
      <c r="C1202" s="53"/>
      <c r="D1202" s="53"/>
      <c r="E1202" s="53"/>
      <c r="F1202" s="53"/>
      <c r="G1202" s="53"/>
      <c r="H1202" s="53"/>
    </row>
    <row r="1203" spans="2:8" ht="17.100000000000001" customHeight="1" x14ac:dyDescent="0.2">
      <c r="B1203" s="57"/>
      <c r="C1203" s="53"/>
      <c r="D1203" s="53"/>
      <c r="E1203" s="53"/>
      <c r="F1203" s="53"/>
      <c r="G1203" s="53"/>
      <c r="H1203" s="53"/>
    </row>
    <row r="1204" spans="2:8" ht="17.100000000000001" customHeight="1" x14ac:dyDescent="0.2">
      <c r="B1204" s="57"/>
      <c r="C1204" s="53"/>
      <c r="D1204" s="53"/>
      <c r="E1204" s="53"/>
      <c r="F1204" s="53"/>
      <c r="G1204" s="53"/>
      <c r="H1204" s="53"/>
    </row>
    <row r="1205" spans="2:8" ht="17.100000000000001" customHeight="1" x14ac:dyDescent="0.2">
      <c r="B1205" s="57"/>
      <c r="C1205" s="53"/>
      <c r="D1205" s="53"/>
      <c r="E1205" s="53"/>
      <c r="F1205" s="53"/>
      <c r="G1205" s="53"/>
      <c r="H1205" s="53"/>
    </row>
    <row r="1206" spans="2:8" ht="17.100000000000001" customHeight="1" x14ac:dyDescent="0.2">
      <c r="B1206" s="57"/>
      <c r="C1206" s="53"/>
      <c r="D1206" s="53"/>
      <c r="E1206" s="53"/>
      <c r="F1206" s="53"/>
      <c r="G1206" s="53"/>
      <c r="H1206" s="53"/>
    </row>
    <row r="1207" spans="2:8" ht="17.100000000000001" customHeight="1" x14ac:dyDescent="0.2">
      <c r="B1207" s="57"/>
      <c r="C1207" s="53"/>
      <c r="D1207" s="53"/>
      <c r="E1207" s="53"/>
      <c r="F1207" s="53"/>
      <c r="G1207" s="53"/>
      <c r="H1207" s="53"/>
    </row>
    <row r="1208" spans="2:8" ht="17.100000000000001" customHeight="1" x14ac:dyDescent="0.2">
      <c r="B1208" s="57"/>
      <c r="C1208" s="53"/>
      <c r="D1208" s="53"/>
      <c r="E1208" s="53"/>
      <c r="F1208" s="53"/>
      <c r="G1208" s="53"/>
      <c r="H1208" s="53"/>
    </row>
    <row r="1209" spans="2:8" ht="17.100000000000001" customHeight="1" x14ac:dyDescent="0.2">
      <c r="B1209" s="57"/>
      <c r="C1209" s="53"/>
      <c r="D1209" s="53"/>
      <c r="E1209" s="53"/>
      <c r="F1209" s="53"/>
      <c r="G1209" s="53"/>
      <c r="H1209" s="53"/>
    </row>
    <row r="1210" spans="2:8" ht="17.100000000000001" customHeight="1" x14ac:dyDescent="0.2">
      <c r="B1210" s="57"/>
      <c r="C1210" s="53"/>
      <c r="D1210" s="53"/>
      <c r="E1210" s="53"/>
      <c r="F1210" s="53"/>
      <c r="G1210" s="53"/>
      <c r="H1210" s="53"/>
    </row>
    <row r="1211" spans="2:8" ht="17.100000000000001" customHeight="1" x14ac:dyDescent="0.2">
      <c r="B1211" s="57"/>
      <c r="C1211" s="53"/>
      <c r="D1211" s="53"/>
      <c r="E1211" s="53"/>
      <c r="F1211" s="53"/>
      <c r="G1211" s="53"/>
      <c r="H1211" s="53"/>
    </row>
    <row r="1212" spans="2:8" ht="17.100000000000001" customHeight="1" x14ac:dyDescent="0.2">
      <c r="B1212" s="57"/>
      <c r="C1212" s="53"/>
      <c r="D1212" s="53"/>
      <c r="E1212" s="53"/>
      <c r="F1212" s="53"/>
      <c r="G1212" s="53"/>
      <c r="H1212" s="53"/>
    </row>
    <row r="1213" spans="2:8" ht="17.100000000000001" customHeight="1" x14ac:dyDescent="0.2">
      <c r="B1213" s="57"/>
      <c r="C1213" s="53"/>
      <c r="D1213" s="53"/>
      <c r="E1213" s="53"/>
      <c r="F1213" s="53"/>
      <c r="G1213" s="53"/>
      <c r="H1213" s="53"/>
    </row>
    <row r="1214" spans="2:8" ht="17.100000000000001" customHeight="1" x14ac:dyDescent="0.2">
      <c r="B1214" s="57"/>
      <c r="C1214" s="53"/>
      <c r="D1214" s="53"/>
      <c r="E1214" s="53"/>
      <c r="F1214" s="53"/>
      <c r="G1214" s="53"/>
      <c r="H1214" s="53"/>
    </row>
    <row r="1215" spans="2:8" ht="17.100000000000001" customHeight="1" x14ac:dyDescent="0.2">
      <c r="B1215" s="57"/>
      <c r="C1215" s="53"/>
      <c r="D1215" s="53"/>
      <c r="E1215" s="53"/>
      <c r="F1215" s="53"/>
      <c r="G1215" s="53"/>
      <c r="H1215" s="53"/>
    </row>
    <row r="1216" spans="2:8" ht="17.100000000000001" customHeight="1" x14ac:dyDescent="0.2">
      <c r="B1216" s="57"/>
      <c r="C1216" s="53"/>
      <c r="D1216" s="53"/>
      <c r="E1216" s="53"/>
      <c r="F1216" s="53"/>
      <c r="G1216" s="53"/>
      <c r="H1216" s="53"/>
    </row>
    <row r="1217" spans="2:8" ht="17.100000000000001" customHeight="1" x14ac:dyDescent="0.2">
      <c r="B1217" s="57"/>
      <c r="C1217" s="53"/>
      <c r="D1217" s="53"/>
      <c r="E1217" s="53"/>
      <c r="F1217" s="53"/>
      <c r="G1217" s="53"/>
      <c r="H1217" s="53"/>
    </row>
    <row r="1218" spans="2:8" ht="17.100000000000001" customHeight="1" x14ac:dyDescent="0.2">
      <c r="B1218" s="57"/>
      <c r="C1218" s="53"/>
      <c r="D1218" s="53"/>
      <c r="E1218" s="53"/>
      <c r="F1218" s="53"/>
      <c r="G1218" s="53"/>
      <c r="H1218" s="53"/>
    </row>
    <row r="1219" spans="2:8" ht="17.100000000000001" customHeight="1" x14ac:dyDescent="0.2">
      <c r="B1219" s="57"/>
      <c r="C1219" s="53"/>
      <c r="D1219" s="53"/>
      <c r="E1219" s="53"/>
      <c r="F1219" s="53"/>
      <c r="G1219" s="53"/>
      <c r="H1219" s="53"/>
    </row>
    <row r="1220" spans="2:8" ht="17.100000000000001" customHeight="1" x14ac:dyDescent="0.2">
      <c r="B1220" s="57"/>
      <c r="C1220" s="53"/>
      <c r="D1220" s="53"/>
      <c r="E1220" s="53"/>
      <c r="F1220" s="53"/>
      <c r="G1220" s="53"/>
      <c r="H1220" s="53"/>
    </row>
    <row r="1221" spans="2:8" ht="17.100000000000001" customHeight="1" x14ac:dyDescent="0.2">
      <c r="B1221" s="57"/>
      <c r="C1221" s="53"/>
      <c r="D1221" s="53"/>
      <c r="E1221" s="53"/>
      <c r="F1221" s="53"/>
      <c r="G1221" s="53"/>
      <c r="H1221" s="53"/>
    </row>
    <row r="1222" spans="2:8" ht="17.100000000000001" customHeight="1" x14ac:dyDescent="0.2">
      <c r="B1222" s="57"/>
      <c r="C1222" s="53"/>
      <c r="D1222" s="53"/>
      <c r="E1222" s="53"/>
      <c r="F1222" s="53"/>
      <c r="G1222" s="53"/>
      <c r="H1222" s="53"/>
    </row>
    <row r="1223" spans="2:8" ht="17.100000000000001" customHeight="1" x14ac:dyDescent="0.2">
      <c r="B1223" s="57"/>
      <c r="C1223" s="53"/>
      <c r="D1223" s="53"/>
      <c r="E1223" s="53"/>
      <c r="F1223" s="53"/>
      <c r="G1223" s="53"/>
      <c r="H1223" s="53"/>
    </row>
    <row r="1224" spans="2:8" ht="17.100000000000001" customHeight="1" x14ac:dyDescent="0.2">
      <c r="B1224" s="57"/>
      <c r="C1224" s="53"/>
      <c r="D1224" s="53"/>
      <c r="E1224" s="53"/>
      <c r="F1224" s="53"/>
      <c r="G1224" s="53"/>
      <c r="H1224" s="53"/>
    </row>
    <row r="1225" spans="2:8" ht="17.100000000000001" customHeight="1" x14ac:dyDescent="0.2">
      <c r="B1225" s="57"/>
      <c r="C1225" s="53"/>
      <c r="D1225" s="53"/>
      <c r="E1225" s="53"/>
      <c r="F1225" s="53"/>
      <c r="G1225" s="53"/>
      <c r="H1225" s="53"/>
    </row>
    <row r="1226" spans="2:8" ht="17.100000000000001" customHeight="1" x14ac:dyDescent="0.2">
      <c r="B1226" s="57"/>
      <c r="C1226" s="53"/>
      <c r="D1226" s="53"/>
      <c r="E1226" s="53"/>
      <c r="F1226" s="53"/>
      <c r="G1226" s="53"/>
      <c r="H1226" s="53"/>
    </row>
    <row r="1227" spans="2:8" ht="17.100000000000001" customHeight="1" x14ac:dyDescent="0.2">
      <c r="B1227" s="57"/>
      <c r="C1227" s="53"/>
      <c r="D1227" s="53"/>
      <c r="E1227" s="53"/>
      <c r="F1227" s="53"/>
      <c r="G1227" s="53"/>
      <c r="H1227" s="53"/>
    </row>
    <row r="1228" spans="2:8" ht="17.100000000000001" customHeight="1" x14ac:dyDescent="0.2">
      <c r="B1228" s="57"/>
      <c r="C1228" s="53"/>
      <c r="D1228" s="53"/>
      <c r="E1228" s="53"/>
      <c r="F1228" s="53"/>
      <c r="G1228" s="53"/>
      <c r="H1228" s="53"/>
    </row>
    <row r="1229" spans="2:8" ht="17.100000000000001" customHeight="1" x14ac:dyDescent="0.2">
      <c r="B1229" s="57"/>
      <c r="C1229" s="53"/>
      <c r="D1229" s="53"/>
      <c r="E1229" s="53"/>
      <c r="F1229" s="53"/>
      <c r="G1229" s="53"/>
      <c r="H1229" s="53"/>
    </row>
    <row r="1230" spans="2:8" ht="17.100000000000001" customHeight="1" x14ac:dyDescent="0.2">
      <c r="B1230" s="57"/>
      <c r="C1230" s="53"/>
      <c r="D1230" s="53"/>
      <c r="E1230" s="53"/>
      <c r="F1230" s="53"/>
      <c r="G1230" s="53"/>
      <c r="H1230" s="53"/>
    </row>
    <row r="1231" spans="2:8" ht="17.100000000000001" customHeight="1" x14ac:dyDescent="0.2">
      <c r="B1231" s="57"/>
      <c r="C1231" s="53"/>
      <c r="D1231" s="53"/>
      <c r="E1231" s="53"/>
      <c r="F1231" s="53"/>
      <c r="G1231" s="53"/>
      <c r="H1231" s="53"/>
    </row>
    <row r="1232" spans="2:8" ht="17.100000000000001" customHeight="1" x14ac:dyDescent="0.2">
      <c r="B1232" s="57"/>
      <c r="C1232" s="53"/>
      <c r="D1232" s="53"/>
      <c r="E1232" s="53"/>
      <c r="F1232" s="53"/>
      <c r="G1232" s="53"/>
      <c r="H1232" s="53"/>
    </row>
    <row r="1233" spans="2:8" ht="17.100000000000001" customHeight="1" x14ac:dyDescent="0.2">
      <c r="B1233" s="57"/>
      <c r="C1233" s="53"/>
      <c r="D1233" s="53"/>
      <c r="E1233" s="53"/>
      <c r="F1233" s="53"/>
      <c r="G1233" s="53"/>
      <c r="H1233" s="53"/>
    </row>
    <row r="1234" spans="2:8" ht="17.100000000000001" customHeight="1" x14ac:dyDescent="0.2">
      <c r="B1234" s="57"/>
      <c r="C1234" s="53"/>
      <c r="D1234" s="53"/>
      <c r="E1234" s="53"/>
      <c r="F1234" s="53"/>
      <c r="G1234" s="53"/>
      <c r="H1234" s="53"/>
    </row>
    <row r="1235" spans="2:8" ht="17.100000000000001" customHeight="1" x14ac:dyDescent="0.2">
      <c r="B1235" s="57"/>
      <c r="C1235" s="53"/>
      <c r="D1235" s="53"/>
      <c r="E1235" s="53"/>
      <c r="F1235" s="53"/>
      <c r="G1235" s="53"/>
      <c r="H1235" s="53"/>
    </row>
    <row r="1236" spans="2:8" ht="17.100000000000001" customHeight="1" x14ac:dyDescent="0.2">
      <c r="B1236" s="57"/>
      <c r="C1236" s="53"/>
      <c r="D1236" s="53"/>
      <c r="E1236" s="53"/>
      <c r="F1236" s="53"/>
      <c r="G1236" s="53"/>
      <c r="H1236" s="53"/>
    </row>
    <row r="1237" spans="2:8" ht="17.100000000000001" customHeight="1" x14ac:dyDescent="0.2">
      <c r="B1237" s="57"/>
      <c r="C1237" s="53"/>
      <c r="D1237" s="53"/>
      <c r="E1237" s="53"/>
      <c r="F1237" s="53"/>
      <c r="G1237" s="53"/>
      <c r="H1237" s="53"/>
    </row>
    <row r="1238" spans="2:8" ht="17.100000000000001" customHeight="1" x14ac:dyDescent="0.2">
      <c r="B1238" s="57"/>
      <c r="C1238" s="53"/>
      <c r="D1238" s="53"/>
      <c r="E1238" s="53"/>
      <c r="F1238" s="53"/>
      <c r="G1238" s="53"/>
      <c r="H1238" s="53"/>
    </row>
    <row r="1239" spans="2:8" ht="17.100000000000001" customHeight="1" x14ac:dyDescent="0.2">
      <c r="B1239" s="57"/>
      <c r="C1239" s="53"/>
      <c r="D1239" s="53"/>
      <c r="E1239" s="53"/>
      <c r="F1239" s="53"/>
      <c r="G1239" s="53"/>
      <c r="H1239" s="53"/>
    </row>
    <row r="1240" spans="2:8" ht="17.100000000000001" customHeight="1" x14ac:dyDescent="0.2">
      <c r="B1240" s="57"/>
      <c r="C1240" s="53"/>
      <c r="D1240" s="53"/>
      <c r="E1240" s="53"/>
      <c r="F1240" s="53"/>
      <c r="G1240" s="53"/>
      <c r="H1240" s="53"/>
    </row>
    <row r="1241" spans="2:8" ht="17.100000000000001" customHeight="1" x14ac:dyDescent="0.2">
      <c r="B1241" s="57"/>
      <c r="C1241" s="53"/>
      <c r="D1241" s="53"/>
      <c r="E1241" s="53"/>
      <c r="F1241" s="53"/>
      <c r="G1241" s="53"/>
      <c r="H1241" s="53"/>
    </row>
    <row r="1242" spans="2:8" ht="17.100000000000001" customHeight="1" x14ac:dyDescent="0.2">
      <c r="B1242" s="57"/>
      <c r="C1242" s="53"/>
      <c r="D1242" s="53"/>
      <c r="E1242" s="53"/>
      <c r="F1242" s="53"/>
      <c r="G1242" s="53"/>
      <c r="H1242" s="53"/>
    </row>
    <row r="1243" spans="2:8" ht="17.100000000000001" customHeight="1" x14ac:dyDescent="0.2">
      <c r="B1243" s="57"/>
      <c r="C1243" s="53"/>
      <c r="D1243" s="53"/>
      <c r="E1243" s="53"/>
      <c r="F1243" s="53"/>
      <c r="G1243" s="53"/>
      <c r="H1243" s="53"/>
    </row>
    <row r="1244" spans="2:8" ht="17.100000000000001" customHeight="1" x14ac:dyDescent="0.2">
      <c r="B1244" s="57"/>
      <c r="C1244" s="53"/>
      <c r="D1244" s="53"/>
      <c r="E1244" s="53"/>
      <c r="F1244" s="53"/>
      <c r="G1244" s="53"/>
      <c r="H1244" s="53"/>
    </row>
    <row r="1245" spans="2:8" ht="17.100000000000001" customHeight="1" x14ac:dyDescent="0.2">
      <c r="B1245" s="57"/>
      <c r="C1245" s="53"/>
      <c r="D1245" s="53"/>
      <c r="E1245" s="53"/>
      <c r="F1245" s="53"/>
      <c r="G1245" s="53"/>
      <c r="H1245" s="53"/>
    </row>
    <row r="1246" spans="2:8" ht="17.100000000000001" customHeight="1" x14ac:dyDescent="0.2">
      <c r="B1246" s="57"/>
      <c r="C1246" s="53"/>
      <c r="D1246" s="53"/>
      <c r="E1246" s="53"/>
      <c r="F1246" s="53"/>
      <c r="G1246" s="53"/>
      <c r="H1246" s="53"/>
    </row>
    <row r="1247" spans="2:8" ht="17.100000000000001" customHeight="1" x14ac:dyDescent="0.2">
      <c r="B1247" s="57"/>
      <c r="C1247" s="53"/>
      <c r="D1247" s="53"/>
      <c r="E1247" s="53"/>
      <c r="F1247" s="53"/>
      <c r="G1247" s="53"/>
      <c r="H1247" s="53"/>
    </row>
    <row r="1248" spans="2:8" ht="17.100000000000001" customHeight="1" x14ac:dyDescent="0.2">
      <c r="B1248" s="57"/>
      <c r="C1248" s="53"/>
      <c r="D1248" s="53"/>
      <c r="E1248" s="53"/>
      <c r="F1248" s="53"/>
      <c r="G1248" s="53"/>
      <c r="H1248" s="53"/>
    </row>
    <row r="1249" spans="2:8" ht="17.100000000000001" customHeight="1" x14ac:dyDescent="0.2">
      <c r="B1249" s="57"/>
      <c r="C1249" s="53"/>
      <c r="D1249" s="53"/>
      <c r="E1249" s="53"/>
      <c r="F1249" s="53"/>
      <c r="G1249" s="53"/>
      <c r="H1249" s="53"/>
    </row>
    <row r="1250" spans="2:8" ht="17.100000000000001" customHeight="1" x14ac:dyDescent="0.2">
      <c r="B1250" s="57"/>
      <c r="C1250" s="53"/>
      <c r="D1250" s="53"/>
      <c r="E1250" s="53"/>
      <c r="F1250" s="53"/>
      <c r="G1250" s="53"/>
      <c r="H1250" s="53"/>
    </row>
    <row r="1251" spans="2:8" ht="17.100000000000001" customHeight="1" x14ac:dyDescent="0.2">
      <c r="B1251" s="57"/>
      <c r="C1251" s="53"/>
      <c r="D1251" s="53"/>
      <c r="E1251" s="53"/>
      <c r="F1251" s="53"/>
      <c r="G1251" s="53"/>
      <c r="H1251" s="53"/>
    </row>
    <row r="1252" spans="2:8" ht="17.100000000000001" customHeight="1" x14ac:dyDescent="0.2">
      <c r="B1252" s="57"/>
      <c r="C1252" s="53"/>
      <c r="D1252" s="53"/>
      <c r="E1252" s="53"/>
      <c r="F1252" s="53"/>
      <c r="G1252" s="53"/>
      <c r="H1252" s="53"/>
    </row>
    <row r="1253" spans="2:8" ht="17.100000000000001" customHeight="1" x14ac:dyDescent="0.2">
      <c r="B1253" s="57"/>
      <c r="C1253" s="53"/>
      <c r="D1253" s="53"/>
      <c r="E1253" s="53"/>
      <c r="F1253" s="53"/>
      <c r="G1253" s="53"/>
      <c r="H1253" s="53"/>
    </row>
    <row r="1254" spans="2:8" ht="17.100000000000001" customHeight="1" x14ac:dyDescent="0.2">
      <c r="B1254" s="57"/>
      <c r="C1254" s="53"/>
      <c r="D1254" s="53"/>
      <c r="E1254" s="53"/>
      <c r="F1254" s="53"/>
      <c r="G1254" s="53"/>
      <c r="H1254" s="53"/>
    </row>
    <row r="1255" spans="2:8" ht="17.100000000000001" customHeight="1" x14ac:dyDescent="0.2">
      <c r="B1255" s="57"/>
      <c r="C1255" s="53"/>
      <c r="D1255" s="53"/>
      <c r="E1255" s="53"/>
      <c r="F1255" s="53"/>
      <c r="G1255" s="53"/>
      <c r="H1255" s="53"/>
    </row>
    <row r="1256" spans="2:8" ht="17.100000000000001" customHeight="1" x14ac:dyDescent="0.2">
      <c r="B1256" s="57"/>
      <c r="C1256" s="53"/>
      <c r="D1256" s="53"/>
      <c r="E1256" s="53"/>
      <c r="F1256" s="53"/>
      <c r="G1256" s="53"/>
      <c r="H1256" s="53"/>
    </row>
    <row r="1257" spans="2:8" ht="17.100000000000001" customHeight="1" x14ac:dyDescent="0.2">
      <c r="B1257" s="57"/>
      <c r="C1257" s="53"/>
      <c r="D1257" s="53"/>
      <c r="E1257" s="53"/>
      <c r="F1257" s="53"/>
      <c r="G1257" s="53"/>
      <c r="H1257" s="53"/>
    </row>
    <row r="1258" spans="2:8" ht="17.100000000000001" customHeight="1" x14ac:dyDescent="0.2">
      <c r="B1258" s="57"/>
      <c r="C1258" s="53"/>
      <c r="D1258" s="53"/>
      <c r="E1258" s="53"/>
      <c r="F1258" s="53"/>
      <c r="G1258" s="53"/>
      <c r="H1258" s="53"/>
    </row>
    <row r="1259" spans="2:8" ht="17.100000000000001" customHeight="1" x14ac:dyDescent="0.2">
      <c r="B1259" s="57"/>
      <c r="C1259" s="53"/>
      <c r="D1259" s="53"/>
      <c r="E1259" s="53"/>
      <c r="F1259" s="53"/>
      <c r="G1259" s="53"/>
      <c r="H1259" s="53"/>
    </row>
    <row r="1260" spans="2:8" ht="17.100000000000001" customHeight="1" x14ac:dyDescent="0.2">
      <c r="B1260" s="57"/>
      <c r="C1260" s="53"/>
      <c r="D1260" s="53"/>
      <c r="E1260" s="53"/>
      <c r="F1260" s="53"/>
      <c r="G1260" s="53"/>
      <c r="H1260" s="53"/>
    </row>
    <row r="1261" spans="2:8" ht="17.100000000000001" customHeight="1" x14ac:dyDescent="0.2">
      <c r="B1261" s="57"/>
      <c r="C1261" s="53"/>
      <c r="D1261" s="53"/>
      <c r="E1261" s="53"/>
      <c r="F1261" s="53"/>
      <c r="G1261" s="53"/>
      <c r="H1261" s="53"/>
    </row>
    <row r="1262" spans="2:8" ht="17.100000000000001" customHeight="1" x14ac:dyDescent="0.2">
      <c r="B1262" s="57"/>
      <c r="C1262" s="53"/>
      <c r="D1262" s="53"/>
      <c r="E1262" s="53"/>
      <c r="F1262" s="53"/>
      <c r="G1262" s="53"/>
      <c r="H1262" s="53"/>
    </row>
    <row r="1263" spans="2:8" ht="17.100000000000001" customHeight="1" x14ac:dyDescent="0.2">
      <c r="B1263" s="57"/>
      <c r="C1263" s="53"/>
      <c r="D1263" s="53"/>
      <c r="E1263" s="53"/>
      <c r="F1263" s="53"/>
      <c r="G1263" s="53"/>
      <c r="H1263" s="53"/>
    </row>
    <row r="1264" spans="2:8" ht="17.100000000000001" customHeight="1" x14ac:dyDescent="0.2">
      <c r="B1264" s="57"/>
      <c r="C1264" s="53"/>
      <c r="D1264" s="53"/>
      <c r="E1264" s="53"/>
      <c r="F1264" s="53"/>
      <c r="G1264" s="53"/>
      <c r="H1264" s="53"/>
    </row>
    <row r="1265" spans="2:8" ht="17.100000000000001" customHeight="1" x14ac:dyDescent="0.2">
      <c r="B1265" s="57"/>
      <c r="C1265" s="53"/>
      <c r="D1265" s="53"/>
      <c r="E1265" s="53"/>
      <c r="F1265" s="53"/>
      <c r="G1265" s="53"/>
      <c r="H1265" s="53"/>
    </row>
    <row r="1266" spans="2:8" ht="17.100000000000001" customHeight="1" x14ac:dyDescent="0.2">
      <c r="B1266" s="57"/>
      <c r="C1266" s="53"/>
      <c r="D1266" s="53"/>
      <c r="E1266" s="53"/>
      <c r="F1266" s="53"/>
      <c r="G1266" s="53"/>
      <c r="H1266" s="53"/>
    </row>
    <row r="1267" spans="2:8" ht="17.100000000000001" customHeight="1" x14ac:dyDescent="0.2">
      <c r="B1267" s="57"/>
      <c r="C1267" s="53"/>
      <c r="D1267" s="53"/>
      <c r="E1267" s="53"/>
      <c r="F1267" s="53"/>
      <c r="G1267" s="53"/>
      <c r="H1267" s="53"/>
    </row>
    <row r="1268" spans="2:8" ht="17.100000000000001" customHeight="1" x14ac:dyDescent="0.2">
      <c r="B1268" s="57"/>
      <c r="C1268" s="53"/>
      <c r="D1268" s="53"/>
      <c r="E1268" s="53"/>
      <c r="F1268" s="53"/>
      <c r="G1268" s="53"/>
      <c r="H1268" s="53"/>
    </row>
    <row r="1269" spans="2:8" ht="17.100000000000001" customHeight="1" x14ac:dyDescent="0.2">
      <c r="B1269" s="57"/>
      <c r="C1269" s="53"/>
      <c r="D1269" s="53"/>
      <c r="E1269" s="53"/>
      <c r="F1269" s="53"/>
      <c r="G1269" s="53"/>
      <c r="H1269" s="53"/>
    </row>
    <row r="1270" spans="2:8" ht="17.100000000000001" customHeight="1" x14ac:dyDescent="0.2">
      <c r="B1270" s="57"/>
      <c r="C1270" s="53"/>
      <c r="D1270" s="53"/>
      <c r="E1270" s="53"/>
      <c r="F1270" s="53"/>
      <c r="G1270" s="53"/>
      <c r="H1270" s="53"/>
    </row>
    <row r="1271" spans="2:8" ht="17.100000000000001" customHeight="1" x14ac:dyDescent="0.2">
      <c r="B1271" s="57"/>
      <c r="C1271" s="53"/>
      <c r="D1271" s="53"/>
      <c r="E1271" s="53"/>
      <c r="F1271" s="53"/>
      <c r="G1271" s="53"/>
      <c r="H1271" s="53"/>
    </row>
    <row r="1272" spans="2:8" ht="17.100000000000001" customHeight="1" x14ac:dyDescent="0.2">
      <c r="B1272" s="57"/>
      <c r="C1272" s="53"/>
      <c r="D1272" s="53"/>
      <c r="E1272" s="53"/>
      <c r="F1272" s="53"/>
      <c r="G1272" s="53"/>
      <c r="H1272" s="53"/>
    </row>
    <row r="1273" spans="2:8" ht="17.100000000000001" customHeight="1" x14ac:dyDescent="0.2">
      <c r="B1273" s="57"/>
      <c r="C1273" s="53"/>
      <c r="D1273" s="53"/>
      <c r="E1273" s="53"/>
      <c r="F1273" s="53"/>
      <c r="G1273" s="53"/>
      <c r="H1273" s="53"/>
    </row>
    <row r="1274" spans="2:8" ht="17.100000000000001" customHeight="1" x14ac:dyDescent="0.2">
      <c r="B1274" s="57"/>
      <c r="C1274" s="53"/>
      <c r="D1274" s="53"/>
      <c r="E1274" s="53"/>
      <c r="F1274" s="53"/>
      <c r="G1274" s="53"/>
      <c r="H1274" s="53"/>
    </row>
    <row r="1275" spans="2:8" ht="17.100000000000001" customHeight="1" x14ac:dyDescent="0.2">
      <c r="B1275" s="57"/>
      <c r="C1275" s="53"/>
      <c r="D1275" s="53"/>
      <c r="E1275" s="53"/>
      <c r="F1275" s="53"/>
      <c r="G1275" s="53"/>
      <c r="H1275" s="53"/>
    </row>
    <row r="1276" spans="2:8" ht="17.100000000000001" customHeight="1" x14ac:dyDescent="0.2">
      <c r="B1276" s="57"/>
      <c r="C1276" s="53"/>
      <c r="D1276" s="53"/>
      <c r="E1276" s="53"/>
      <c r="F1276" s="53"/>
      <c r="G1276" s="53"/>
      <c r="H1276" s="53"/>
    </row>
    <row r="1277" spans="2:8" ht="17.100000000000001" customHeight="1" x14ac:dyDescent="0.2">
      <c r="B1277" s="57"/>
      <c r="C1277" s="53"/>
      <c r="D1277" s="53"/>
      <c r="E1277" s="53"/>
      <c r="F1277" s="53"/>
      <c r="G1277" s="53"/>
      <c r="H1277" s="53"/>
    </row>
    <row r="1278" spans="2:8" ht="17.100000000000001" customHeight="1" x14ac:dyDescent="0.2">
      <c r="B1278" s="57"/>
      <c r="C1278" s="53"/>
      <c r="D1278" s="53"/>
      <c r="E1278" s="53"/>
      <c r="F1278" s="53"/>
      <c r="G1278" s="53"/>
      <c r="H1278" s="53"/>
    </row>
    <row r="1279" spans="2:8" ht="17.100000000000001" customHeight="1" x14ac:dyDescent="0.2">
      <c r="B1279" s="57"/>
      <c r="C1279" s="53"/>
      <c r="D1279" s="53"/>
      <c r="E1279" s="53"/>
      <c r="F1279" s="53"/>
      <c r="G1279" s="53"/>
      <c r="H1279" s="53"/>
    </row>
    <row r="1280" spans="2:8" ht="17.100000000000001" customHeight="1" x14ac:dyDescent="0.2">
      <c r="B1280" s="57"/>
      <c r="C1280" s="53"/>
      <c r="D1280" s="53"/>
      <c r="E1280" s="53"/>
      <c r="F1280" s="53"/>
      <c r="G1280" s="53"/>
      <c r="H1280" s="53"/>
    </row>
    <row r="1281" spans="2:8" ht="17.100000000000001" customHeight="1" x14ac:dyDescent="0.2">
      <c r="B1281" s="57"/>
      <c r="C1281" s="53"/>
      <c r="D1281" s="53"/>
      <c r="E1281" s="53"/>
      <c r="F1281" s="53"/>
      <c r="G1281" s="53"/>
      <c r="H1281" s="53"/>
    </row>
    <row r="1282" spans="2:8" ht="17.100000000000001" customHeight="1" x14ac:dyDescent="0.2">
      <c r="B1282" s="57"/>
      <c r="C1282" s="53"/>
      <c r="D1282" s="53"/>
      <c r="E1282" s="53"/>
      <c r="F1282" s="53"/>
      <c r="G1282" s="53"/>
      <c r="H1282" s="53"/>
    </row>
    <row r="1283" spans="2:8" ht="17.100000000000001" customHeight="1" x14ac:dyDescent="0.2">
      <c r="B1283" s="57"/>
      <c r="C1283" s="53"/>
      <c r="D1283" s="53"/>
      <c r="E1283" s="53"/>
      <c r="F1283" s="53"/>
      <c r="G1283" s="53"/>
      <c r="H1283" s="53"/>
    </row>
    <row r="1284" spans="2:8" ht="17.100000000000001" customHeight="1" x14ac:dyDescent="0.2">
      <c r="B1284" s="57"/>
      <c r="C1284" s="53"/>
      <c r="D1284" s="53"/>
      <c r="E1284" s="53"/>
      <c r="F1284" s="53"/>
      <c r="G1284" s="53"/>
      <c r="H1284" s="53"/>
    </row>
    <row r="1285" spans="2:8" ht="17.100000000000001" customHeight="1" x14ac:dyDescent="0.2">
      <c r="B1285" s="57"/>
      <c r="C1285" s="53"/>
      <c r="D1285" s="53"/>
      <c r="E1285" s="53"/>
      <c r="F1285" s="53"/>
      <c r="G1285" s="53"/>
      <c r="H1285" s="53"/>
    </row>
    <row r="1286" spans="2:8" ht="17.100000000000001" customHeight="1" x14ac:dyDescent="0.2">
      <c r="B1286" s="57"/>
      <c r="C1286" s="53"/>
      <c r="D1286" s="53"/>
      <c r="E1286" s="53"/>
      <c r="F1286" s="53"/>
      <c r="G1286" s="53"/>
      <c r="H1286" s="53"/>
    </row>
    <row r="1287" spans="2:8" ht="17.100000000000001" customHeight="1" x14ac:dyDescent="0.2">
      <c r="B1287" s="57"/>
      <c r="C1287" s="53"/>
      <c r="D1287" s="53"/>
      <c r="E1287" s="53"/>
      <c r="F1287" s="53"/>
      <c r="G1287" s="53"/>
      <c r="H1287" s="53"/>
    </row>
    <row r="1288" spans="2:8" ht="17.100000000000001" customHeight="1" x14ac:dyDescent="0.2">
      <c r="B1288" s="57"/>
      <c r="C1288" s="53"/>
      <c r="D1288" s="53"/>
      <c r="E1288" s="53"/>
      <c r="F1288" s="53"/>
      <c r="G1288" s="53"/>
      <c r="H1288" s="53"/>
    </row>
    <row r="1289" spans="2:8" ht="17.100000000000001" customHeight="1" x14ac:dyDescent="0.2">
      <c r="B1289" s="57"/>
      <c r="C1289" s="53"/>
      <c r="D1289" s="53"/>
      <c r="E1289" s="53"/>
      <c r="F1289" s="53"/>
      <c r="G1289" s="53"/>
      <c r="H1289" s="53"/>
    </row>
    <row r="1290" spans="2:8" ht="17.100000000000001" customHeight="1" x14ac:dyDescent="0.2">
      <c r="B1290" s="57"/>
      <c r="C1290" s="53"/>
      <c r="D1290" s="53"/>
      <c r="E1290" s="53"/>
      <c r="F1290" s="53"/>
      <c r="G1290" s="53"/>
      <c r="H1290" s="53"/>
    </row>
    <row r="1291" spans="2:8" ht="17.100000000000001" customHeight="1" x14ac:dyDescent="0.2">
      <c r="B1291" s="57"/>
      <c r="C1291" s="53"/>
      <c r="D1291" s="53"/>
      <c r="E1291" s="53"/>
      <c r="F1291" s="53"/>
      <c r="G1291" s="53"/>
      <c r="H1291" s="53"/>
    </row>
    <row r="1292" spans="2:8" ht="17.100000000000001" customHeight="1" x14ac:dyDescent="0.2">
      <c r="B1292" s="57"/>
      <c r="C1292" s="53"/>
      <c r="D1292" s="53"/>
      <c r="E1292" s="53"/>
      <c r="F1292" s="53"/>
      <c r="G1292" s="53"/>
      <c r="H1292" s="53"/>
    </row>
    <row r="1293" spans="2:8" ht="17.100000000000001" customHeight="1" x14ac:dyDescent="0.2">
      <c r="B1293" s="57"/>
      <c r="C1293" s="53"/>
      <c r="D1293" s="53"/>
      <c r="E1293" s="53"/>
      <c r="F1293" s="53"/>
      <c r="G1293" s="53"/>
      <c r="H1293" s="53"/>
    </row>
    <row r="1294" spans="2:8" ht="17.100000000000001" customHeight="1" x14ac:dyDescent="0.2">
      <c r="B1294" s="57"/>
      <c r="C1294" s="53"/>
      <c r="D1294" s="53"/>
      <c r="E1294" s="53"/>
      <c r="F1294" s="53"/>
      <c r="G1294" s="53"/>
      <c r="H1294" s="53"/>
    </row>
    <row r="1295" spans="2:8" ht="17.100000000000001" customHeight="1" x14ac:dyDescent="0.2">
      <c r="B1295" s="57"/>
      <c r="C1295" s="53"/>
      <c r="D1295" s="53"/>
      <c r="E1295" s="53"/>
      <c r="F1295" s="53"/>
      <c r="G1295" s="53"/>
      <c r="H1295" s="53"/>
    </row>
    <row r="1296" spans="2:8" ht="17.100000000000001" customHeight="1" x14ac:dyDescent="0.2">
      <c r="B1296" s="57"/>
      <c r="C1296" s="53"/>
      <c r="D1296" s="53"/>
      <c r="E1296" s="53"/>
      <c r="F1296" s="53"/>
      <c r="G1296" s="53"/>
      <c r="H1296" s="53"/>
    </row>
    <row r="1297" spans="2:8" ht="17.100000000000001" customHeight="1" x14ac:dyDescent="0.2">
      <c r="B1297" s="57"/>
      <c r="C1297" s="53"/>
      <c r="D1297" s="53"/>
      <c r="E1297" s="53"/>
      <c r="F1297" s="53"/>
      <c r="G1297" s="53"/>
      <c r="H1297" s="53"/>
    </row>
    <row r="1298" spans="2:8" ht="17.100000000000001" customHeight="1" x14ac:dyDescent="0.2">
      <c r="B1298" s="57"/>
      <c r="C1298" s="53"/>
      <c r="D1298" s="53"/>
      <c r="E1298" s="53"/>
      <c r="F1298" s="53"/>
      <c r="G1298" s="53"/>
      <c r="H1298" s="53"/>
    </row>
    <row r="1299" spans="2:8" ht="17.100000000000001" customHeight="1" x14ac:dyDescent="0.2">
      <c r="B1299" s="57"/>
      <c r="C1299" s="53"/>
      <c r="D1299" s="53"/>
      <c r="E1299" s="53"/>
      <c r="F1299" s="53"/>
      <c r="G1299" s="53"/>
      <c r="H1299" s="53"/>
    </row>
    <row r="1300" spans="2:8" ht="17.100000000000001" customHeight="1" x14ac:dyDescent="0.2">
      <c r="B1300" s="57"/>
      <c r="C1300" s="53"/>
      <c r="D1300" s="53"/>
      <c r="E1300" s="53"/>
      <c r="F1300" s="53"/>
      <c r="G1300" s="53"/>
      <c r="H1300" s="53"/>
    </row>
    <row r="1301" spans="2:8" ht="17.100000000000001" customHeight="1" x14ac:dyDescent="0.2">
      <c r="B1301" s="57"/>
      <c r="C1301" s="53"/>
      <c r="D1301" s="53"/>
      <c r="E1301" s="53"/>
      <c r="F1301" s="53"/>
      <c r="G1301" s="53"/>
      <c r="H1301" s="53"/>
    </row>
    <row r="1302" spans="2:8" ht="17.100000000000001" customHeight="1" x14ac:dyDescent="0.2">
      <c r="B1302" s="57"/>
      <c r="C1302" s="53"/>
      <c r="D1302" s="53"/>
      <c r="E1302" s="53"/>
      <c r="F1302" s="53"/>
      <c r="G1302" s="53"/>
      <c r="H1302" s="53"/>
    </row>
    <row r="1303" spans="2:8" ht="17.100000000000001" customHeight="1" x14ac:dyDescent="0.2">
      <c r="B1303" s="57"/>
      <c r="C1303" s="53"/>
      <c r="D1303" s="53"/>
      <c r="E1303" s="53"/>
      <c r="F1303" s="53"/>
      <c r="G1303" s="53"/>
      <c r="H1303" s="53"/>
    </row>
    <row r="1304" spans="2:8" ht="17.100000000000001" customHeight="1" x14ac:dyDescent="0.2">
      <c r="B1304" s="57"/>
      <c r="C1304" s="53"/>
      <c r="D1304" s="53"/>
      <c r="E1304" s="53"/>
      <c r="F1304" s="53"/>
      <c r="G1304" s="53"/>
      <c r="H1304" s="53"/>
    </row>
    <row r="1305" spans="2:8" ht="17.100000000000001" customHeight="1" x14ac:dyDescent="0.2">
      <c r="B1305" s="57"/>
      <c r="C1305" s="53"/>
      <c r="D1305" s="53"/>
      <c r="E1305" s="53"/>
      <c r="F1305" s="53"/>
      <c r="G1305" s="53"/>
      <c r="H1305" s="53"/>
    </row>
    <row r="1306" spans="2:8" ht="17.100000000000001" customHeight="1" x14ac:dyDescent="0.2">
      <c r="B1306" s="57"/>
      <c r="C1306" s="53"/>
      <c r="D1306" s="53"/>
      <c r="E1306" s="53"/>
      <c r="F1306" s="53"/>
      <c r="G1306" s="53"/>
      <c r="H1306" s="53"/>
    </row>
    <row r="1307" spans="2:8" ht="17.100000000000001" customHeight="1" x14ac:dyDescent="0.2">
      <c r="B1307" s="57"/>
      <c r="C1307" s="53"/>
      <c r="D1307" s="53"/>
      <c r="E1307" s="53"/>
      <c r="F1307" s="53"/>
      <c r="G1307" s="53"/>
      <c r="H1307" s="53"/>
    </row>
    <row r="1308" spans="2:8" ht="17.100000000000001" customHeight="1" x14ac:dyDescent="0.2">
      <c r="B1308" s="57"/>
      <c r="C1308" s="53"/>
      <c r="D1308" s="53"/>
      <c r="E1308" s="53"/>
      <c r="F1308" s="53"/>
      <c r="G1308" s="53"/>
      <c r="H1308" s="53"/>
    </row>
    <row r="1309" spans="2:8" ht="17.100000000000001" customHeight="1" x14ac:dyDescent="0.2">
      <c r="B1309" s="57"/>
      <c r="C1309" s="53"/>
      <c r="D1309" s="53"/>
      <c r="E1309" s="53"/>
      <c r="F1309" s="53"/>
      <c r="G1309" s="53"/>
      <c r="H1309" s="53"/>
    </row>
    <row r="1310" spans="2:8" ht="17.100000000000001" customHeight="1" x14ac:dyDescent="0.2">
      <c r="B1310" s="57"/>
      <c r="C1310" s="53"/>
      <c r="D1310" s="53"/>
      <c r="E1310" s="53"/>
      <c r="F1310" s="53"/>
      <c r="G1310" s="53"/>
      <c r="H1310" s="53"/>
    </row>
    <row r="1311" spans="2:8" ht="17.100000000000001" customHeight="1" x14ac:dyDescent="0.2">
      <c r="B1311" s="57"/>
      <c r="C1311" s="53"/>
      <c r="D1311" s="53"/>
      <c r="E1311" s="53"/>
      <c r="F1311" s="53"/>
      <c r="G1311" s="53"/>
      <c r="H1311" s="53"/>
    </row>
    <row r="1312" spans="2:8" ht="17.100000000000001" customHeight="1" x14ac:dyDescent="0.2">
      <c r="B1312" s="57"/>
      <c r="C1312" s="53"/>
      <c r="D1312" s="53"/>
      <c r="E1312" s="53"/>
      <c r="F1312" s="53"/>
      <c r="G1312" s="53"/>
      <c r="H1312" s="53"/>
    </row>
    <row r="1313" spans="2:8" ht="17.100000000000001" customHeight="1" x14ac:dyDescent="0.2">
      <c r="B1313" s="57"/>
      <c r="C1313" s="53"/>
      <c r="D1313" s="53"/>
      <c r="E1313" s="53"/>
      <c r="F1313" s="53"/>
      <c r="G1313" s="53"/>
      <c r="H1313" s="53"/>
    </row>
    <row r="1314" spans="2:8" ht="17.100000000000001" customHeight="1" x14ac:dyDescent="0.2">
      <c r="B1314" s="57"/>
      <c r="C1314" s="53"/>
      <c r="D1314" s="53"/>
      <c r="E1314" s="53"/>
      <c r="F1314" s="53"/>
      <c r="G1314" s="53"/>
      <c r="H1314" s="53"/>
    </row>
    <row r="1315" spans="2:8" ht="17.100000000000001" customHeight="1" x14ac:dyDescent="0.2">
      <c r="B1315" s="57"/>
      <c r="C1315" s="53"/>
      <c r="D1315" s="53"/>
      <c r="E1315" s="53"/>
      <c r="F1315" s="53"/>
      <c r="G1315" s="53"/>
      <c r="H1315" s="53"/>
    </row>
    <row r="1316" spans="2:8" ht="17.100000000000001" customHeight="1" x14ac:dyDescent="0.2">
      <c r="B1316" s="57"/>
      <c r="C1316" s="53"/>
      <c r="D1316" s="53"/>
      <c r="E1316" s="53"/>
      <c r="F1316" s="53"/>
      <c r="G1316" s="53"/>
      <c r="H1316" s="53"/>
    </row>
    <row r="1317" spans="2:8" ht="17.100000000000001" customHeight="1" x14ac:dyDescent="0.2">
      <c r="B1317" s="57"/>
      <c r="C1317" s="53"/>
      <c r="D1317" s="53"/>
      <c r="E1317" s="53"/>
      <c r="F1317" s="53"/>
      <c r="G1317" s="53"/>
      <c r="H1317" s="53"/>
    </row>
    <row r="1318" spans="2:8" ht="17.100000000000001" customHeight="1" x14ac:dyDescent="0.2">
      <c r="B1318" s="57"/>
      <c r="C1318" s="53"/>
      <c r="D1318" s="53"/>
      <c r="E1318" s="53"/>
      <c r="F1318" s="53"/>
      <c r="G1318" s="53"/>
      <c r="H1318" s="53"/>
    </row>
    <row r="1319" spans="2:8" ht="17.100000000000001" customHeight="1" x14ac:dyDescent="0.2">
      <c r="B1319" s="57"/>
      <c r="C1319" s="53"/>
      <c r="D1319" s="53"/>
      <c r="E1319" s="53"/>
      <c r="F1319" s="53"/>
      <c r="G1319" s="53"/>
      <c r="H1319" s="53"/>
    </row>
    <row r="1320" spans="2:8" ht="17.100000000000001" customHeight="1" x14ac:dyDescent="0.2">
      <c r="B1320" s="57"/>
      <c r="C1320" s="53"/>
      <c r="D1320" s="53"/>
      <c r="E1320" s="53"/>
      <c r="F1320" s="53"/>
      <c r="G1320" s="53"/>
      <c r="H1320" s="53"/>
    </row>
    <row r="1321" spans="2:8" ht="17.100000000000001" customHeight="1" x14ac:dyDescent="0.2">
      <c r="B1321" s="57"/>
      <c r="C1321" s="53"/>
      <c r="D1321" s="53"/>
      <c r="E1321" s="53"/>
      <c r="F1321" s="53"/>
      <c r="G1321" s="53"/>
      <c r="H1321" s="53"/>
    </row>
    <row r="1322" spans="2:8" ht="17.100000000000001" customHeight="1" x14ac:dyDescent="0.2">
      <c r="B1322" s="57"/>
      <c r="C1322" s="53"/>
      <c r="D1322" s="53"/>
      <c r="E1322" s="53"/>
      <c r="F1322" s="53"/>
      <c r="G1322" s="53"/>
      <c r="H1322" s="53"/>
    </row>
    <row r="1323" spans="2:8" ht="17.100000000000001" customHeight="1" x14ac:dyDescent="0.2">
      <c r="B1323" s="57"/>
      <c r="C1323" s="53"/>
      <c r="D1323" s="53"/>
      <c r="E1323" s="53"/>
      <c r="F1323" s="53"/>
      <c r="G1323" s="53"/>
      <c r="H1323" s="53"/>
    </row>
    <row r="1324" spans="2:8" ht="17.100000000000001" customHeight="1" x14ac:dyDescent="0.2">
      <c r="B1324" s="57"/>
      <c r="C1324" s="53"/>
      <c r="D1324" s="53"/>
      <c r="E1324" s="53"/>
      <c r="F1324" s="53"/>
      <c r="G1324" s="53"/>
      <c r="H1324" s="53"/>
    </row>
    <row r="1325" spans="2:8" ht="17.100000000000001" customHeight="1" x14ac:dyDescent="0.2">
      <c r="B1325" s="57"/>
      <c r="C1325" s="53"/>
      <c r="D1325" s="53"/>
      <c r="E1325" s="53"/>
      <c r="F1325" s="53"/>
      <c r="G1325" s="53"/>
      <c r="H1325" s="53"/>
    </row>
    <row r="1326" spans="2:8" ht="17.100000000000001" customHeight="1" x14ac:dyDescent="0.2">
      <c r="B1326" s="57"/>
      <c r="C1326" s="53"/>
      <c r="D1326" s="53"/>
      <c r="E1326" s="53"/>
      <c r="F1326" s="53"/>
      <c r="G1326" s="53"/>
      <c r="H1326" s="53"/>
    </row>
    <row r="1327" spans="2:8" ht="17.100000000000001" customHeight="1" x14ac:dyDescent="0.2">
      <c r="B1327" s="57"/>
      <c r="C1327" s="53"/>
      <c r="D1327" s="53"/>
      <c r="E1327" s="53"/>
      <c r="F1327" s="53"/>
      <c r="G1327" s="53"/>
      <c r="H1327" s="53"/>
    </row>
    <row r="1328" spans="2:8" ht="17.100000000000001" customHeight="1" x14ac:dyDescent="0.2">
      <c r="B1328" s="57"/>
      <c r="C1328" s="53"/>
      <c r="D1328" s="53"/>
      <c r="E1328" s="53"/>
      <c r="F1328" s="53"/>
      <c r="G1328" s="53"/>
      <c r="H1328" s="53"/>
    </row>
    <row r="1329" spans="2:8" ht="17.100000000000001" customHeight="1" x14ac:dyDescent="0.2">
      <c r="B1329" s="57"/>
      <c r="C1329" s="53"/>
      <c r="D1329" s="53"/>
      <c r="E1329" s="53"/>
      <c r="F1329" s="53"/>
      <c r="G1329" s="53"/>
      <c r="H1329" s="53"/>
    </row>
    <row r="1330" spans="2:8" ht="17.100000000000001" customHeight="1" x14ac:dyDescent="0.2">
      <c r="B1330" s="57"/>
      <c r="C1330" s="53"/>
      <c r="D1330" s="53"/>
      <c r="E1330" s="53"/>
      <c r="F1330" s="53"/>
      <c r="G1330" s="53"/>
      <c r="H1330" s="53"/>
    </row>
    <row r="1331" spans="2:8" ht="17.100000000000001" customHeight="1" x14ac:dyDescent="0.2">
      <c r="B1331" s="57"/>
      <c r="C1331" s="53"/>
      <c r="D1331" s="53"/>
      <c r="E1331" s="53"/>
      <c r="F1331" s="53"/>
      <c r="G1331" s="53"/>
      <c r="H1331" s="53"/>
    </row>
    <row r="1332" spans="2:8" ht="17.100000000000001" customHeight="1" x14ac:dyDescent="0.2">
      <c r="B1332" s="57"/>
      <c r="C1332" s="53"/>
      <c r="D1332" s="53"/>
      <c r="E1332" s="53"/>
      <c r="F1332" s="53"/>
      <c r="G1332" s="53"/>
      <c r="H1332" s="53"/>
    </row>
    <row r="1333" spans="2:8" ht="17.100000000000001" customHeight="1" x14ac:dyDescent="0.2">
      <c r="B1333" s="57"/>
      <c r="C1333" s="53"/>
      <c r="D1333" s="53"/>
      <c r="E1333" s="53"/>
      <c r="F1333" s="53"/>
      <c r="G1333" s="53"/>
      <c r="H1333" s="53"/>
    </row>
    <row r="1334" spans="2:8" ht="17.100000000000001" customHeight="1" x14ac:dyDescent="0.2">
      <c r="B1334" s="57"/>
      <c r="C1334" s="53"/>
      <c r="D1334" s="53"/>
      <c r="E1334" s="53"/>
      <c r="F1334" s="53"/>
      <c r="G1334" s="53"/>
      <c r="H1334" s="53"/>
    </row>
    <row r="1335" spans="2:8" ht="17.100000000000001" customHeight="1" x14ac:dyDescent="0.2">
      <c r="B1335" s="57"/>
      <c r="C1335" s="53"/>
      <c r="D1335" s="53"/>
      <c r="E1335" s="53"/>
      <c r="F1335" s="53"/>
      <c r="G1335" s="53"/>
      <c r="H1335" s="53"/>
    </row>
    <row r="1336" spans="2:8" ht="17.100000000000001" customHeight="1" x14ac:dyDescent="0.2">
      <c r="B1336" s="57"/>
      <c r="C1336" s="53"/>
      <c r="D1336" s="53"/>
      <c r="E1336" s="53"/>
      <c r="F1336" s="53"/>
      <c r="G1336" s="53"/>
      <c r="H1336" s="53"/>
    </row>
    <row r="1337" spans="2:8" ht="17.100000000000001" customHeight="1" x14ac:dyDescent="0.2">
      <c r="B1337" s="57"/>
      <c r="C1337" s="53"/>
      <c r="D1337" s="53"/>
      <c r="E1337" s="53"/>
      <c r="F1337" s="53"/>
      <c r="G1337" s="53"/>
      <c r="H1337" s="53"/>
    </row>
    <row r="1338" spans="2:8" ht="17.100000000000001" customHeight="1" x14ac:dyDescent="0.2">
      <c r="B1338" s="57"/>
      <c r="C1338" s="53"/>
      <c r="D1338" s="53"/>
      <c r="E1338" s="53"/>
      <c r="F1338" s="53"/>
      <c r="G1338" s="53"/>
      <c r="H1338" s="53"/>
    </row>
    <row r="1339" spans="2:8" ht="17.100000000000001" customHeight="1" x14ac:dyDescent="0.2">
      <c r="B1339" s="57"/>
      <c r="C1339" s="53"/>
      <c r="D1339" s="53"/>
      <c r="E1339" s="53"/>
      <c r="F1339" s="53"/>
      <c r="G1339" s="53"/>
      <c r="H1339" s="53"/>
    </row>
    <row r="1340" spans="2:8" ht="17.100000000000001" customHeight="1" x14ac:dyDescent="0.2">
      <c r="B1340" s="57"/>
      <c r="C1340" s="53"/>
      <c r="D1340" s="53"/>
      <c r="E1340" s="53"/>
      <c r="F1340" s="53"/>
      <c r="G1340" s="53"/>
      <c r="H1340" s="53"/>
    </row>
    <row r="1341" spans="2:8" ht="17.100000000000001" customHeight="1" x14ac:dyDescent="0.2">
      <c r="B1341" s="57"/>
      <c r="C1341" s="53"/>
      <c r="D1341" s="53"/>
      <c r="E1341" s="53"/>
      <c r="F1341" s="53"/>
      <c r="G1341" s="53"/>
      <c r="H1341" s="53"/>
    </row>
    <row r="1342" spans="2:8" ht="17.100000000000001" customHeight="1" x14ac:dyDescent="0.2">
      <c r="B1342" s="57"/>
      <c r="C1342" s="53"/>
      <c r="D1342" s="53"/>
      <c r="E1342" s="53"/>
      <c r="F1342" s="53"/>
      <c r="G1342" s="53"/>
      <c r="H1342" s="53"/>
    </row>
    <row r="1343" spans="2:8" ht="17.100000000000001" customHeight="1" x14ac:dyDescent="0.2">
      <c r="B1343" s="57"/>
      <c r="C1343" s="53"/>
      <c r="D1343" s="53"/>
      <c r="E1343" s="53"/>
      <c r="F1343" s="53"/>
      <c r="G1343" s="53"/>
      <c r="H1343" s="53"/>
    </row>
    <row r="1344" spans="2:8" ht="17.100000000000001" customHeight="1" x14ac:dyDescent="0.2">
      <c r="B1344" s="57"/>
      <c r="C1344" s="53"/>
      <c r="D1344" s="53"/>
      <c r="E1344" s="53"/>
      <c r="F1344" s="53"/>
      <c r="G1344" s="53"/>
      <c r="H1344" s="53"/>
    </row>
    <row r="1345" spans="2:8" ht="17.100000000000001" customHeight="1" x14ac:dyDescent="0.2">
      <c r="B1345" s="57"/>
      <c r="C1345" s="53"/>
      <c r="D1345" s="53"/>
      <c r="E1345" s="53"/>
      <c r="F1345" s="53"/>
      <c r="G1345" s="53"/>
      <c r="H1345" s="53"/>
    </row>
    <row r="1346" spans="2:8" ht="17.100000000000001" customHeight="1" x14ac:dyDescent="0.2">
      <c r="B1346" s="57"/>
      <c r="C1346" s="53"/>
      <c r="D1346" s="53"/>
      <c r="E1346" s="53"/>
      <c r="F1346" s="53"/>
      <c r="G1346" s="53"/>
      <c r="H1346" s="53"/>
    </row>
    <row r="1347" spans="2:8" ht="17.100000000000001" customHeight="1" x14ac:dyDescent="0.2">
      <c r="B1347" s="57"/>
      <c r="C1347" s="53"/>
      <c r="D1347" s="53"/>
      <c r="E1347" s="53"/>
      <c r="F1347" s="53"/>
      <c r="G1347" s="53"/>
      <c r="H1347" s="53"/>
    </row>
    <row r="1348" spans="2:8" ht="17.100000000000001" customHeight="1" x14ac:dyDescent="0.2">
      <c r="B1348" s="57"/>
      <c r="C1348" s="53"/>
      <c r="D1348" s="53"/>
      <c r="E1348" s="53"/>
      <c r="F1348" s="53"/>
      <c r="G1348" s="53"/>
      <c r="H1348" s="53"/>
    </row>
    <row r="1349" spans="2:8" ht="17.100000000000001" customHeight="1" x14ac:dyDescent="0.2">
      <c r="B1349" s="57"/>
      <c r="C1349" s="53"/>
      <c r="D1349" s="53"/>
      <c r="E1349" s="53"/>
      <c r="F1349" s="53"/>
      <c r="G1349" s="53"/>
      <c r="H1349" s="53"/>
    </row>
    <row r="1350" spans="2:8" ht="17.100000000000001" customHeight="1" x14ac:dyDescent="0.2">
      <c r="B1350" s="57"/>
      <c r="C1350" s="53"/>
      <c r="D1350" s="53"/>
      <c r="E1350" s="53"/>
      <c r="F1350" s="53"/>
      <c r="G1350" s="53"/>
      <c r="H1350" s="53"/>
    </row>
    <row r="1351" spans="2:8" ht="17.100000000000001" customHeight="1" x14ac:dyDescent="0.2">
      <c r="B1351" s="57"/>
      <c r="C1351" s="53"/>
      <c r="D1351" s="53"/>
      <c r="E1351" s="53"/>
      <c r="F1351" s="53"/>
      <c r="G1351" s="53"/>
      <c r="H1351" s="53"/>
    </row>
    <row r="1352" spans="2:8" ht="17.100000000000001" customHeight="1" x14ac:dyDescent="0.2">
      <c r="B1352" s="57"/>
      <c r="C1352" s="53"/>
      <c r="D1352" s="53"/>
      <c r="E1352" s="53"/>
      <c r="F1352" s="53"/>
      <c r="G1352" s="53"/>
      <c r="H1352" s="53"/>
    </row>
    <row r="1353" spans="2:8" ht="17.100000000000001" customHeight="1" x14ac:dyDescent="0.2">
      <c r="B1353" s="57"/>
      <c r="C1353" s="53"/>
      <c r="D1353" s="53"/>
      <c r="E1353" s="53"/>
      <c r="F1353" s="53"/>
      <c r="G1353" s="53"/>
      <c r="H1353" s="53"/>
    </row>
    <row r="1354" spans="2:8" ht="17.100000000000001" customHeight="1" x14ac:dyDescent="0.2">
      <c r="B1354" s="57"/>
      <c r="C1354" s="53"/>
      <c r="D1354" s="53"/>
      <c r="E1354" s="53"/>
      <c r="F1354" s="53"/>
      <c r="G1354" s="53"/>
      <c r="H1354" s="53"/>
    </row>
    <row r="1355" spans="2:8" ht="17.100000000000001" customHeight="1" x14ac:dyDescent="0.2">
      <c r="B1355" s="57"/>
      <c r="C1355" s="53"/>
      <c r="D1355" s="53"/>
      <c r="E1355" s="53"/>
      <c r="F1355" s="53"/>
      <c r="G1355" s="53"/>
      <c r="H1355" s="53"/>
    </row>
    <row r="1356" spans="2:8" ht="17.100000000000001" customHeight="1" x14ac:dyDescent="0.2">
      <c r="B1356" s="57"/>
      <c r="C1356" s="53"/>
      <c r="D1356" s="53"/>
      <c r="E1356" s="53"/>
      <c r="F1356" s="53"/>
      <c r="G1356" s="53"/>
      <c r="H1356" s="53"/>
    </row>
    <row r="1357" spans="2:8" ht="17.100000000000001" customHeight="1" x14ac:dyDescent="0.2">
      <c r="B1357" s="57"/>
      <c r="C1357" s="53"/>
      <c r="D1357" s="53"/>
      <c r="E1357" s="53"/>
      <c r="F1357" s="53"/>
      <c r="G1357" s="53"/>
      <c r="H1357" s="53"/>
    </row>
    <row r="1358" spans="2:8" ht="17.100000000000001" customHeight="1" x14ac:dyDescent="0.2">
      <c r="B1358" s="57"/>
      <c r="C1358" s="53"/>
      <c r="D1358" s="53"/>
      <c r="E1358" s="53"/>
      <c r="F1358" s="53"/>
      <c r="G1358" s="53"/>
      <c r="H1358" s="53"/>
    </row>
    <row r="1359" spans="2:8" ht="17.100000000000001" customHeight="1" x14ac:dyDescent="0.2">
      <c r="B1359" s="57"/>
      <c r="C1359" s="53"/>
      <c r="D1359" s="53"/>
      <c r="E1359" s="53"/>
      <c r="F1359" s="53"/>
      <c r="G1359" s="53"/>
      <c r="H1359" s="53"/>
    </row>
    <row r="1360" spans="2:8" ht="17.100000000000001" customHeight="1" x14ac:dyDescent="0.2">
      <c r="B1360" s="57"/>
      <c r="C1360" s="53"/>
      <c r="D1360" s="53"/>
      <c r="E1360" s="53"/>
      <c r="F1360" s="53"/>
      <c r="G1360" s="53"/>
      <c r="H1360" s="53"/>
    </row>
    <row r="1361" spans="2:8" ht="17.100000000000001" customHeight="1" x14ac:dyDescent="0.2">
      <c r="B1361" s="57"/>
      <c r="C1361" s="53"/>
      <c r="D1361" s="53"/>
      <c r="E1361" s="53"/>
      <c r="F1361" s="53"/>
      <c r="G1361" s="53"/>
      <c r="H1361" s="53"/>
    </row>
    <row r="1362" spans="2:8" ht="17.100000000000001" customHeight="1" x14ac:dyDescent="0.2">
      <c r="B1362" s="57"/>
      <c r="C1362" s="53"/>
      <c r="D1362" s="53"/>
      <c r="E1362" s="53"/>
      <c r="F1362" s="53"/>
      <c r="G1362" s="53"/>
      <c r="H1362" s="53"/>
    </row>
    <row r="1363" spans="2:8" ht="17.100000000000001" customHeight="1" x14ac:dyDescent="0.2">
      <c r="B1363" s="57"/>
      <c r="C1363" s="53"/>
      <c r="D1363" s="53"/>
      <c r="E1363" s="53"/>
      <c r="F1363" s="53"/>
      <c r="G1363" s="53"/>
      <c r="H1363" s="53"/>
    </row>
    <row r="1364" spans="2:8" ht="17.100000000000001" customHeight="1" x14ac:dyDescent="0.2">
      <c r="B1364" s="57"/>
      <c r="C1364" s="53"/>
      <c r="D1364" s="53"/>
      <c r="E1364" s="53"/>
      <c r="F1364" s="53"/>
      <c r="G1364" s="53"/>
      <c r="H1364" s="53"/>
    </row>
    <row r="1365" spans="2:8" ht="17.100000000000001" customHeight="1" x14ac:dyDescent="0.2">
      <c r="B1365" s="57"/>
      <c r="C1365" s="53"/>
      <c r="D1365" s="53"/>
      <c r="E1365" s="53"/>
      <c r="F1365" s="53"/>
      <c r="G1365" s="53"/>
      <c r="H1365" s="53"/>
    </row>
    <row r="1366" spans="2:8" ht="17.100000000000001" customHeight="1" x14ac:dyDescent="0.2">
      <c r="B1366" s="57"/>
      <c r="C1366" s="53"/>
      <c r="D1366" s="53"/>
      <c r="E1366" s="53"/>
      <c r="F1366" s="53"/>
      <c r="G1366" s="53"/>
      <c r="H1366" s="53"/>
    </row>
    <row r="1367" spans="2:8" ht="17.100000000000001" customHeight="1" x14ac:dyDescent="0.2">
      <c r="B1367" s="57"/>
      <c r="C1367" s="53"/>
      <c r="D1367" s="53"/>
      <c r="E1367" s="53"/>
      <c r="F1367" s="53"/>
      <c r="G1367" s="53"/>
      <c r="H1367" s="53"/>
    </row>
    <row r="1368" spans="2:8" ht="17.100000000000001" customHeight="1" x14ac:dyDescent="0.2">
      <c r="B1368" s="57"/>
      <c r="C1368" s="53"/>
      <c r="D1368" s="53"/>
      <c r="E1368" s="53"/>
      <c r="F1368" s="53"/>
      <c r="G1368" s="53"/>
      <c r="H1368" s="53"/>
    </row>
    <row r="1369" spans="2:8" ht="17.100000000000001" customHeight="1" x14ac:dyDescent="0.2">
      <c r="B1369" s="57"/>
      <c r="C1369" s="53"/>
      <c r="D1369" s="53"/>
      <c r="E1369" s="53"/>
      <c r="F1369" s="53"/>
      <c r="G1369" s="53"/>
      <c r="H1369" s="53"/>
    </row>
    <row r="1370" spans="2:8" ht="17.100000000000001" customHeight="1" x14ac:dyDescent="0.2">
      <c r="B1370" s="57"/>
      <c r="C1370" s="53"/>
      <c r="D1370" s="53"/>
      <c r="E1370" s="53"/>
      <c r="F1370" s="53"/>
      <c r="G1370" s="53"/>
      <c r="H1370" s="53"/>
    </row>
    <row r="1371" spans="2:8" ht="17.100000000000001" customHeight="1" x14ac:dyDescent="0.2">
      <c r="B1371" s="57"/>
      <c r="C1371" s="53"/>
      <c r="D1371" s="53"/>
      <c r="E1371" s="53"/>
      <c r="F1371" s="53"/>
      <c r="G1371" s="53"/>
      <c r="H1371" s="53"/>
    </row>
    <row r="1372" spans="2:8" ht="17.100000000000001" customHeight="1" x14ac:dyDescent="0.2">
      <c r="B1372" s="57"/>
      <c r="C1372" s="53"/>
      <c r="D1372" s="53"/>
      <c r="E1372" s="53"/>
      <c r="F1372" s="53"/>
      <c r="G1372" s="53"/>
      <c r="H1372" s="53"/>
    </row>
    <row r="1373" spans="2:8" ht="17.100000000000001" customHeight="1" x14ac:dyDescent="0.2">
      <c r="B1373" s="57"/>
      <c r="C1373" s="53"/>
      <c r="D1373" s="53"/>
      <c r="E1373" s="53"/>
      <c r="F1373" s="53"/>
      <c r="G1373" s="53"/>
      <c r="H1373" s="53"/>
    </row>
    <row r="1374" spans="2:8" ht="17.100000000000001" customHeight="1" x14ac:dyDescent="0.2">
      <c r="B1374" s="57"/>
      <c r="C1374" s="53"/>
      <c r="D1374" s="53"/>
      <c r="E1374" s="53"/>
      <c r="F1374" s="53"/>
      <c r="G1374" s="53"/>
      <c r="H1374" s="53"/>
    </row>
    <row r="1375" spans="2:8" ht="17.100000000000001" customHeight="1" x14ac:dyDescent="0.2">
      <c r="B1375" s="57"/>
      <c r="C1375" s="53"/>
      <c r="D1375" s="53"/>
      <c r="E1375" s="53"/>
      <c r="F1375" s="53"/>
      <c r="G1375" s="53"/>
      <c r="H1375" s="53"/>
    </row>
    <row r="1376" spans="2:8" ht="17.100000000000001" customHeight="1" x14ac:dyDescent="0.2">
      <c r="B1376" s="57"/>
      <c r="C1376" s="53"/>
      <c r="D1376" s="53"/>
      <c r="E1376" s="53"/>
      <c r="F1376" s="53"/>
      <c r="G1376" s="53"/>
      <c r="H1376" s="53"/>
    </row>
    <row r="1377" spans="2:8" ht="17.100000000000001" customHeight="1" x14ac:dyDescent="0.2">
      <c r="B1377" s="57"/>
      <c r="C1377" s="53"/>
      <c r="D1377" s="53"/>
      <c r="E1377" s="53"/>
      <c r="F1377" s="53"/>
      <c r="G1377" s="53"/>
      <c r="H1377" s="53"/>
    </row>
    <row r="1378" spans="2:8" ht="17.100000000000001" customHeight="1" x14ac:dyDescent="0.2">
      <c r="B1378" s="57"/>
      <c r="C1378" s="53"/>
      <c r="D1378" s="53"/>
      <c r="E1378" s="53"/>
      <c r="F1378" s="53"/>
      <c r="G1378" s="53"/>
      <c r="H1378" s="53"/>
    </row>
    <row r="1379" spans="2:8" ht="17.100000000000001" customHeight="1" x14ac:dyDescent="0.2">
      <c r="B1379" s="57"/>
      <c r="C1379" s="53"/>
      <c r="D1379" s="53"/>
      <c r="E1379" s="53"/>
      <c r="F1379" s="53"/>
      <c r="G1379" s="53"/>
      <c r="H1379" s="53"/>
    </row>
    <row r="1380" spans="2:8" ht="17.100000000000001" customHeight="1" x14ac:dyDescent="0.2">
      <c r="B1380" s="57"/>
      <c r="C1380" s="53"/>
      <c r="D1380" s="53"/>
      <c r="E1380" s="53"/>
      <c r="F1380" s="53"/>
      <c r="G1380" s="53"/>
      <c r="H1380" s="53"/>
    </row>
    <row r="1381" spans="2:8" ht="17.100000000000001" customHeight="1" x14ac:dyDescent="0.2">
      <c r="B1381" s="57"/>
      <c r="C1381" s="53"/>
      <c r="D1381" s="53"/>
      <c r="E1381" s="53"/>
      <c r="F1381" s="53"/>
      <c r="G1381" s="53"/>
      <c r="H1381" s="53"/>
    </row>
    <row r="1382" spans="2:8" ht="17.100000000000001" customHeight="1" x14ac:dyDescent="0.2">
      <c r="B1382" s="57"/>
      <c r="C1382" s="53"/>
      <c r="D1382" s="53"/>
      <c r="E1382" s="53"/>
      <c r="F1382" s="53"/>
      <c r="G1382" s="53"/>
      <c r="H1382" s="53"/>
    </row>
    <row r="1383" spans="2:8" ht="17.100000000000001" customHeight="1" x14ac:dyDescent="0.2">
      <c r="B1383" s="57"/>
      <c r="C1383" s="53"/>
      <c r="D1383" s="53"/>
      <c r="E1383" s="53"/>
      <c r="F1383" s="53"/>
      <c r="G1383" s="53"/>
      <c r="H1383" s="53"/>
    </row>
    <row r="1384" spans="2:8" ht="17.100000000000001" customHeight="1" x14ac:dyDescent="0.2">
      <c r="B1384" s="57"/>
      <c r="C1384" s="53"/>
      <c r="D1384" s="53"/>
      <c r="E1384" s="53"/>
      <c r="F1384" s="53"/>
      <c r="G1384" s="53"/>
      <c r="H1384" s="53"/>
    </row>
    <row r="1385" spans="2:8" ht="17.100000000000001" customHeight="1" x14ac:dyDescent="0.2">
      <c r="B1385" s="57"/>
      <c r="C1385" s="53"/>
      <c r="D1385" s="53"/>
      <c r="E1385" s="53"/>
      <c r="F1385" s="53"/>
      <c r="G1385" s="53"/>
      <c r="H1385" s="53"/>
    </row>
    <row r="1386" spans="2:8" ht="17.100000000000001" customHeight="1" x14ac:dyDescent="0.2">
      <c r="B1386" s="57"/>
      <c r="C1386" s="53"/>
      <c r="D1386" s="53"/>
      <c r="E1386" s="53"/>
      <c r="F1386" s="53"/>
      <c r="G1386" s="53"/>
      <c r="H1386" s="53"/>
    </row>
    <row r="1387" spans="2:8" ht="17.100000000000001" customHeight="1" x14ac:dyDescent="0.2">
      <c r="B1387" s="57"/>
      <c r="C1387" s="53"/>
      <c r="D1387" s="53"/>
      <c r="E1387" s="53"/>
      <c r="F1387" s="53"/>
      <c r="G1387" s="53"/>
      <c r="H1387" s="53"/>
    </row>
    <row r="1388" spans="2:8" ht="17.100000000000001" customHeight="1" x14ac:dyDescent="0.2">
      <c r="B1388" s="57"/>
      <c r="C1388" s="53"/>
      <c r="D1388" s="53"/>
      <c r="E1388" s="53"/>
      <c r="F1388" s="53"/>
      <c r="G1388" s="53"/>
      <c r="H1388" s="53"/>
    </row>
    <row r="1389" spans="2:8" ht="17.100000000000001" customHeight="1" x14ac:dyDescent="0.2">
      <c r="B1389" s="57"/>
      <c r="C1389" s="53"/>
      <c r="D1389" s="53"/>
      <c r="E1389" s="53"/>
      <c r="F1389" s="53"/>
      <c r="G1389" s="53"/>
      <c r="H1389" s="53"/>
    </row>
    <row r="1390" spans="2:8" ht="17.100000000000001" customHeight="1" x14ac:dyDescent="0.2">
      <c r="B1390" s="57"/>
      <c r="C1390" s="53"/>
      <c r="D1390" s="53"/>
      <c r="E1390" s="53"/>
      <c r="F1390" s="53"/>
      <c r="G1390" s="53"/>
      <c r="H1390" s="53"/>
    </row>
    <row r="1391" spans="2:8" ht="17.100000000000001" customHeight="1" x14ac:dyDescent="0.2">
      <c r="B1391" s="57"/>
      <c r="C1391" s="53"/>
      <c r="D1391" s="53"/>
      <c r="E1391" s="53"/>
      <c r="F1391" s="53"/>
      <c r="G1391" s="53"/>
      <c r="H1391" s="53"/>
    </row>
    <row r="1392" spans="2:8" ht="17.100000000000001" customHeight="1" x14ac:dyDescent="0.2">
      <c r="B1392" s="57"/>
      <c r="C1392" s="53"/>
      <c r="D1392" s="53"/>
      <c r="E1392" s="53"/>
      <c r="F1392" s="53"/>
      <c r="G1392" s="53"/>
      <c r="H1392" s="53"/>
    </row>
    <row r="1393" spans="2:8" ht="17.100000000000001" customHeight="1" x14ac:dyDescent="0.2">
      <c r="B1393" s="57"/>
      <c r="C1393" s="53"/>
      <c r="D1393" s="53"/>
      <c r="E1393" s="53"/>
      <c r="F1393" s="53"/>
      <c r="G1393" s="53"/>
      <c r="H1393" s="53"/>
    </row>
    <row r="1394" spans="2:8" ht="17.100000000000001" customHeight="1" x14ac:dyDescent="0.2">
      <c r="B1394" s="57"/>
      <c r="C1394" s="53"/>
      <c r="D1394" s="53"/>
      <c r="E1394" s="53"/>
      <c r="F1394" s="53"/>
      <c r="G1394" s="53"/>
      <c r="H1394" s="53"/>
    </row>
    <row r="1395" spans="2:8" ht="17.100000000000001" customHeight="1" x14ac:dyDescent="0.2">
      <c r="B1395" s="57"/>
      <c r="C1395" s="53"/>
      <c r="D1395" s="53"/>
      <c r="E1395" s="53"/>
      <c r="F1395" s="53"/>
      <c r="G1395" s="53"/>
      <c r="H1395" s="53"/>
    </row>
    <row r="1396" spans="2:8" ht="17.100000000000001" customHeight="1" x14ac:dyDescent="0.2">
      <c r="B1396" s="57"/>
      <c r="C1396" s="53"/>
      <c r="D1396" s="53"/>
      <c r="E1396" s="53"/>
      <c r="F1396" s="53"/>
      <c r="G1396" s="53"/>
      <c r="H1396" s="53"/>
    </row>
    <row r="1397" spans="2:8" ht="17.100000000000001" customHeight="1" x14ac:dyDescent="0.2">
      <c r="B1397" s="57"/>
      <c r="C1397" s="53"/>
      <c r="D1397" s="53"/>
      <c r="E1397" s="53"/>
      <c r="F1397" s="53"/>
      <c r="G1397" s="53"/>
      <c r="H1397" s="53"/>
    </row>
    <row r="1398" spans="2:8" ht="17.100000000000001" customHeight="1" x14ac:dyDescent="0.2">
      <c r="B1398" s="57"/>
      <c r="C1398" s="53"/>
      <c r="D1398" s="53"/>
      <c r="E1398" s="53"/>
      <c r="F1398" s="53"/>
      <c r="G1398" s="53"/>
      <c r="H1398" s="53"/>
    </row>
    <row r="1399" spans="2:8" ht="17.100000000000001" customHeight="1" x14ac:dyDescent="0.2">
      <c r="B1399" s="57"/>
      <c r="C1399" s="53"/>
      <c r="D1399" s="53"/>
      <c r="E1399" s="53"/>
      <c r="F1399" s="53"/>
      <c r="G1399" s="53"/>
      <c r="H1399" s="53"/>
    </row>
    <row r="1400" spans="2:8" ht="17.100000000000001" customHeight="1" x14ac:dyDescent="0.2">
      <c r="B1400" s="57"/>
      <c r="C1400" s="53"/>
      <c r="D1400" s="53"/>
      <c r="E1400" s="53"/>
      <c r="F1400" s="53"/>
      <c r="G1400" s="53"/>
      <c r="H1400" s="53"/>
    </row>
    <row r="1401" spans="2:8" ht="17.100000000000001" customHeight="1" x14ac:dyDescent="0.2">
      <c r="B1401" s="57"/>
      <c r="C1401" s="53"/>
      <c r="D1401" s="53"/>
      <c r="E1401" s="53"/>
      <c r="F1401" s="53"/>
      <c r="G1401" s="53"/>
      <c r="H1401" s="53"/>
    </row>
    <row r="1402" spans="2:8" ht="17.100000000000001" customHeight="1" x14ac:dyDescent="0.2">
      <c r="B1402" s="57"/>
      <c r="C1402" s="53"/>
      <c r="D1402" s="53"/>
      <c r="E1402" s="53"/>
      <c r="F1402" s="53"/>
      <c r="G1402" s="53"/>
      <c r="H1402" s="53"/>
    </row>
    <row r="1403" spans="2:8" ht="17.100000000000001" customHeight="1" x14ac:dyDescent="0.2">
      <c r="B1403" s="57"/>
      <c r="C1403" s="53"/>
      <c r="D1403" s="53"/>
      <c r="E1403" s="53"/>
      <c r="F1403" s="53"/>
      <c r="G1403" s="53"/>
      <c r="H1403" s="53"/>
    </row>
    <row r="1404" spans="2:8" ht="17.100000000000001" customHeight="1" x14ac:dyDescent="0.2">
      <c r="B1404" s="57"/>
      <c r="C1404" s="53"/>
      <c r="D1404" s="53"/>
      <c r="E1404" s="53"/>
      <c r="F1404" s="53"/>
      <c r="G1404" s="53"/>
      <c r="H1404" s="53"/>
    </row>
    <row r="1405" spans="2:8" ht="17.100000000000001" customHeight="1" x14ac:dyDescent="0.2">
      <c r="B1405" s="57"/>
      <c r="C1405" s="53"/>
      <c r="D1405" s="53"/>
      <c r="E1405" s="53"/>
      <c r="F1405" s="53"/>
      <c r="G1405" s="53"/>
      <c r="H1405" s="53"/>
    </row>
    <row r="1406" spans="2:8" ht="17.100000000000001" customHeight="1" x14ac:dyDescent="0.2">
      <c r="B1406" s="57"/>
      <c r="C1406" s="53"/>
      <c r="D1406" s="53"/>
      <c r="E1406" s="53"/>
      <c r="F1406" s="53"/>
      <c r="G1406" s="53"/>
      <c r="H1406" s="53"/>
    </row>
    <row r="1407" spans="2:8" ht="17.100000000000001" customHeight="1" x14ac:dyDescent="0.2">
      <c r="B1407" s="57"/>
      <c r="C1407" s="53"/>
      <c r="D1407" s="53"/>
      <c r="E1407" s="53"/>
      <c r="F1407" s="53"/>
      <c r="G1407" s="53"/>
      <c r="H1407" s="53"/>
    </row>
    <row r="1408" spans="2:8" ht="17.100000000000001" customHeight="1" x14ac:dyDescent="0.2">
      <c r="B1408" s="57"/>
      <c r="C1408" s="53"/>
      <c r="D1408" s="53"/>
      <c r="E1408" s="53"/>
      <c r="F1408" s="53"/>
      <c r="G1408" s="53"/>
      <c r="H1408" s="53"/>
    </row>
    <row r="1409" spans="2:8" ht="17.100000000000001" customHeight="1" x14ac:dyDescent="0.2">
      <c r="B1409" s="57"/>
      <c r="C1409" s="53"/>
      <c r="D1409" s="53"/>
      <c r="E1409" s="53"/>
      <c r="F1409" s="53"/>
      <c r="G1409" s="53"/>
      <c r="H1409" s="53"/>
    </row>
    <row r="1410" spans="2:8" ht="17.100000000000001" customHeight="1" x14ac:dyDescent="0.2">
      <c r="B1410" s="57"/>
      <c r="C1410" s="53"/>
      <c r="D1410" s="53"/>
      <c r="E1410" s="53"/>
      <c r="F1410" s="53"/>
      <c r="G1410" s="53"/>
      <c r="H1410" s="53"/>
    </row>
    <row r="1411" spans="2:8" ht="17.100000000000001" customHeight="1" x14ac:dyDescent="0.2">
      <c r="B1411" s="57"/>
      <c r="C1411" s="53"/>
      <c r="D1411" s="53"/>
      <c r="E1411" s="53"/>
      <c r="F1411" s="53"/>
      <c r="G1411" s="53"/>
      <c r="H1411" s="53"/>
    </row>
    <row r="1412" spans="2:8" ht="17.100000000000001" customHeight="1" x14ac:dyDescent="0.2">
      <c r="B1412" s="57"/>
      <c r="C1412" s="53"/>
      <c r="D1412" s="53"/>
      <c r="E1412" s="53"/>
      <c r="F1412" s="53"/>
      <c r="G1412" s="53"/>
      <c r="H1412" s="53"/>
    </row>
    <row r="1413" spans="2:8" ht="17.100000000000001" customHeight="1" x14ac:dyDescent="0.2">
      <c r="B1413" s="57"/>
      <c r="C1413" s="53"/>
      <c r="D1413" s="53"/>
      <c r="E1413" s="53"/>
      <c r="F1413" s="53"/>
      <c r="G1413" s="53"/>
      <c r="H1413" s="53"/>
    </row>
    <row r="1414" spans="2:8" ht="17.100000000000001" customHeight="1" x14ac:dyDescent="0.2">
      <c r="B1414" s="57"/>
      <c r="C1414" s="53"/>
      <c r="D1414" s="53"/>
      <c r="E1414" s="53"/>
      <c r="F1414" s="53"/>
      <c r="G1414" s="53"/>
      <c r="H1414" s="53"/>
    </row>
    <row r="1415" spans="2:8" ht="17.100000000000001" customHeight="1" x14ac:dyDescent="0.2">
      <c r="B1415" s="57"/>
      <c r="C1415" s="53"/>
      <c r="D1415" s="53"/>
      <c r="E1415" s="53"/>
      <c r="F1415" s="53"/>
      <c r="G1415" s="53"/>
      <c r="H1415" s="53"/>
    </row>
    <row r="1416" spans="2:8" ht="17.100000000000001" customHeight="1" x14ac:dyDescent="0.2">
      <c r="B1416" s="57"/>
      <c r="C1416" s="53"/>
      <c r="D1416" s="53"/>
      <c r="E1416" s="53"/>
      <c r="F1416" s="53"/>
      <c r="G1416" s="53"/>
      <c r="H1416" s="53"/>
    </row>
    <row r="1417" spans="2:8" ht="17.100000000000001" customHeight="1" x14ac:dyDescent="0.2">
      <c r="B1417" s="57"/>
      <c r="C1417" s="53"/>
      <c r="D1417" s="53"/>
      <c r="E1417" s="53"/>
      <c r="F1417" s="53"/>
      <c r="G1417" s="53"/>
      <c r="H1417" s="53"/>
    </row>
    <row r="1418" spans="2:8" ht="17.100000000000001" customHeight="1" x14ac:dyDescent="0.2">
      <c r="B1418" s="57"/>
      <c r="C1418" s="53"/>
      <c r="D1418" s="53"/>
      <c r="E1418" s="53"/>
      <c r="F1418" s="53"/>
      <c r="G1418" s="53"/>
      <c r="H1418" s="53"/>
    </row>
    <row r="1419" spans="2:8" ht="17.100000000000001" customHeight="1" x14ac:dyDescent="0.2">
      <c r="B1419" s="57"/>
      <c r="C1419" s="53"/>
      <c r="D1419" s="53"/>
      <c r="E1419" s="53"/>
      <c r="F1419" s="53"/>
      <c r="G1419" s="53"/>
      <c r="H1419" s="53"/>
    </row>
    <row r="1420" spans="2:8" ht="17.100000000000001" customHeight="1" x14ac:dyDescent="0.2">
      <c r="B1420" s="57"/>
      <c r="C1420" s="53"/>
      <c r="D1420" s="53"/>
      <c r="E1420" s="53"/>
      <c r="F1420" s="53"/>
      <c r="G1420" s="53"/>
      <c r="H1420" s="53"/>
    </row>
    <row r="1421" spans="2:8" ht="17.100000000000001" customHeight="1" x14ac:dyDescent="0.2">
      <c r="B1421" s="57"/>
      <c r="C1421" s="53"/>
      <c r="D1421" s="53"/>
      <c r="E1421" s="53"/>
      <c r="F1421" s="53"/>
      <c r="G1421" s="53"/>
      <c r="H1421" s="53"/>
    </row>
    <row r="1422" spans="2:8" ht="17.100000000000001" customHeight="1" x14ac:dyDescent="0.2">
      <c r="B1422" s="57"/>
      <c r="C1422" s="53"/>
      <c r="D1422" s="53"/>
      <c r="E1422" s="53"/>
      <c r="F1422" s="53"/>
      <c r="G1422" s="53"/>
      <c r="H1422" s="53"/>
    </row>
    <row r="1423" spans="2:8" ht="17.100000000000001" customHeight="1" x14ac:dyDescent="0.2">
      <c r="B1423" s="57"/>
      <c r="C1423" s="53"/>
      <c r="D1423" s="53"/>
      <c r="E1423" s="53"/>
      <c r="F1423" s="53"/>
      <c r="G1423" s="53"/>
      <c r="H1423" s="53"/>
    </row>
    <row r="1424" spans="2:8" ht="17.100000000000001" customHeight="1" x14ac:dyDescent="0.2">
      <c r="B1424" s="57"/>
      <c r="C1424" s="53"/>
      <c r="D1424" s="53"/>
      <c r="E1424" s="53"/>
      <c r="F1424" s="53"/>
      <c r="G1424" s="53"/>
      <c r="H1424" s="53"/>
    </row>
    <row r="1425" spans="2:8" ht="17.100000000000001" customHeight="1" x14ac:dyDescent="0.2">
      <c r="B1425" s="57"/>
      <c r="C1425" s="53"/>
      <c r="D1425" s="53"/>
      <c r="E1425" s="53"/>
      <c r="F1425" s="53"/>
      <c r="G1425" s="53"/>
      <c r="H1425" s="53"/>
    </row>
    <row r="1426" spans="2:8" ht="17.100000000000001" customHeight="1" x14ac:dyDescent="0.2">
      <c r="B1426" s="57"/>
      <c r="C1426" s="53"/>
      <c r="D1426" s="53"/>
      <c r="E1426" s="53"/>
      <c r="F1426" s="53"/>
      <c r="G1426" s="53"/>
      <c r="H1426" s="53"/>
    </row>
    <row r="1427" spans="2:8" ht="17.100000000000001" customHeight="1" x14ac:dyDescent="0.2">
      <c r="B1427" s="57"/>
      <c r="C1427" s="53"/>
      <c r="D1427" s="53"/>
      <c r="E1427" s="53"/>
      <c r="F1427" s="53"/>
      <c r="G1427" s="53"/>
      <c r="H1427" s="53"/>
    </row>
    <row r="1428" spans="2:8" ht="17.100000000000001" customHeight="1" x14ac:dyDescent="0.2">
      <c r="B1428" s="57"/>
      <c r="C1428" s="53"/>
      <c r="D1428" s="53"/>
      <c r="E1428" s="53"/>
      <c r="F1428" s="53"/>
      <c r="G1428" s="53"/>
      <c r="H1428" s="53"/>
    </row>
    <row r="1429" spans="2:8" ht="17.100000000000001" customHeight="1" x14ac:dyDescent="0.2">
      <c r="B1429" s="57"/>
      <c r="C1429" s="53"/>
      <c r="D1429" s="53"/>
      <c r="E1429" s="53"/>
      <c r="F1429" s="53"/>
      <c r="G1429" s="53"/>
      <c r="H1429" s="53"/>
    </row>
    <row r="1430" spans="2:8" ht="17.100000000000001" customHeight="1" x14ac:dyDescent="0.2">
      <c r="B1430" s="57"/>
      <c r="C1430" s="53"/>
      <c r="D1430" s="53"/>
      <c r="E1430" s="53"/>
      <c r="F1430" s="53"/>
      <c r="G1430" s="53"/>
      <c r="H1430" s="53"/>
    </row>
    <row r="1431" spans="2:8" ht="17.100000000000001" customHeight="1" x14ac:dyDescent="0.2">
      <c r="B1431" s="57"/>
      <c r="C1431" s="53"/>
      <c r="D1431" s="53"/>
      <c r="E1431" s="53"/>
      <c r="F1431" s="53"/>
      <c r="G1431" s="53"/>
      <c r="H1431" s="53"/>
    </row>
    <row r="1432" spans="2:8" ht="17.100000000000001" customHeight="1" x14ac:dyDescent="0.2">
      <c r="B1432" s="57"/>
      <c r="C1432" s="53"/>
      <c r="D1432" s="53"/>
      <c r="E1432" s="53"/>
      <c r="F1432" s="53"/>
      <c r="G1432" s="53"/>
      <c r="H1432" s="53"/>
    </row>
    <row r="1433" spans="2:8" ht="17.100000000000001" customHeight="1" x14ac:dyDescent="0.2">
      <c r="B1433" s="57"/>
      <c r="C1433" s="53"/>
      <c r="D1433" s="53"/>
      <c r="E1433" s="53"/>
      <c r="F1433" s="53"/>
      <c r="G1433" s="53"/>
      <c r="H1433" s="53"/>
    </row>
    <row r="1434" spans="2:8" ht="17.100000000000001" customHeight="1" x14ac:dyDescent="0.2">
      <c r="B1434" s="57"/>
      <c r="C1434" s="53"/>
      <c r="D1434" s="53"/>
      <c r="E1434" s="53"/>
      <c r="F1434" s="53"/>
      <c r="G1434" s="53"/>
      <c r="H1434" s="53"/>
    </row>
    <row r="1435" spans="2:8" ht="17.100000000000001" customHeight="1" x14ac:dyDescent="0.2">
      <c r="B1435" s="57"/>
      <c r="C1435" s="53"/>
      <c r="D1435" s="53"/>
      <c r="E1435" s="53"/>
      <c r="F1435" s="53"/>
      <c r="G1435" s="53"/>
      <c r="H1435" s="53"/>
    </row>
    <row r="1436" spans="2:8" ht="17.100000000000001" customHeight="1" x14ac:dyDescent="0.2">
      <c r="B1436" s="57"/>
      <c r="C1436" s="53"/>
      <c r="D1436" s="53"/>
      <c r="E1436" s="53"/>
      <c r="F1436" s="53"/>
      <c r="G1436" s="53"/>
      <c r="H1436" s="53"/>
    </row>
    <row r="1437" spans="2:8" ht="17.100000000000001" customHeight="1" x14ac:dyDescent="0.2">
      <c r="B1437" s="57"/>
      <c r="C1437" s="53"/>
      <c r="D1437" s="53"/>
      <c r="E1437" s="53"/>
      <c r="F1437" s="53"/>
      <c r="G1437" s="53"/>
      <c r="H1437" s="53"/>
    </row>
    <row r="1438" spans="2:8" ht="17.100000000000001" customHeight="1" x14ac:dyDescent="0.2">
      <c r="B1438" s="57"/>
      <c r="C1438" s="53"/>
      <c r="D1438" s="53"/>
      <c r="E1438" s="53"/>
      <c r="F1438" s="53"/>
      <c r="G1438" s="53"/>
      <c r="H1438" s="53"/>
    </row>
    <row r="1439" spans="2:8" ht="17.100000000000001" customHeight="1" x14ac:dyDescent="0.2">
      <c r="B1439" s="57"/>
      <c r="C1439" s="53"/>
      <c r="D1439" s="53"/>
      <c r="E1439" s="53"/>
      <c r="F1439" s="53"/>
      <c r="G1439" s="53"/>
      <c r="H1439" s="53"/>
    </row>
    <row r="1440" spans="2:8" ht="17.100000000000001" customHeight="1" x14ac:dyDescent="0.2">
      <c r="B1440" s="57"/>
      <c r="C1440" s="53"/>
      <c r="D1440" s="53"/>
      <c r="E1440" s="53"/>
      <c r="F1440" s="53"/>
      <c r="G1440" s="53"/>
      <c r="H1440" s="53"/>
    </row>
    <row r="1441" spans="2:8" ht="17.100000000000001" customHeight="1" x14ac:dyDescent="0.2">
      <c r="B1441" s="57"/>
      <c r="C1441" s="53"/>
      <c r="D1441" s="53"/>
      <c r="E1441" s="53"/>
      <c r="F1441" s="53"/>
      <c r="G1441" s="53"/>
      <c r="H1441" s="53"/>
    </row>
    <row r="1442" spans="2:8" ht="17.100000000000001" customHeight="1" x14ac:dyDescent="0.2">
      <c r="B1442" s="57"/>
      <c r="C1442" s="53"/>
      <c r="D1442" s="53"/>
      <c r="E1442" s="53"/>
      <c r="F1442" s="53"/>
      <c r="G1442" s="53"/>
      <c r="H1442" s="53"/>
    </row>
    <row r="1443" spans="2:8" ht="17.100000000000001" customHeight="1" x14ac:dyDescent="0.2">
      <c r="B1443" s="57"/>
      <c r="C1443" s="53"/>
      <c r="D1443" s="53"/>
      <c r="E1443" s="53"/>
      <c r="F1443" s="53"/>
      <c r="G1443" s="53"/>
      <c r="H1443" s="53"/>
    </row>
    <row r="1444" spans="2:8" ht="17.100000000000001" customHeight="1" x14ac:dyDescent="0.2">
      <c r="B1444" s="57"/>
      <c r="C1444" s="53"/>
      <c r="D1444" s="53"/>
      <c r="E1444" s="53"/>
      <c r="F1444" s="53"/>
      <c r="G1444" s="53"/>
      <c r="H1444" s="53"/>
    </row>
    <row r="1445" spans="2:8" ht="17.100000000000001" customHeight="1" x14ac:dyDescent="0.2">
      <c r="B1445" s="57"/>
      <c r="C1445" s="53"/>
      <c r="D1445" s="53"/>
      <c r="E1445" s="53"/>
      <c r="F1445" s="53"/>
      <c r="G1445" s="53"/>
      <c r="H1445" s="53"/>
    </row>
    <row r="1446" spans="2:8" ht="17.100000000000001" customHeight="1" x14ac:dyDescent="0.2">
      <c r="B1446" s="57"/>
      <c r="C1446" s="53"/>
      <c r="D1446" s="53"/>
      <c r="E1446" s="53"/>
      <c r="F1446" s="53"/>
      <c r="G1446" s="53"/>
      <c r="H1446" s="53"/>
    </row>
    <row r="1447" spans="2:8" ht="17.100000000000001" customHeight="1" x14ac:dyDescent="0.2">
      <c r="B1447" s="57"/>
      <c r="C1447" s="53"/>
      <c r="D1447" s="53"/>
      <c r="E1447" s="53"/>
      <c r="F1447" s="53"/>
      <c r="G1447" s="53"/>
      <c r="H1447" s="53"/>
    </row>
    <row r="1448" spans="2:8" ht="17.100000000000001" customHeight="1" x14ac:dyDescent="0.2">
      <c r="B1448" s="57"/>
      <c r="C1448" s="53"/>
      <c r="D1448" s="53"/>
      <c r="E1448" s="53"/>
      <c r="F1448" s="53"/>
      <c r="G1448" s="53"/>
      <c r="H1448" s="53"/>
    </row>
    <row r="1449" spans="2:8" ht="17.100000000000001" customHeight="1" x14ac:dyDescent="0.2">
      <c r="B1449" s="57"/>
      <c r="C1449" s="53"/>
      <c r="D1449" s="53"/>
      <c r="E1449" s="53"/>
      <c r="F1449" s="53"/>
      <c r="G1449" s="53"/>
      <c r="H1449" s="53"/>
    </row>
    <row r="1450" spans="2:8" ht="17.100000000000001" customHeight="1" x14ac:dyDescent="0.2">
      <c r="B1450" s="57"/>
      <c r="C1450" s="53"/>
      <c r="D1450" s="53"/>
      <c r="E1450" s="53"/>
      <c r="F1450" s="53"/>
      <c r="G1450" s="53"/>
      <c r="H1450" s="53"/>
    </row>
    <row r="1451" spans="2:8" ht="17.100000000000001" customHeight="1" x14ac:dyDescent="0.2">
      <c r="B1451" s="57"/>
      <c r="C1451" s="53"/>
      <c r="D1451" s="53"/>
      <c r="E1451" s="53"/>
      <c r="F1451" s="53"/>
      <c r="G1451" s="53"/>
      <c r="H1451" s="53"/>
    </row>
    <row r="1452" spans="2:8" ht="17.100000000000001" customHeight="1" x14ac:dyDescent="0.2">
      <c r="B1452" s="57"/>
      <c r="C1452" s="53"/>
      <c r="D1452" s="53"/>
      <c r="E1452" s="53"/>
      <c r="F1452" s="53"/>
      <c r="G1452" s="53"/>
      <c r="H1452" s="53"/>
    </row>
    <row r="1453" spans="2:8" ht="17.100000000000001" customHeight="1" x14ac:dyDescent="0.2">
      <c r="B1453" s="57"/>
      <c r="C1453" s="53"/>
      <c r="D1453" s="53"/>
      <c r="E1453" s="53"/>
      <c r="F1453" s="53"/>
      <c r="G1453" s="53"/>
      <c r="H1453" s="53"/>
    </row>
    <row r="1454" spans="2:8" ht="17.100000000000001" customHeight="1" x14ac:dyDescent="0.2">
      <c r="B1454" s="57"/>
      <c r="C1454" s="53"/>
      <c r="D1454" s="53"/>
      <c r="E1454" s="53"/>
      <c r="F1454" s="53"/>
      <c r="G1454" s="53"/>
      <c r="H1454" s="53"/>
    </row>
    <row r="1455" spans="2:8" ht="17.100000000000001" customHeight="1" x14ac:dyDescent="0.2">
      <c r="B1455" s="57"/>
      <c r="C1455" s="53"/>
      <c r="D1455" s="53"/>
      <c r="E1455" s="53"/>
      <c r="F1455" s="53"/>
      <c r="G1455" s="53"/>
      <c r="H1455" s="53"/>
    </row>
    <row r="1456" spans="2:8" ht="17.100000000000001" customHeight="1" x14ac:dyDescent="0.2">
      <c r="B1456" s="57"/>
      <c r="C1456" s="53"/>
      <c r="D1456" s="53"/>
      <c r="E1456" s="53"/>
      <c r="F1456" s="53"/>
      <c r="G1456" s="53"/>
      <c r="H1456" s="53"/>
    </row>
    <row r="1457" spans="2:8" ht="17.100000000000001" customHeight="1" x14ac:dyDescent="0.2">
      <c r="B1457" s="57"/>
      <c r="C1457" s="53"/>
      <c r="D1457" s="53"/>
      <c r="E1457" s="53"/>
      <c r="F1457" s="53"/>
      <c r="G1457" s="53"/>
      <c r="H1457" s="53"/>
    </row>
    <row r="1458" spans="2:8" ht="17.100000000000001" customHeight="1" x14ac:dyDescent="0.2">
      <c r="B1458" s="57"/>
      <c r="C1458" s="53"/>
      <c r="D1458" s="53"/>
      <c r="E1458" s="53"/>
      <c r="F1458" s="53"/>
      <c r="G1458" s="53"/>
      <c r="H1458" s="53"/>
    </row>
    <row r="1459" spans="2:8" ht="17.100000000000001" customHeight="1" x14ac:dyDescent="0.2">
      <c r="B1459" s="57"/>
      <c r="C1459" s="53"/>
      <c r="D1459" s="53"/>
      <c r="E1459" s="53"/>
      <c r="F1459" s="53"/>
      <c r="G1459" s="53"/>
      <c r="H1459" s="53"/>
    </row>
    <row r="1460" spans="2:8" ht="17.100000000000001" customHeight="1" x14ac:dyDescent="0.2">
      <c r="B1460" s="57"/>
      <c r="C1460" s="53"/>
      <c r="D1460" s="53"/>
      <c r="E1460" s="53"/>
      <c r="F1460" s="53"/>
      <c r="G1460" s="53"/>
      <c r="H1460" s="53"/>
    </row>
    <row r="1461" spans="2:8" ht="17.100000000000001" customHeight="1" x14ac:dyDescent="0.2">
      <c r="B1461" s="57"/>
      <c r="C1461" s="53"/>
      <c r="D1461" s="53"/>
      <c r="E1461" s="53"/>
      <c r="F1461" s="53"/>
      <c r="G1461" s="53"/>
      <c r="H1461" s="53"/>
    </row>
    <row r="1462" spans="2:8" ht="17.100000000000001" customHeight="1" x14ac:dyDescent="0.2">
      <c r="B1462" s="57"/>
      <c r="C1462" s="53"/>
      <c r="D1462" s="53"/>
      <c r="E1462" s="53"/>
      <c r="F1462" s="53"/>
      <c r="G1462" s="53"/>
      <c r="H1462" s="53"/>
    </row>
    <row r="1463" spans="2:8" ht="17.100000000000001" customHeight="1" x14ac:dyDescent="0.2">
      <c r="B1463" s="57"/>
      <c r="C1463" s="53"/>
      <c r="D1463" s="53"/>
      <c r="E1463" s="53"/>
      <c r="F1463" s="53"/>
      <c r="G1463" s="53"/>
      <c r="H1463" s="53"/>
    </row>
    <row r="1464" spans="2:8" ht="17.100000000000001" customHeight="1" x14ac:dyDescent="0.2">
      <c r="B1464" s="57"/>
      <c r="C1464" s="53"/>
      <c r="D1464" s="53"/>
      <c r="E1464" s="53"/>
      <c r="F1464" s="53"/>
      <c r="G1464" s="53"/>
      <c r="H1464" s="53"/>
    </row>
    <row r="1465" spans="2:8" ht="17.100000000000001" customHeight="1" x14ac:dyDescent="0.2">
      <c r="B1465" s="57"/>
      <c r="C1465" s="53"/>
      <c r="D1465" s="53"/>
      <c r="E1465" s="53"/>
      <c r="F1465" s="53"/>
      <c r="G1465" s="53"/>
      <c r="H1465" s="53"/>
    </row>
    <row r="1466" spans="2:8" ht="17.100000000000001" customHeight="1" x14ac:dyDescent="0.2">
      <c r="B1466" s="57"/>
      <c r="C1466" s="53"/>
      <c r="D1466" s="53"/>
      <c r="E1466" s="53"/>
      <c r="F1466" s="53"/>
      <c r="G1466" s="53"/>
      <c r="H1466" s="53"/>
    </row>
    <row r="1467" spans="2:8" ht="17.100000000000001" customHeight="1" x14ac:dyDescent="0.2">
      <c r="B1467" s="57"/>
      <c r="C1467" s="53"/>
      <c r="D1467" s="53"/>
      <c r="E1467" s="53"/>
      <c r="F1467" s="53"/>
      <c r="G1467" s="53"/>
      <c r="H1467" s="53"/>
    </row>
    <row r="1468" spans="2:8" ht="17.100000000000001" customHeight="1" x14ac:dyDescent="0.2">
      <c r="B1468" s="57"/>
      <c r="C1468" s="53"/>
      <c r="D1468" s="53"/>
      <c r="E1468" s="53"/>
      <c r="F1468" s="53"/>
      <c r="G1468" s="53"/>
      <c r="H1468" s="53"/>
    </row>
    <row r="1469" spans="2:8" ht="17.100000000000001" customHeight="1" x14ac:dyDescent="0.2">
      <c r="B1469" s="57"/>
      <c r="C1469" s="53"/>
      <c r="D1469" s="53"/>
      <c r="E1469" s="53"/>
      <c r="F1469" s="53"/>
      <c r="G1469" s="53"/>
      <c r="H1469" s="53"/>
    </row>
    <row r="1470" spans="2:8" ht="17.100000000000001" customHeight="1" x14ac:dyDescent="0.2">
      <c r="B1470" s="57"/>
      <c r="C1470" s="53"/>
      <c r="D1470" s="53"/>
      <c r="E1470" s="53"/>
      <c r="F1470" s="53"/>
      <c r="G1470" s="53"/>
      <c r="H1470" s="53"/>
    </row>
    <row r="1471" spans="2:8" ht="17.100000000000001" customHeight="1" x14ac:dyDescent="0.2">
      <c r="B1471" s="57"/>
      <c r="C1471" s="53"/>
      <c r="D1471" s="53"/>
      <c r="E1471" s="53"/>
      <c r="F1471" s="53"/>
      <c r="G1471" s="53"/>
      <c r="H1471" s="53"/>
    </row>
    <row r="1472" spans="2:8" ht="17.100000000000001" customHeight="1" x14ac:dyDescent="0.2">
      <c r="B1472" s="57"/>
      <c r="C1472" s="53"/>
      <c r="D1472" s="53"/>
      <c r="E1472" s="53"/>
      <c r="F1472" s="53"/>
      <c r="G1472" s="53"/>
      <c r="H1472" s="53"/>
    </row>
    <row r="1473" spans="2:8" ht="17.100000000000001" customHeight="1" x14ac:dyDescent="0.2">
      <c r="B1473" s="57"/>
      <c r="C1473" s="53"/>
      <c r="D1473" s="53"/>
      <c r="E1473" s="53"/>
      <c r="F1473" s="53"/>
      <c r="G1473" s="53"/>
      <c r="H1473" s="53"/>
    </row>
    <row r="1474" spans="2:8" ht="17.100000000000001" customHeight="1" x14ac:dyDescent="0.2">
      <c r="B1474" s="57"/>
      <c r="C1474" s="53"/>
      <c r="D1474" s="53"/>
      <c r="E1474" s="53"/>
      <c r="F1474" s="53"/>
      <c r="G1474" s="53"/>
      <c r="H1474" s="53"/>
    </row>
    <row r="1475" spans="2:8" ht="17.100000000000001" customHeight="1" x14ac:dyDescent="0.2">
      <c r="B1475" s="57"/>
      <c r="C1475" s="53"/>
      <c r="D1475" s="53"/>
      <c r="E1475" s="53"/>
      <c r="F1475" s="53"/>
      <c r="G1475" s="53"/>
      <c r="H1475" s="53"/>
    </row>
    <row r="1476" spans="2:8" ht="17.100000000000001" customHeight="1" x14ac:dyDescent="0.2">
      <c r="B1476" s="57"/>
      <c r="C1476" s="53"/>
      <c r="D1476" s="53"/>
      <c r="E1476" s="53"/>
      <c r="F1476" s="53"/>
      <c r="G1476" s="53"/>
      <c r="H1476" s="53"/>
    </row>
    <row r="1477" spans="2:8" ht="17.100000000000001" customHeight="1" x14ac:dyDescent="0.2">
      <c r="B1477" s="57"/>
      <c r="C1477" s="53"/>
      <c r="D1477" s="53"/>
      <c r="E1477" s="53"/>
      <c r="F1477" s="53"/>
      <c r="G1477" s="53"/>
      <c r="H1477" s="53"/>
    </row>
    <row r="1478" spans="2:8" ht="17.100000000000001" customHeight="1" x14ac:dyDescent="0.2">
      <c r="B1478" s="57"/>
      <c r="C1478" s="53"/>
      <c r="D1478" s="53"/>
      <c r="E1478" s="53"/>
      <c r="F1478" s="53"/>
      <c r="G1478" s="53"/>
      <c r="H1478" s="53"/>
    </row>
    <row r="1479" spans="2:8" ht="17.100000000000001" customHeight="1" x14ac:dyDescent="0.2">
      <c r="B1479" s="57"/>
      <c r="C1479" s="53"/>
      <c r="D1479" s="53"/>
      <c r="E1479" s="53"/>
      <c r="F1479" s="53"/>
      <c r="G1479" s="53"/>
      <c r="H1479" s="53"/>
    </row>
    <row r="1480" spans="2:8" ht="17.100000000000001" customHeight="1" x14ac:dyDescent="0.2">
      <c r="B1480" s="57"/>
      <c r="C1480" s="53"/>
      <c r="D1480" s="53"/>
      <c r="E1480" s="53"/>
      <c r="F1480" s="53"/>
      <c r="G1480" s="53"/>
      <c r="H1480" s="53"/>
    </row>
    <row r="1481" spans="2:8" ht="17.100000000000001" customHeight="1" x14ac:dyDescent="0.2">
      <c r="B1481" s="57"/>
      <c r="C1481" s="53"/>
      <c r="D1481" s="53"/>
      <c r="E1481" s="53"/>
      <c r="F1481" s="53"/>
      <c r="G1481" s="53"/>
      <c r="H1481" s="53"/>
    </row>
    <row r="1482" spans="2:8" ht="17.100000000000001" customHeight="1" x14ac:dyDescent="0.2">
      <c r="B1482" s="57"/>
      <c r="C1482" s="53"/>
      <c r="D1482" s="53"/>
      <c r="E1482" s="53"/>
      <c r="F1482" s="53"/>
      <c r="G1482" s="53"/>
      <c r="H1482" s="53"/>
    </row>
    <row r="1483" spans="2:8" ht="17.100000000000001" customHeight="1" x14ac:dyDescent="0.2">
      <c r="B1483" s="57"/>
      <c r="C1483" s="53"/>
      <c r="D1483" s="53"/>
      <c r="E1483" s="53"/>
      <c r="F1483" s="53"/>
      <c r="G1483" s="53"/>
      <c r="H1483" s="53"/>
    </row>
    <row r="1484" spans="2:8" ht="17.100000000000001" customHeight="1" x14ac:dyDescent="0.2">
      <c r="B1484" s="57"/>
      <c r="C1484" s="53"/>
      <c r="D1484" s="53"/>
      <c r="E1484" s="53"/>
      <c r="F1484" s="53"/>
      <c r="G1484" s="53"/>
      <c r="H1484" s="53"/>
    </row>
    <row r="1485" spans="2:8" ht="17.100000000000001" customHeight="1" x14ac:dyDescent="0.2">
      <c r="B1485" s="57"/>
      <c r="C1485" s="53"/>
      <c r="D1485" s="53"/>
      <c r="E1485" s="53"/>
      <c r="F1485" s="53"/>
      <c r="G1485" s="53"/>
      <c r="H1485" s="53"/>
    </row>
    <row r="1486" spans="2:8" ht="17.100000000000001" customHeight="1" x14ac:dyDescent="0.2">
      <c r="B1486" s="57"/>
      <c r="C1486" s="53"/>
      <c r="D1486" s="53"/>
      <c r="E1486" s="53"/>
      <c r="F1486" s="53"/>
      <c r="G1486" s="53"/>
      <c r="H1486" s="53"/>
    </row>
    <row r="1487" spans="2:8" ht="17.100000000000001" customHeight="1" x14ac:dyDescent="0.2">
      <c r="B1487" s="57"/>
      <c r="C1487" s="53"/>
      <c r="D1487" s="53"/>
      <c r="E1487" s="53"/>
      <c r="F1487" s="53"/>
      <c r="G1487" s="53"/>
      <c r="H1487" s="53"/>
    </row>
    <row r="1488" spans="2:8" ht="17.100000000000001" customHeight="1" x14ac:dyDescent="0.2">
      <c r="B1488" s="57"/>
      <c r="C1488" s="53"/>
      <c r="D1488" s="53"/>
      <c r="E1488" s="53"/>
      <c r="F1488" s="53"/>
      <c r="G1488" s="53"/>
      <c r="H1488" s="53"/>
    </row>
    <row r="1489" spans="2:8" ht="17.100000000000001" customHeight="1" x14ac:dyDescent="0.2">
      <c r="B1489" s="57"/>
      <c r="C1489" s="53"/>
      <c r="D1489" s="53"/>
      <c r="E1489" s="53"/>
      <c r="F1489" s="53"/>
      <c r="G1489" s="53"/>
      <c r="H1489" s="53"/>
    </row>
    <row r="1490" spans="2:8" ht="17.100000000000001" customHeight="1" x14ac:dyDescent="0.2">
      <c r="B1490" s="57"/>
      <c r="C1490" s="53"/>
      <c r="D1490" s="53"/>
      <c r="E1490" s="53"/>
      <c r="F1490" s="53"/>
      <c r="G1490" s="53"/>
      <c r="H1490" s="53"/>
    </row>
    <row r="1491" spans="2:8" ht="17.100000000000001" customHeight="1" x14ac:dyDescent="0.2">
      <c r="B1491" s="57"/>
      <c r="C1491" s="53"/>
      <c r="D1491" s="53"/>
      <c r="E1491" s="53"/>
      <c r="F1491" s="53"/>
      <c r="G1491" s="53"/>
      <c r="H1491" s="53"/>
    </row>
    <row r="1492" spans="2:8" ht="17.100000000000001" customHeight="1" x14ac:dyDescent="0.2">
      <c r="B1492" s="57"/>
      <c r="C1492" s="53"/>
      <c r="D1492" s="53"/>
      <c r="E1492" s="53"/>
      <c r="F1492" s="53"/>
      <c r="G1492" s="53"/>
      <c r="H1492" s="53"/>
    </row>
    <row r="1493" spans="2:8" ht="17.100000000000001" customHeight="1" x14ac:dyDescent="0.2">
      <c r="B1493" s="57"/>
      <c r="C1493" s="53"/>
      <c r="D1493" s="53"/>
      <c r="E1493" s="53"/>
      <c r="F1493" s="53"/>
      <c r="G1493" s="53"/>
      <c r="H1493" s="53"/>
    </row>
    <row r="1494" spans="2:8" ht="17.100000000000001" customHeight="1" x14ac:dyDescent="0.2">
      <c r="B1494" s="57"/>
      <c r="C1494" s="53"/>
      <c r="D1494" s="53"/>
      <c r="E1494" s="53"/>
      <c r="F1494" s="53"/>
      <c r="G1494" s="53"/>
      <c r="H1494" s="53"/>
    </row>
    <row r="1495" spans="2:8" ht="17.100000000000001" customHeight="1" x14ac:dyDescent="0.2">
      <c r="B1495" s="57"/>
      <c r="C1495" s="53"/>
      <c r="D1495" s="53"/>
      <c r="E1495" s="53"/>
      <c r="F1495" s="53"/>
      <c r="G1495" s="53"/>
      <c r="H1495" s="53"/>
    </row>
    <row r="1496" spans="2:8" ht="17.100000000000001" customHeight="1" x14ac:dyDescent="0.2">
      <c r="B1496" s="57"/>
      <c r="C1496" s="53"/>
      <c r="D1496" s="53"/>
      <c r="E1496" s="53"/>
      <c r="F1496" s="53"/>
      <c r="G1496" s="53"/>
      <c r="H1496" s="53"/>
    </row>
    <row r="1497" spans="2:8" ht="17.100000000000001" customHeight="1" x14ac:dyDescent="0.2">
      <c r="B1497" s="57"/>
      <c r="C1497" s="53"/>
      <c r="D1497" s="53"/>
      <c r="E1497" s="53"/>
      <c r="F1497" s="53"/>
      <c r="G1497" s="53"/>
      <c r="H1497" s="53"/>
    </row>
    <row r="1498" spans="2:8" ht="17.100000000000001" customHeight="1" x14ac:dyDescent="0.2">
      <c r="B1498" s="57"/>
      <c r="C1498" s="53"/>
      <c r="D1498" s="53"/>
      <c r="E1498" s="53"/>
      <c r="F1498" s="53"/>
      <c r="G1498" s="53"/>
      <c r="H1498" s="53"/>
    </row>
    <row r="1499" spans="2:8" ht="17.100000000000001" customHeight="1" x14ac:dyDescent="0.2">
      <c r="B1499" s="57"/>
      <c r="C1499" s="53"/>
      <c r="D1499" s="53"/>
      <c r="E1499" s="53"/>
      <c r="F1499" s="53"/>
      <c r="G1499" s="53"/>
      <c r="H1499" s="53"/>
    </row>
    <row r="1500" spans="2:8" ht="17.100000000000001" customHeight="1" x14ac:dyDescent="0.2">
      <c r="B1500" s="57"/>
      <c r="C1500" s="53"/>
      <c r="D1500" s="53"/>
      <c r="E1500" s="53"/>
      <c r="F1500" s="53"/>
      <c r="G1500" s="53"/>
      <c r="H1500" s="53"/>
    </row>
    <row r="1501" spans="2:8" ht="17.100000000000001" customHeight="1" x14ac:dyDescent="0.2">
      <c r="B1501" s="57"/>
      <c r="C1501" s="53"/>
      <c r="D1501" s="53"/>
      <c r="E1501" s="53"/>
      <c r="F1501" s="53"/>
      <c r="G1501" s="53"/>
      <c r="H1501" s="53"/>
    </row>
    <row r="1502" spans="2:8" ht="17.100000000000001" customHeight="1" x14ac:dyDescent="0.2">
      <c r="B1502" s="57"/>
      <c r="C1502" s="53"/>
      <c r="D1502" s="53"/>
      <c r="E1502" s="53"/>
      <c r="F1502" s="53"/>
      <c r="G1502" s="53"/>
      <c r="H1502" s="53"/>
    </row>
    <row r="1503" spans="2:8" ht="17.100000000000001" customHeight="1" x14ac:dyDescent="0.2">
      <c r="B1503" s="57"/>
      <c r="C1503" s="53"/>
      <c r="D1503" s="53"/>
      <c r="E1503" s="53"/>
      <c r="F1503" s="53"/>
      <c r="G1503" s="53"/>
      <c r="H1503" s="53"/>
    </row>
    <row r="1504" spans="2:8" ht="17.100000000000001" customHeight="1" x14ac:dyDescent="0.2">
      <c r="B1504" s="57"/>
      <c r="C1504" s="53"/>
      <c r="D1504" s="53"/>
      <c r="E1504" s="53"/>
      <c r="F1504" s="53"/>
      <c r="G1504" s="53"/>
      <c r="H1504" s="53"/>
    </row>
    <row r="1505" spans="2:8" ht="17.100000000000001" customHeight="1" x14ac:dyDescent="0.2">
      <c r="B1505" s="57"/>
      <c r="C1505" s="53"/>
      <c r="D1505" s="53"/>
      <c r="E1505" s="53"/>
      <c r="F1505" s="53"/>
      <c r="G1505" s="53"/>
      <c r="H1505" s="53"/>
    </row>
    <row r="1506" spans="2:8" ht="17.100000000000001" customHeight="1" x14ac:dyDescent="0.2">
      <c r="B1506" s="57"/>
      <c r="C1506" s="53"/>
      <c r="D1506" s="53"/>
      <c r="E1506" s="53"/>
      <c r="F1506" s="53"/>
      <c r="G1506" s="53"/>
      <c r="H1506" s="53"/>
    </row>
    <row r="1507" spans="2:8" ht="17.100000000000001" customHeight="1" x14ac:dyDescent="0.2">
      <c r="B1507" s="57"/>
      <c r="C1507" s="53"/>
      <c r="D1507" s="53"/>
      <c r="E1507" s="53"/>
      <c r="F1507" s="53"/>
      <c r="G1507" s="53"/>
      <c r="H1507" s="53"/>
    </row>
    <row r="1508" spans="2:8" ht="17.100000000000001" customHeight="1" x14ac:dyDescent="0.2">
      <c r="B1508" s="57"/>
      <c r="C1508" s="53"/>
      <c r="D1508" s="53"/>
      <c r="E1508" s="53"/>
      <c r="F1508" s="53"/>
      <c r="G1508" s="53"/>
      <c r="H1508" s="53"/>
    </row>
    <row r="1509" spans="2:8" ht="17.100000000000001" customHeight="1" x14ac:dyDescent="0.2">
      <c r="B1509" s="57"/>
      <c r="C1509" s="53"/>
      <c r="D1509" s="53"/>
      <c r="E1509" s="53"/>
      <c r="F1509" s="53"/>
      <c r="G1509" s="53"/>
      <c r="H1509" s="53"/>
    </row>
    <row r="1510" spans="2:8" ht="17.100000000000001" customHeight="1" x14ac:dyDescent="0.2">
      <c r="B1510" s="57"/>
      <c r="C1510" s="53"/>
      <c r="D1510" s="53"/>
      <c r="E1510" s="53"/>
      <c r="F1510" s="53"/>
      <c r="G1510" s="53"/>
      <c r="H1510" s="53"/>
    </row>
    <row r="1511" spans="2:8" ht="17.100000000000001" customHeight="1" x14ac:dyDescent="0.2">
      <c r="B1511" s="57"/>
      <c r="C1511" s="53"/>
      <c r="D1511" s="53"/>
      <c r="E1511" s="53"/>
      <c r="F1511" s="53"/>
      <c r="G1511" s="53"/>
      <c r="H1511" s="53"/>
    </row>
    <row r="1512" spans="2:8" ht="17.100000000000001" customHeight="1" x14ac:dyDescent="0.2">
      <c r="B1512" s="57"/>
      <c r="C1512" s="53"/>
      <c r="D1512" s="53"/>
      <c r="E1512" s="53"/>
      <c r="F1512" s="53"/>
      <c r="G1512" s="53"/>
      <c r="H1512" s="53"/>
    </row>
    <row r="1513" spans="2:8" ht="17.100000000000001" customHeight="1" x14ac:dyDescent="0.2">
      <c r="B1513" s="57"/>
      <c r="C1513" s="53"/>
      <c r="D1513" s="53"/>
      <c r="E1513" s="53"/>
      <c r="F1513" s="53"/>
      <c r="G1513" s="53"/>
      <c r="H1513" s="53"/>
    </row>
    <row r="1514" spans="2:8" ht="17.100000000000001" customHeight="1" x14ac:dyDescent="0.2">
      <c r="B1514" s="57"/>
      <c r="C1514" s="53"/>
      <c r="D1514" s="53"/>
      <c r="E1514" s="53"/>
      <c r="F1514" s="53"/>
      <c r="G1514" s="53"/>
      <c r="H1514" s="53"/>
    </row>
    <row r="1515" spans="2:8" ht="17.100000000000001" customHeight="1" x14ac:dyDescent="0.2">
      <c r="B1515" s="57"/>
      <c r="C1515" s="53"/>
      <c r="D1515" s="53"/>
      <c r="E1515" s="53"/>
      <c r="F1515" s="53"/>
      <c r="G1515" s="53"/>
      <c r="H1515" s="53"/>
    </row>
    <row r="1516" spans="2:8" ht="17.100000000000001" customHeight="1" x14ac:dyDescent="0.2">
      <c r="B1516" s="57"/>
      <c r="C1516" s="53"/>
      <c r="D1516" s="53"/>
      <c r="E1516" s="53"/>
      <c r="F1516" s="53"/>
      <c r="G1516" s="53"/>
      <c r="H1516" s="53"/>
    </row>
    <row r="1517" spans="2:8" ht="17.100000000000001" customHeight="1" x14ac:dyDescent="0.2">
      <c r="B1517" s="57"/>
      <c r="C1517" s="53"/>
      <c r="D1517" s="53"/>
      <c r="E1517" s="53"/>
      <c r="F1517" s="53"/>
      <c r="G1517" s="53"/>
      <c r="H1517" s="53"/>
    </row>
    <row r="1518" spans="2:8" ht="17.100000000000001" customHeight="1" x14ac:dyDescent="0.2">
      <c r="B1518" s="57"/>
      <c r="C1518" s="53"/>
      <c r="D1518" s="53"/>
      <c r="E1518" s="53"/>
      <c r="F1518" s="53"/>
      <c r="G1518" s="53"/>
      <c r="H1518" s="53"/>
    </row>
    <row r="1519" spans="2:8" ht="17.100000000000001" customHeight="1" x14ac:dyDescent="0.2">
      <c r="B1519" s="57"/>
      <c r="C1519" s="53"/>
      <c r="D1519" s="53"/>
      <c r="E1519" s="53"/>
      <c r="F1519" s="53"/>
      <c r="G1519" s="53"/>
      <c r="H1519" s="53"/>
    </row>
    <row r="1520" spans="2:8" ht="17.100000000000001" customHeight="1" x14ac:dyDescent="0.2">
      <c r="B1520" s="57"/>
      <c r="C1520" s="53"/>
      <c r="D1520" s="53"/>
      <c r="E1520" s="53"/>
      <c r="F1520" s="53"/>
      <c r="G1520" s="53"/>
      <c r="H1520" s="53"/>
    </row>
    <row r="1521" spans="2:8" ht="17.100000000000001" customHeight="1" x14ac:dyDescent="0.2">
      <c r="B1521" s="57"/>
      <c r="C1521" s="53"/>
      <c r="D1521" s="53"/>
      <c r="E1521" s="53"/>
      <c r="F1521" s="53"/>
      <c r="G1521" s="53"/>
      <c r="H1521" s="53"/>
    </row>
    <row r="1522" spans="2:8" ht="17.100000000000001" customHeight="1" x14ac:dyDescent="0.2">
      <c r="B1522" s="57"/>
      <c r="C1522" s="53"/>
      <c r="D1522" s="53"/>
      <c r="E1522" s="53"/>
      <c r="F1522" s="53"/>
      <c r="G1522" s="53"/>
      <c r="H1522" s="53"/>
    </row>
    <row r="1523" spans="2:8" ht="17.100000000000001" customHeight="1" x14ac:dyDescent="0.2">
      <c r="B1523" s="57"/>
      <c r="C1523" s="53"/>
      <c r="D1523" s="53"/>
      <c r="E1523" s="53"/>
      <c r="F1523" s="53"/>
      <c r="G1523" s="53"/>
      <c r="H1523" s="53"/>
    </row>
    <row r="1524" spans="2:8" ht="17.100000000000001" customHeight="1" x14ac:dyDescent="0.2">
      <c r="B1524" s="57"/>
      <c r="C1524" s="53"/>
      <c r="D1524" s="53"/>
      <c r="E1524" s="53"/>
      <c r="F1524" s="53"/>
      <c r="G1524" s="53"/>
      <c r="H1524" s="53"/>
    </row>
    <row r="1525" spans="2:8" ht="17.100000000000001" customHeight="1" x14ac:dyDescent="0.2">
      <c r="B1525" s="57"/>
      <c r="C1525" s="53"/>
      <c r="D1525" s="53"/>
      <c r="E1525" s="53"/>
      <c r="F1525" s="53"/>
      <c r="G1525" s="53"/>
      <c r="H1525" s="53"/>
    </row>
    <row r="1526" spans="2:8" ht="17.100000000000001" customHeight="1" x14ac:dyDescent="0.2">
      <c r="B1526" s="57"/>
      <c r="C1526" s="53"/>
      <c r="D1526" s="53"/>
      <c r="E1526" s="53"/>
      <c r="F1526" s="53"/>
      <c r="G1526" s="53"/>
      <c r="H1526" s="53"/>
    </row>
    <row r="1527" spans="2:8" ht="17.100000000000001" customHeight="1" x14ac:dyDescent="0.2">
      <c r="B1527" s="57"/>
      <c r="C1527" s="53"/>
      <c r="D1527" s="53"/>
      <c r="E1527" s="53"/>
      <c r="F1527" s="53"/>
      <c r="G1527" s="53"/>
      <c r="H1527" s="53"/>
    </row>
    <row r="1528" spans="2:8" ht="17.100000000000001" customHeight="1" x14ac:dyDescent="0.2">
      <c r="B1528" s="57"/>
      <c r="C1528" s="53"/>
      <c r="D1528" s="53"/>
      <c r="E1528" s="53"/>
      <c r="F1528" s="53"/>
      <c r="G1528" s="53"/>
      <c r="H1528" s="53"/>
    </row>
    <row r="1529" spans="2:8" ht="17.100000000000001" customHeight="1" x14ac:dyDescent="0.2">
      <c r="B1529" s="57"/>
      <c r="C1529" s="53"/>
      <c r="D1529" s="53"/>
      <c r="E1529" s="53"/>
      <c r="F1529" s="53"/>
      <c r="G1529" s="53"/>
      <c r="H1529" s="53"/>
    </row>
    <row r="1530" spans="2:8" ht="17.100000000000001" customHeight="1" x14ac:dyDescent="0.2">
      <c r="B1530" s="57"/>
      <c r="C1530" s="53"/>
      <c r="D1530" s="53"/>
      <c r="E1530" s="53"/>
      <c r="F1530" s="53"/>
      <c r="G1530" s="53"/>
      <c r="H1530" s="53"/>
    </row>
    <row r="1531" spans="2:8" ht="17.100000000000001" customHeight="1" x14ac:dyDescent="0.2">
      <c r="B1531" s="57"/>
      <c r="C1531" s="53"/>
      <c r="D1531" s="53"/>
      <c r="E1531" s="53"/>
      <c r="F1531" s="53"/>
      <c r="G1531" s="53"/>
      <c r="H1531" s="53"/>
    </row>
    <row r="1532" spans="2:8" ht="17.100000000000001" customHeight="1" x14ac:dyDescent="0.2">
      <c r="B1532" s="57"/>
      <c r="C1532" s="53"/>
      <c r="D1532" s="53"/>
      <c r="E1532" s="53"/>
      <c r="F1532" s="53"/>
      <c r="G1532" s="53"/>
      <c r="H1532" s="53"/>
    </row>
    <row r="1533" spans="2:8" ht="17.100000000000001" customHeight="1" x14ac:dyDescent="0.2">
      <c r="B1533" s="57"/>
      <c r="C1533" s="53"/>
      <c r="D1533" s="53"/>
      <c r="E1533" s="53"/>
      <c r="F1533" s="53"/>
      <c r="G1533" s="53"/>
      <c r="H1533" s="53"/>
    </row>
    <row r="1534" spans="2:8" ht="17.100000000000001" customHeight="1" x14ac:dyDescent="0.2">
      <c r="B1534" s="57"/>
      <c r="C1534" s="53"/>
      <c r="D1534" s="53"/>
      <c r="E1534" s="53"/>
      <c r="F1534" s="53"/>
      <c r="G1534" s="53"/>
      <c r="H1534" s="53"/>
    </row>
    <row r="1535" spans="2:8" ht="17.100000000000001" customHeight="1" x14ac:dyDescent="0.2">
      <c r="B1535" s="57"/>
      <c r="C1535" s="53"/>
      <c r="D1535" s="53"/>
      <c r="E1535" s="53"/>
      <c r="F1535" s="53"/>
      <c r="G1535" s="53"/>
      <c r="H1535" s="53"/>
    </row>
    <row r="1536" spans="2:8" ht="17.100000000000001" customHeight="1" x14ac:dyDescent="0.2">
      <c r="B1536" s="57"/>
      <c r="C1536" s="53"/>
      <c r="D1536" s="53"/>
      <c r="E1536" s="53"/>
      <c r="F1536" s="53"/>
      <c r="G1536" s="53"/>
      <c r="H1536" s="53"/>
    </row>
    <row r="1537" spans="2:8" ht="17.100000000000001" customHeight="1" x14ac:dyDescent="0.2">
      <c r="B1537" s="57"/>
      <c r="C1537" s="53"/>
      <c r="D1537" s="53"/>
      <c r="E1537" s="53"/>
      <c r="F1537" s="53"/>
      <c r="G1537" s="53"/>
      <c r="H1537" s="53"/>
    </row>
    <row r="1538" spans="2:8" ht="17.100000000000001" customHeight="1" x14ac:dyDescent="0.2">
      <c r="B1538" s="57"/>
      <c r="C1538" s="53"/>
      <c r="D1538" s="53"/>
      <c r="E1538" s="53"/>
      <c r="F1538" s="53"/>
      <c r="G1538" s="53"/>
      <c r="H1538" s="53"/>
    </row>
    <row r="1539" spans="2:8" ht="17.100000000000001" customHeight="1" x14ac:dyDescent="0.2">
      <c r="B1539" s="57"/>
      <c r="C1539" s="53"/>
      <c r="D1539" s="53"/>
      <c r="E1539" s="53"/>
      <c r="F1539" s="53"/>
      <c r="G1539" s="53"/>
      <c r="H1539" s="53"/>
    </row>
    <row r="1540" spans="2:8" ht="17.100000000000001" customHeight="1" x14ac:dyDescent="0.2">
      <c r="B1540" s="57"/>
      <c r="C1540" s="53"/>
      <c r="D1540" s="53"/>
      <c r="E1540" s="53"/>
      <c r="F1540" s="53"/>
      <c r="G1540" s="53"/>
      <c r="H1540" s="53"/>
    </row>
    <row r="1541" spans="2:8" ht="17.100000000000001" customHeight="1" x14ac:dyDescent="0.2">
      <c r="B1541" s="57"/>
      <c r="C1541" s="53"/>
      <c r="D1541" s="53"/>
      <c r="E1541" s="53"/>
      <c r="F1541" s="53"/>
      <c r="G1541" s="53"/>
      <c r="H1541" s="53"/>
    </row>
    <row r="1542" spans="2:8" ht="17.100000000000001" customHeight="1" x14ac:dyDescent="0.2">
      <c r="B1542" s="57"/>
      <c r="C1542" s="53"/>
      <c r="D1542" s="53"/>
      <c r="E1542" s="53"/>
      <c r="F1542" s="53"/>
      <c r="G1542" s="53"/>
      <c r="H1542" s="53"/>
    </row>
    <row r="1543" spans="2:8" ht="17.100000000000001" customHeight="1" x14ac:dyDescent="0.2">
      <c r="B1543" s="57"/>
      <c r="C1543" s="53"/>
      <c r="D1543" s="53"/>
      <c r="E1543" s="53"/>
      <c r="F1543" s="53"/>
      <c r="G1543" s="53"/>
      <c r="H1543" s="53"/>
    </row>
    <row r="1544" spans="2:8" ht="17.100000000000001" customHeight="1" x14ac:dyDescent="0.2">
      <c r="B1544" s="57"/>
      <c r="C1544" s="53"/>
      <c r="D1544" s="53"/>
      <c r="E1544" s="53"/>
      <c r="F1544" s="53"/>
      <c r="G1544" s="53"/>
      <c r="H1544" s="53"/>
    </row>
    <row r="1545" spans="2:8" ht="17.100000000000001" customHeight="1" x14ac:dyDescent="0.2">
      <c r="B1545" s="57"/>
      <c r="C1545" s="53"/>
      <c r="D1545" s="53"/>
      <c r="E1545" s="53"/>
      <c r="F1545" s="53"/>
      <c r="G1545" s="53"/>
      <c r="H1545" s="53"/>
    </row>
    <row r="1546" spans="2:8" ht="17.100000000000001" customHeight="1" x14ac:dyDescent="0.2">
      <c r="B1546" s="57"/>
      <c r="C1546" s="53"/>
      <c r="D1546" s="53"/>
      <c r="E1546" s="53"/>
      <c r="F1546" s="53"/>
      <c r="G1546" s="53"/>
      <c r="H1546" s="53"/>
    </row>
    <row r="1547" spans="2:8" ht="17.100000000000001" customHeight="1" x14ac:dyDescent="0.2">
      <c r="B1547" s="57"/>
      <c r="C1547" s="53"/>
      <c r="D1547" s="53"/>
      <c r="E1547" s="53"/>
      <c r="F1547" s="53"/>
      <c r="G1547" s="53"/>
      <c r="H1547" s="53"/>
    </row>
    <row r="1548" spans="2:8" ht="17.100000000000001" customHeight="1" x14ac:dyDescent="0.2">
      <c r="B1548" s="57"/>
      <c r="C1548" s="53"/>
      <c r="D1548" s="53"/>
      <c r="E1548" s="53"/>
      <c r="F1548" s="53"/>
      <c r="G1548" s="53"/>
      <c r="H1548" s="53"/>
    </row>
    <row r="1549" spans="2:8" ht="17.100000000000001" customHeight="1" x14ac:dyDescent="0.2">
      <c r="B1549" s="57"/>
      <c r="C1549" s="53"/>
      <c r="D1549" s="53"/>
      <c r="E1549" s="53"/>
      <c r="F1549" s="53"/>
      <c r="G1549" s="53"/>
      <c r="H1549" s="53"/>
    </row>
    <row r="1550" spans="2:8" ht="17.100000000000001" customHeight="1" x14ac:dyDescent="0.2">
      <c r="B1550" s="57"/>
      <c r="C1550" s="53"/>
      <c r="D1550" s="53"/>
      <c r="E1550" s="53"/>
      <c r="F1550" s="53"/>
      <c r="G1550" s="53"/>
      <c r="H1550" s="53"/>
    </row>
    <row r="1551" spans="2:8" ht="17.100000000000001" customHeight="1" x14ac:dyDescent="0.2">
      <c r="B1551" s="57"/>
      <c r="C1551" s="53"/>
      <c r="D1551" s="53"/>
      <c r="E1551" s="53"/>
      <c r="F1551" s="53"/>
      <c r="G1551" s="53"/>
      <c r="H1551" s="53"/>
    </row>
    <row r="1552" spans="2:8" ht="17.100000000000001" customHeight="1" x14ac:dyDescent="0.2">
      <c r="B1552" s="57"/>
      <c r="C1552" s="53"/>
      <c r="D1552" s="53"/>
      <c r="E1552" s="53"/>
      <c r="F1552" s="53"/>
      <c r="G1552" s="53"/>
      <c r="H1552" s="53"/>
    </row>
    <row r="1553" spans="2:8" ht="17.100000000000001" customHeight="1" x14ac:dyDescent="0.2">
      <c r="B1553" s="57"/>
      <c r="C1553" s="53"/>
      <c r="D1553" s="53"/>
      <c r="E1553" s="53"/>
      <c r="F1553" s="53"/>
      <c r="G1553" s="53"/>
      <c r="H1553" s="53"/>
    </row>
    <row r="1554" spans="2:8" ht="17.100000000000001" customHeight="1" x14ac:dyDescent="0.2">
      <c r="B1554" s="57"/>
      <c r="C1554" s="53"/>
      <c r="D1554" s="53"/>
      <c r="E1554" s="53"/>
      <c r="F1554" s="53"/>
      <c r="G1554" s="53"/>
      <c r="H1554" s="53"/>
    </row>
    <row r="1555" spans="2:8" ht="17.100000000000001" customHeight="1" x14ac:dyDescent="0.2">
      <c r="B1555" s="57"/>
      <c r="C1555" s="53"/>
      <c r="D1555" s="53"/>
      <c r="E1555" s="53"/>
      <c r="F1555" s="53"/>
      <c r="G1555" s="53"/>
      <c r="H1555" s="53"/>
    </row>
    <row r="1556" spans="2:8" ht="17.100000000000001" customHeight="1" x14ac:dyDescent="0.2">
      <c r="B1556" s="57"/>
      <c r="C1556" s="53"/>
      <c r="D1556" s="53"/>
      <c r="E1556" s="53"/>
      <c r="F1556" s="53"/>
      <c r="G1556" s="53"/>
      <c r="H1556" s="53"/>
    </row>
    <row r="1557" spans="2:8" ht="17.100000000000001" customHeight="1" x14ac:dyDescent="0.2">
      <c r="B1557" s="57"/>
      <c r="C1557" s="53"/>
      <c r="D1557" s="53"/>
      <c r="E1557" s="53"/>
      <c r="F1557" s="53"/>
      <c r="G1557" s="53"/>
      <c r="H1557" s="53"/>
    </row>
    <row r="1558" spans="2:8" ht="17.100000000000001" customHeight="1" x14ac:dyDescent="0.2">
      <c r="B1558" s="57"/>
      <c r="C1558" s="53"/>
      <c r="D1558" s="53"/>
      <c r="E1558" s="53"/>
      <c r="F1558" s="53"/>
      <c r="G1558" s="53"/>
      <c r="H1558" s="53"/>
    </row>
    <row r="1559" spans="2:8" ht="17.100000000000001" customHeight="1" x14ac:dyDescent="0.2">
      <c r="B1559" s="57"/>
      <c r="C1559" s="53"/>
      <c r="D1559" s="53"/>
      <c r="E1559" s="53"/>
      <c r="F1559" s="53"/>
      <c r="G1559" s="53"/>
      <c r="H1559" s="53"/>
    </row>
    <row r="1560" spans="2:8" ht="17.100000000000001" customHeight="1" x14ac:dyDescent="0.2">
      <c r="B1560" s="57"/>
      <c r="C1560" s="53"/>
      <c r="D1560" s="53"/>
      <c r="E1560" s="53"/>
      <c r="F1560" s="53"/>
      <c r="G1560" s="53"/>
      <c r="H1560" s="53"/>
    </row>
    <row r="1561" spans="2:8" ht="17.100000000000001" customHeight="1" x14ac:dyDescent="0.2">
      <c r="B1561" s="57"/>
      <c r="C1561" s="53"/>
      <c r="D1561" s="53"/>
      <c r="E1561" s="53"/>
      <c r="F1561" s="53"/>
      <c r="G1561" s="53"/>
      <c r="H1561" s="53"/>
    </row>
    <row r="1562" spans="2:8" ht="17.100000000000001" customHeight="1" x14ac:dyDescent="0.2">
      <c r="B1562" s="57"/>
      <c r="C1562" s="53"/>
      <c r="D1562" s="53"/>
      <c r="E1562" s="53"/>
      <c r="F1562" s="53"/>
      <c r="G1562" s="53"/>
      <c r="H1562" s="53"/>
    </row>
    <row r="1563" spans="2:8" ht="17.100000000000001" customHeight="1" x14ac:dyDescent="0.2">
      <c r="B1563" s="57"/>
      <c r="C1563" s="53"/>
      <c r="D1563" s="53"/>
      <c r="E1563" s="53"/>
      <c r="F1563" s="53"/>
      <c r="G1563" s="53"/>
      <c r="H1563" s="53"/>
    </row>
    <row r="1564" spans="2:8" ht="17.100000000000001" customHeight="1" x14ac:dyDescent="0.2">
      <c r="B1564" s="57"/>
      <c r="C1564" s="53"/>
      <c r="D1564" s="53"/>
      <c r="E1564" s="53"/>
      <c r="F1564" s="53"/>
      <c r="G1564" s="53"/>
      <c r="H1564" s="53"/>
    </row>
    <row r="1565" spans="2:8" ht="17.100000000000001" customHeight="1" x14ac:dyDescent="0.2">
      <c r="B1565" s="57"/>
      <c r="C1565" s="53"/>
      <c r="D1565" s="53"/>
      <c r="E1565" s="53"/>
      <c r="F1565" s="53"/>
      <c r="G1565" s="53"/>
      <c r="H1565" s="53"/>
    </row>
    <row r="1566" spans="2:8" ht="17.100000000000001" customHeight="1" x14ac:dyDescent="0.2">
      <c r="B1566" s="57"/>
      <c r="C1566" s="53"/>
      <c r="D1566" s="53"/>
      <c r="E1566" s="53"/>
      <c r="F1566" s="53"/>
      <c r="G1566" s="53"/>
      <c r="H1566" s="53"/>
    </row>
    <row r="1567" spans="2:8" ht="17.100000000000001" customHeight="1" x14ac:dyDescent="0.2">
      <c r="B1567" s="57"/>
      <c r="C1567" s="53"/>
      <c r="D1567" s="53"/>
      <c r="E1567" s="53"/>
      <c r="F1567" s="53"/>
      <c r="G1567" s="53"/>
      <c r="H1567" s="53"/>
    </row>
    <row r="1568" spans="2:8" ht="17.100000000000001" customHeight="1" x14ac:dyDescent="0.2">
      <c r="B1568" s="57"/>
      <c r="C1568" s="53"/>
      <c r="D1568" s="53"/>
      <c r="E1568" s="53"/>
      <c r="F1568" s="53"/>
      <c r="G1568" s="53"/>
      <c r="H1568" s="53"/>
    </row>
    <row r="1569" spans="2:8" ht="17.100000000000001" customHeight="1" x14ac:dyDescent="0.2">
      <c r="B1569" s="57"/>
      <c r="C1569" s="53"/>
      <c r="D1569" s="53"/>
      <c r="E1569" s="53"/>
      <c r="F1569" s="53"/>
      <c r="G1569" s="53"/>
      <c r="H1569" s="53"/>
    </row>
    <row r="1570" spans="2:8" ht="17.100000000000001" customHeight="1" x14ac:dyDescent="0.2">
      <c r="B1570" s="57"/>
      <c r="C1570" s="53"/>
      <c r="D1570" s="53"/>
      <c r="E1570" s="53"/>
      <c r="F1570" s="53"/>
      <c r="G1570" s="53"/>
      <c r="H1570" s="53"/>
    </row>
    <row r="1571" spans="2:8" ht="17.100000000000001" customHeight="1" x14ac:dyDescent="0.2">
      <c r="B1571" s="57"/>
      <c r="C1571" s="53"/>
      <c r="D1571" s="53"/>
      <c r="E1571" s="53"/>
      <c r="F1571" s="53"/>
      <c r="G1571" s="53"/>
      <c r="H1571" s="53"/>
    </row>
    <row r="1572" spans="2:8" ht="17.100000000000001" customHeight="1" x14ac:dyDescent="0.2">
      <c r="B1572" s="57"/>
      <c r="C1572" s="53"/>
      <c r="D1572" s="53"/>
      <c r="E1572" s="53"/>
      <c r="F1572" s="53"/>
      <c r="G1572" s="53"/>
      <c r="H1572" s="53"/>
    </row>
    <row r="1573" spans="2:8" ht="17.100000000000001" customHeight="1" x14ac:dyDescent="0.2">
      <c r="B1573" s="57"/>
      <c r="C1573" s="53"/>
      <c r="D1573" s="53"/>
      <c r="E1573" s="53"/>
      <c r="F1573" s="53"/>
      <c r="G1573" s="53"/>
      <c r="H1573" s="53"/>
    </row>
    <row r="1574" spans="2:8" ht="17.100000000000001" customHeight="1" x14ac:dyDescent="0.2">
      <c r="B1574" s="57"/>
      <c r="C1574" s="53"/>
      <c r="D1574" s="53"/>
      <c r="E1574" s="53"/>
      <c r="F1574" s="53"/>
      <c r="G1574" s="53"/>
      <c r="H1574" s="53"/>
    </row>
    <row r="1575" spans="2:8" ht="17.100000000000001" customHeight="1" x14ac:dyDescent="0.2">
      <c r="B1575" s="57"/>
      <c r="C1575" s="53"/>
      <c r="D1575" s="53"/>
      <c r="E1575" s="53"/>
      <c r="F1575" s="53"/>
      <c r="G1575" s="53"/>
      <c r="H1575" s="53"/>
    </row>
    <row r="1576" spans="2:8" ht="17.100000000000001" customHeight="1" x14ac:dyDescent="0.2">
      <c r="B1576" s="57"/>
      <c r="C1576" s="53"/>
      <c r="D1576" s="53"/>
      <c r="E1576" s="53"/>
      <c r="F1576" s="53"/>
      <c r="G1576" s="53"/>
      <c r="H1576" s="53"/>
    </row>
    <row r="1577" spans="2:8" ht="17.100000000000001" customHeight="1" x14ac:dyDescent="0.2">
      <c r="B1577" s="57"/>
      <c r="C1577" s="53"/>
      <c r="D1577" s="53"/>
      <c r="E1577" s="53"/>
      <c r="F1577" s="53"/>
      <c r="G1577" s="53"/>
      <c r="H1577" s="53"/>
    </row>
    <row r="1578" spans="2:8" ht="17.100000000000001" customHeight="1" x14ac:dyDescent="0.2">
      <c r="B1578" s="57"/>
      <c r="C1578" s="53"/>
      <c r="D1578" s="53"/>
      <c r="E1578" s="53"/>
      <c r="F1578" s="53"/>
      <c r="G1578" s="53"/>
      <c r="H1578" s="53"/>
    </row>
    <row r="1579" spans="2:8" ht="17.100000000000001" customHeight="1" x14ac:dyDescent="0.2">
      <c r="B1579" s="57"/>
      <c r="C1579" s="53"/>
      <c r="D1579" s="53"/>
      <c r="E1579" s="53"/>
      <c r="F1579" s="53"/>
      <c r="G1579" s="53"/>
      <c r="H1579" s="53"/>
    </row>
    <row r="1580" spans="2:8" ht="17.100000000000001" customHeight="1" x14ac:dyDescent="0.2">
      <c r="B1580" s="57"/>
      <c r="C1580" s="53"/>
      <c r="D1580" s="53"/>
      <c r="E1580" s="53"/>
      <c r="F1580" s="53"/>
      <c r="G1580" s="53"/>
      <c r="H1580" s="53"/>
    </row>
    <row r="1581" spans="2:8" ht="17.100000000000001" customHeight="1" x14ac:dyDescent="0.2">
      <c r="B1581" s="57"/>
      <c r="C1581" s="53"/>
      <c r="D1581" s="53"/>
      <c r="E1581" s="53"/>
      <c r="F1581" s="53"/>
      <c r="G1581" s="53"/>
      <c r="H1581" s="53"/>
    </row>
    <row r="1582" spans="2:8" ht="17.100000000000001" customHeight="1" x14ac:dyDescent="0.2">
      <c r="B1582" s="57"/>
      <c r="C1582" s="53"/>
      <c r="D1582" s="53"/>
      <c r="E1582" s="53"/>
      <c r="F1582" s="53"/>
      <c r="G1582" s="53"/>
      <c r="H1582" s="53"/>
    </row>
    <row r="1583" spans="2:8" ht="17.100000000000001" customHeight="1" x14ac:dyDescent="0.2">
      <c r="B1583" s="57"/>
      <c r="C1583" s="53"/>
      <c r="D1583" s="53"/>
      <c r="E1583" s="53"/>
      <c r="F1583" s="53"/>
      <c r="G1583" s="53"/>
      <c r="H1583" s="53"/>
    </row>
    <row r="1584" spans="2:8" ht="17.100000000000001" customHeight="1" x14ac:dyDescent="0.2">
      <c r="B1584" s="57"/>
      <c r="C1584" s="53"/>
      <c r="D1584" s="53"/>
      <c r="E1584" s="53"/>
      <c r="F1584" s="53"/>
      <c r="G1584" s="53"/>
      <c r="H1584" s="53"/>
    </row>
    <row r="1585" spans="2:8" ht="17.100000000000001" customHeight="1" x14ac:dyDescent="0.2">
      <c r="B1585" s="57"/>
      <c r="C1585" s="53"/>
      <c r="D1585" s="53"/>
      <c r="E1585" s="53"/>
      <c r="F1585" s="53"/>
      <c r="G1585" s="53"/>
      <c r="H1585" s="53"/>
    </row>
    <row r="1586" spans="2:8" ht="17.100000000000001" customHeight="1" x14ac:dyDescent="0.2">
      <c r="B1586" s="57"/>
      <c r="C1586" s="53"/>
      <c r="D1586" s="53"/>
      <c r="E1586" s="53"/>
      <c r="F1586" s="53"/>
      <c r="G1586" s="53"/>
      <c r="H1586" s="53"/>
    </row>
    <row r="1587" spans="2:8" ht="17.100000000000001" customHeight="1" x14ac:dyDescent="0.2">
      <c r="B1587" s="57"/>
      <c r="C1587" s="53"/>
      <c r="D1587" s="53"/>
      <c r="E1587" s="53"/>
      <c r="F1587" s="53"/>
      <c r="G1587" s="53"/>
      <c r="H1587" s="53"/>
    </row>
    <row r="1588" spans="2:8" ht="17.100000000000001" customHeight="1" x14ac:dyDescent="0.2">
      <c r="B1588" s="57"/>
      <c r="C1588" s="53"/>
      <c r="D1588" s="53"/>
      <c r="E1588" s="53"/>
      <c r="F1588" s="53"/>
      <c r="G1588" s="53"/>
      <c r="H1588" s="53"/>
    </row>
    <row r="1589" spans="2:8" ht="17.100000000000001" customHeight="1" x14ac:dyDescent="0.2">
      <c r="B1589" s="57"/>
      <c r="C1589" s="53"/>
      <c r="D1589" s="53"/>
      <c r="E1589" s="53"/>
      <c r="F1589" s="53"/>
      <c r="G1589" s="53"/>
      <c r="H1589" s="53"/>
    </row>
    <row r="1590" spans="2:8" ht="17.100000000000001" customHeight="1" x14ac:dyDescent="0.2">
      <c r="B1590" s="57"/>
      <c r="C1590" s="53"/>
      <c r="D1590" s="53"/>
      <c r="E1590" s="53"/>
      <c r="F1590" s="53"/>
      <c r="G1590" s="53"/>
      <c r="H1590" s="53"/>
    </row>
    <row r="1591" spans="2:8" ht="17.100000000000001" customHeight="1" x14ac:dyDescent="0.2">
      <c r="B1591" s="57"/>
      <c r="C1591" s="53"/>
      <c r="D1591" s="53"/>
      <c r="E1591" s="53"/>
      <c r="F1591" s="53"/>
      <c r="G1591" s="53"/>
      <c r="H1591" s="53"/>
    </row>
    <row r="1592" spans="2:8" ht="17.100000000000001" customHeight="1" x14ac:dyDescent="0.2">
      <c r="B1592" s="57"/>
      <c r="C1592" s="53"/>
      <c r="D1592" s="53"/>
      <c r="E1592" s="53"/>
      <c r="F1592" s="53"/>
      <c r="G1592" s="53"/>
      <c r="H1592" s="53"/>
    </row>
    <row r="1593" spans="2:8" ht="17.100000000000001" customHeight="1" x14ac:dyDescent="0.2">
      <c r="B1593" s="57"/>
      <c r="C1593" s="53"/>
      <c r="D1593" s="53"/>
      <c r="E1593" s="53"/>
      <c r="F1593" s="53"/>
      <c r="G1593" s="53"/>
      <c r="H1593" s="53"/>
    </row>
    <row r="1594" spans="2:8" ht="17.100000000000001" customHeight="1" x14ac:dyDescent="0.2">
      <c r="B1594" s="57"/>
      <c r="C1594" s="53"/>
      <c r="D1594" s="53"/>
      <c r="E1594" s="53"/>
      <c r="F1594" s="53"/>
      <c r="G1594" s="53"/>
      <c r="H1594" s="53"/>
    </row>
    <row r="1595" spans="2:8" ht="17.100000000000001" customHeight="1" x14ac:dyDescent="0.2">
      <c r="B1595" s="57"/>
      <c r="C1595" s="53"/>
      <c r="D1595" s="53"/>
      <c r="E1595" s="53"/>
      <c r="F1595" s="53"/>
      <c r="G1595" s="53"/>
      <c r="H1595" s="53"/>
    </row>
    <row r="1596" spans="2:8" ht="17.100000000000001" customHeight="1" x14ac:dyDescent="0.2">
      <c r="B1596" s="57"/>
      <c r="C1596" s="53"/>
      <c r="D1596" s="53"/>
      <c r="E1596" s="53"/>
      <c r="F1596" s="53"/>
      <c r="G1596" s="53"/>
      <c r="H1596" s="53"/>
    </row>
    <row r="1597" spans="2:8" ht="17.100000000000001" customHeight="1" x14ac:dyDescent="0.2">
      <c r="B1597" s="57"/>
      <c r="C1597" s="53"/>
      <c r="D1597" s="53"/>
      <c r="E1597" s="53"/>
      <c r="F1597" s="53"/>
      <c r="G1597" s="53"/>
      <c r="H1597" s="53"/>
    </row>
    <row r="1598" spans="2:8" ht="17.100000000000001" customHeight="1" x14ac:dyDescent="0.2">
      <c r="B1598" s="57"/>
      <c r="C1598" s="53"/>
      <c r="D1598" s="53"/>
      <c r="E1598" s="53"/>
      <c r="F1598" s="53"/>
      <c r="G1598" s="53"/>
      <c r="H1598" s="53"/>
    </row>
    <row r="1599" spans="2:8" ht="17.100000000000001" customHeight="1" x14ac:dyDescent="0.2">
      <c r="B1599" s="57"/>
      <c r="C1599" s="53"/>
      <c r="D1599" s="53"/>
      <c r="E1599" s="53"/>
      <c r="F1599" s="53"/>
      <c r="G1599" s="53"/>
      <c r="H1599" s="53"/>
    </row>
    <row r="1600" spans="2:8" ht="17.100000000000001" customHeight="1" x14ac:dyDescent="0.2">
      <c r="B1600" s="57"/>
      <c r="C1600" s="53"/>
      <c r="D1600" s="53"/>
      <c r="E1600" s="53"/>
      <c r="F1600" s="53"/>
      <c r="G1600" s="53"/>
      <c r="H1600" s="53"/>
    </row>
    <row r="1601" spans="2:8" ht="17.100000000000001" customHeight="1" x14ac:dyDescent="0.2">
      <c r="B1601" s="57"/>
      <c r="C1601" s="53"/>
      <c r="D1601" s="53"/>
      <c r="E1601" s="53"/>
      <c r="F1601" s="53"/>
      <c r="G1601" s="53"/>
      <c r="H1601" s="53"/>
    </row>
    <row r="1602" spans="2:8" ht="17.100000000000001" customHeight="1" x14ac:dyDescent="0.2">
      <c r="B1602" s="57"/>
      <c r="C1602" s="53"/>
      <c r="D1602" s="53"/>
      <c r="E1602" s="53"/>
      <c r="F1602" s="53"/>
      <c r="G1602" s="53"/>
      <c r="H1602" s="53"/>
    </row>
    <row r="1603" spans="2:8" ht="17.100000000000001" customHeight="1" x14ac:dyDescent="0.2">
      <c r="B1603" s="57"/>
      <c r="C1603" s="53"/>
      <c r="D1603" s="53"/>
      <c r="E1603" s="53"/>
      <c r="F1603" s="53"/>
      <c r="G1603" s="53"/>
      <c r="H1603" s="53"/>
    </row>
    <row r="1604" spans="2:8" ht="17.100000000000001" customHeight="1" x14ac:dyDescent="0.2">
      <c r="B1604" s="57"/>
      <c r="C1604" s="53"/>
      <c r="D1604" s="53"/>
      <c r="E1604" s="53"/>
      <c r="F1604" s="53"/>
      <c r="G1604" s="53"/>
      <c r="H1604" s="53"/>
    </row>
    <row r="1605" spans="2:8" ht="17.100000000000001" customHeight="1" x14ac:dyDescent="0.2">
      <c r="B1605" s="57"/>
      <c r="C1605" s="53"/>
      <c r="D1605" s="53"/>
      <c r="E1605" s="53"/>
      <c r="F1605" s="53"/>
      <c r="G1605" s="53"/>
      <c r="H1605" s="53"/>
    </row>
    <row r="1606" spans="2:8" ht="17.100000000000001" customHeight="1" x14ac:dyDescent="0.2">
      <c r="B1606" s="57"/>
      <c r="C1606" s="53"/>
      <c r="D1606" s="53"/>
      <c r="E1606" s="53"/>
      <c r="F1606" s="53"/>
      <c r="G1606" s="53"/>
      <c r="H1606" s="53"/>
    </row>
    <row r="1607" spans="2:8" ht="17.100000000000001" customHeight="1" x14ac:dyDescent="0.2">
      <c r="B1607" s="57"/>
      <c r="C1607" s="53"/>
      <c r="D1607" s="53"/>
      <c r="E1607" s="53"/>
      <c r="F1607" s="53"/>
      <c r="G1607" s="53"/>
      <c r="H1607" s="53"/>
    </row>
    <row r="1608" spans="2:8" ht="17.100000000000001" customHeight="1" x14ac:dyDescent="0.2">
      <c r="B1608" s="57"/>
      <c r="C1608" s="53"/>
      <c r="D1608" s="53"/>
      <c r="E1608" s="53"/>
      <c r="F1608" s="53"/>
      <c r="G1608" s="53"/>
      <c r="H1608" s="53"/>
    </row>
    <row r="1609" spans="2:8" ht="17.100000000000001" customHeight="1" x14ac:dyDescent="0.2">
      <c r="B1609" s="57"/>
      <c r="C1609" s="53"/>
      <c r="D1609" s="53"/>
      <c r="E1609" s="53"/>
      <c r="F1609" s="53"/>
      <c r="G1609" s="53"/>
      <c r="H1609" s="53"/>
    </row>
    <row r="1610" spans="2:8" ht="17.100000000000001" customHeight="1" x14ac:dyDescent="0.2">
      <c r="B1610" s="57"/>
      <c r="C1610" s="53"/>
      <c r="D1610" s="53"/>
      <c r="E1610" s="53"/>
      <c r="F1610" s="53"/>
      <c r="G1610" s="53"/>
      <c r="H1610" s="53"/>
    </row>
    <row r="1611" spans="2:8" ht="17.100000000000001" customHeight="1" x14ac:dyDescent="0.2">
      <c r="B1611" s="57"/>
      <c r="C1611" s="53"/>
      <c r="D1611" s="53"/>
      <c r="E1611" s="53"/>
      <c r="F1611" s="53"/>
      <c r="G1611" s="53"/>
      <c r="H1611" s="53"/>
    </row>
    <row r="1612" spans="2:8" ht="17.100000000000001" customHeight="1" x14ac:dyDescent="0.2">
      <c r="B1612" s="57"/>
      <c r="C1612" s="53"/>
      <c r="D1612" s="53"/>
      <c r="E1612" s="53"/>
      <c r="F1612" s="53"/>
      <c r="G1612" s="53"/>
      <c r="H1612" s="53"/>
    </row>
    <row r="1613" spans="2:8" ht="17.100000000000001" customHeight="1" x14ac:dyDescent="0.2">
      <c r="B1613" s="57"/>
      <c r="C1613" s="53"/>
      <c r="D1613" s="53"/>
      <c r="E1613" s="53"/>
      <c r="F1613" s="53"/>
      <c r="G1613" s="53"/>
      <c r="H1613" s="53"/>
    </row>
    <row r="1614" spans="2:8" ht="17.100000000000001" customHeight="1" x14ac:dyDescent="0.2">
      <c r="B1614" s="57"/>
      <c r="C1614" s="53"/>
      <c r="D1614" s="53"/>
      <c r="E1614" s="53"/>
      <c r="F1614" s="53"/>
      <c r="G1614" s="53"/>
      <c r="H1614" s="53"/>
    </row>
    <row r="1615" spans="2:8" ht="17.100000000000001" customHeight="1" x14ac:dyDescent="0.2">
      <c r="B1615" s="57"/>
      <c r="C1615" s="53"/>
      <c r="D1615" s="53"/>
      <c r="E1615" s="53"/>
      <c r="F1615" s="53"/>
      <c r="G1615" s="53"/>
      <c r="H1615" s="53"/>
    </row>
    <row r="1616" spans="2:8" ht="17.100000000000001" customHeight="1" x14ac:dyDescent="0.2">
      <c r="B1616" s="57"/>
      <c r="C1616" s="53"/>
      <c r="D1616" s="53"/>
      <c r="E1616" s="53"/>
      <c r="F1616" s="53"/>
      <c r="G1616" s="53"/>
      <c r="H1616" s="53"/>
    </row>
    <row r="1617" spans="2:8" ht="17.100000000000001" customHeight="1" x14ac:dyDescent="0.2">
      <c r="B1617" s="57"/>
      <c r="C1617" s="53"/>
      <c r="D1617" s="53"/>
      <c r="E1617" s="53"/>
      <c r="F1617" s="53"/>
      <c r="G1617" s="53"/>
      <c r="H1617" s="53"/>
    </row>
    <row r="1618" spans="2:8" ht="17.100000000000001" customHeight="1" x14ac:dyDescent="0.2">
      <c r="B1618" s="57"/>
      <c r="C1618" s="53"/>
      <c r="D1618" s="53"/>
      <c r="E1618" s="53"/>
      <c r="F1618" s="53"/>
      <c r="G1618" s="53"/>
      <c r="H1618" s="53"/>
    </row>
    <row r="1619" spans="2:8" ht="17.100000000000001" customHeight="1" x14ac:dyDescent="0.2">
      <c r="B1619" s="57"/>
      <c r="C1619" s="53"/>
      <c r="D1619" s="53"/>
      <c r="E1619" s="53"/>
      <c r="F1619" s="53"/>
      <c r="G1619" s="53"/>
      <c r="H1619" s="53"/>
    </row>
    <row r="1620" spans="2:8" ht="17.100000000000001" customHeight="1" x14ac:dyDescent="0.2">
      <c r="B1620" s="57"/>
      <c r="C1620" s="53"/>
      <c r="D1620" s="53"/>
      <c r="E1620" s="53"/>
      <c r="F1620" s="53"/>
      <c r="G1620" s="53"/>
      <c r="H1620" s="53"/>
    </row>
    <row r="1621" spans="2:8" ht="17.100000000000001" customHeight="1" x14ac:dyDescent="0.2">
      <c r="B1621" s="57"/>
      <c r="C1621" s="53"/>
      <c r="D1621" s="53"/>
      <c r="E1621" s="53"/>
      <c r="F1621" s="53"/>
      <c r="G1621" s="53"/>
      <c r="H1621" s="53"/>
    </row>
    <row r="1622" spans="2:8" ht="17.100000000000001" customHeight="1" x14ac:dyDescent="0.2">
      <c r="B1622" s="57"/>
      <c r="C1622" s="53"/>
      <c r="D1622" s="53"/>
      <c r="E1622" s="53"/>
      <c r="F1622" s="53"/>
      <c r="G1622" s="53"/>
      <c r="H1622" s="53"/>
    </row>
    <row r="1623" spans="2:8" ht="17.100000000000001" customHeight="1" x14ac:dyDescent="0.2">
      <c r="B1623" s="57"/>
      <c r="C1623" s="53"/>
      <c r="D1623" s="53"/>
      <c r="E1623" s="53"/>
      <c r="F1623" s="53"/>
      <c r="G1623" s="53"/>
      <c r="H1623" s="53"/>
    </row>
    <row r="1624" spans="2:8" ht="17.100000000000001" customHeight="1" x14ac:dyDescent="0.2">
      <c r="B1624" s="57"/>
      <c r="C1624" s="53"/>
      <c r="D1624" s="53"/>
      <c r="E1624" s="53"/>
      <c r="F1624" s="53"/>
      <c r="G1624" s="53"/>
      <c r="H1624" s="53"/>
    </row>
    <row r="1625" spans="2:8" ht="17.100000000000001" customHeight="1" x14ac:dyDescent="0.2">
      <c r="B1625" s="57"/>
      <c r="C1625" s="53"/>
      <c r="D1625" s="53"/>
      <c r="E1625" s="53"/>
      <c r="F1625" s="53"/>
      <c r="G1625" s="53"/>
      <c r="H1625" s="53"/>
    </row>
    <row r="1626" spans="2:8" ht="17.100000000000001" customHeight="1" x14ac:dyDescent="0.2">
      <c r="B1626" s="57"/>
      <c r="C1626" s="53"/>
      <c r="D1626" s="53"/>
      <c r="E1626" s="53"/>
      <c r="F1626" s="53"/>
      <c r="G1626" s="53"/>
      <c r="H1626" s="53"/>
    </row>
    <row r="1627" spans="2:8" ht="17.100000000000001" customHeight="1" x14ac:dyDescent="0.2">
      <c r="B1627" s="57"/>
      <c r="C1627" s="53"/>
      <c r="D1627" s="53"/>
      <c r="E1627" s="53"/>
      <c r="F1627" s="53"/>
      <c r="G1627" s="53"/>
      <c r="H1627" s="53"/>
    </row>
    <row r="1628" spans="2:8" ht="17.100000000000001" customHeight="1" x14ac:dyDescent="0.2">
      <c r="B1628" s="57"/>
      <c r="C1628" s="53"/>
      <c r="D1628" s="53"/>
      <c r="E1628" s="53"/>
      <c r="F1628" s="53"/>
      <c r="G1628" s="53"/>
      <c r="H1628" s="53"/>
    </row>
    <row r="1629" spans="2:8" ht="17.100000000000001" customHeight="1" x14ac:dyDescent="0.2">
      <c r="B1629" s="57"/>
      <c r="C1629" s="53"/>
      <c r="D1629" s="53"/>
      <c r="E1629" s="53"/>
      <c r="F1629" s="53"/>
      <c r="G1629" s="53"/>
      <c r="H1629" s="53"/>
    </row>
    <row r="1630" spans="2:8" ht="17.100000000000001" customHeight="1" x14ac:dyDescent="0.2">
      <c r="B1630" s="57"/>
      <c r="C1630" s="53"/>
      <c r="D1630" s="53"/>
      <c r="E1630" s="53"/>
      <c r="F1630" s="53"/>
      <c r="G1630" s="53"/>
      <c r="H1630" s="53"/>
    </row>
    <row r="1631" spans="2:8" ht="17.100000000000001" customHeight="1" x14ac:dyDescent="0.2">
      <c r="B1631" s="57"/>
      <c r="C1631" s="53"/>
      <c r="D1631" s="53"/>
      <c r="E1631" s="53"/>
      <c r="F1631" s="53"/>
      <c r="G1631" s="53"/>
      <c r="H1631" s="53"/>
    </row>
    <row r="1632" spans="2:8" ht="17.100000000000001" customHeight="1" x14ac:dyDescent="0.2">
      <c r="B1632" s="57"/>
      <c r="C1632" s="53"/>
      <c r="D1632" s="53"/>
      <c r="E1632" s="53"/>
      <c r="F1632" s="53"/>
      <c r="G1632" s="53"/>
      <c r="H1632" s="53"/>
    </row>
    <row r="1633" spans="2:8" ht="17.100000000000001" customHeight="1" x14ac:dyDescent="0.2">
      <c r="B1633" s="57"/>
      <c r="C1633" s="53"/>
      <c r="D1633" s="53"/>
      <c r="E1633" s="53"/>
      <c r="F1633" s="53"/>
      <c r="G1633" s="53"/>
      <c r="H1633" s="53"/>
    </row>
    <row r="1634" spans="2:8" ht="17.100000000000001" customHeight="1" x14ac:dyDescent="0.2">
      <c r="B1634" s="57"/>
      <c r="C1634" s="53"/>
      <c r="D1634" s="53"/>
      <c r="E1634" s="53"/>
      <c r="F1634" s="53"/>
      <c r="G1634" s="53"/>
      <c r="H1634" s="53"/>
    </row>
    <row r="1635" spans="2:8" ht="17.100000000000001" customHeight="1" x14ac:dyDescent="0.2">
      <c r="B1635" s="57"/>
      <c r="C1635" s="53"/>
      <c r="D1635" s="53"/>
      <c r="E1635" s="53"/>
      <c r="F1635" s="53"/>
      <c r="G1635" s="53"/>
      <c r="H1635" s="53"/>
    </row>
    <row r="1636" spans="2:8" ht="17.100000000000001" customHeight="1" x14ac:dyDescent="0.2">
      <c r="B1636" s="57"/>
      <c r="C1636" s="53"/>
      <c r="D1636" s="53"/>
      <c r="E1636" s="53"/>
      <c r="F1636" s="53"/>
      <c r="G1636" s="53"/>
      <c r="H1636" s="53"/>
    </row>
    <row r="1637" spans="2:8" ht="17.100000000000001" customHeight="1" x14ac:dyDescent="0.2">
      <c r="B1637" s="57"/>
      <c r="C1637" s="53"/>
      <c r="D1637" s="53"/>
      <c r="E1637" s="53"/>
      <c r="F1637" s="53"/>
      <c r="G1637" s="53"/>
      <c r="H1637" s="53"/>
    </row>
    <row r="1638" spans="2:8" ht="17.100000000000001" customHeight="1" x14ac:dyDescent="0.2">
      <c r="B1638" s="57"/>
      <c r="C1638" s="53"/>
      <c r="D1638" s="53"/>
      <c r="E1638" s="53"/>
      <c r="F1638" s="53"/>
      <c r="G1638" s="53"/>
      <c r="H1638" s="53"/>
    </row>
    <row r="1639" spans="2:8" ht="17.100000000000001" customHeight="1" x14ac:dyDescent="0.2">
      <c r="B1639" s="57"/>
      <c r="C1639" s="53"/>
      <c r="D1639" s="53"/>
      <c r="E1639" s="53"/>
      <c r="F1639" s="53"/>
      <c r="G1639" s="53"/>
      <c r="H1639" s="53"/>
    </row>
    <row r="1640" spans="2:8" ht="17.100000000000001" customHeight="1" x14ac:dyDescent="0.2">
      <c r="B1640" s="57"/>
      <c r="C1640" s="53"/>
      <c r="D1640" s="53"/>
      <c r="E1640" s="53"/>
      <c r="F1640" s="53"/>
      <c r="G1640" s="53"/>
      <c r="H1640" s="53"/>
    </row>
    <row r="1641" spans="2:8" ht="17.100000000000001" customHeight="1" x14ac:dyDescent="0.2">
      <c r="B1641" s="57"/>
      <c r="C1641" s="53"/>
      <c r="D1641" s="53"/>
      <c r="E1641" s="53"/>
      <c r="F1641" s="53"/>
      <c r="G1641" s="53"/>
      <c r="H1641" s="53"/>
    </row>
    <row r="1642" spans="2:8" ht="17.100000000000001" customHeight="1" x14ac:dyDescent="0.2">
      <c r="B1642" s="57"/>
      <c r="C1642" s="53"/>
      <c r="D1642" s="53"/>
      <c r="E1642" s="53"/>
      <c r="F1642" s="53"/>
      <c r="G1642" s="53"/>
      <c r="H1642" s="53"/>
    </row>
    <row r="1643" spans="2:8" ht="17.100000000000001" customHeight="1" x14ac:dyDescent="0.2">
      <c r="B1643" s="57"/>
      <c r="C1643" s="53"/>
      <c r="D1643" s="53"/>
      <c r="E1643" s="53"/>
      <c r="F1643" s="53"/>
      <c r="G1643" s="53"/>
      <c r="H1643" s="53"/>
    </row>
    <row r="1644" spans="2:8" ht="17.100000000000001" customHeight="1" x14ac:dyDescent="0.2">
      <c r="B1644" s="57"/>
      <c r="C1644" s="53"/>
      <c r="D1644" s="53"/>
      <c r="E1644" s="53"/>
      <c r="F1644" s="53"/>
      <c r="G1644" s="53"/>
      <c r="H1644" s="53"/>
    </row>
    <row r="1645" spans="2:8" ht="17.100000000000001" customHeight="1" x14ac:dyDescent="0.2">
      <c r="B1645" s="57"/>
      <c r="C1645" s="53"/>
      <c r="D1645" s="53"/>
      <c r="E1645" s="53"/>
      <c r="F1645" s="53"/>
      <c r="G1645" s="53"/>
      <c r="H1645" s="53"/>
    </row>
    <row r="1646" spans="2:8" ht="17.100000000000001" customHeight="1" x14ac:dyDescent="0.2">
      <c r="B1646" s="57"/>
      <c r="C1646" s="53"/>
      <c r="D1646" s="53"/>
      <c r="E1646" s="53"/>
      <c r="F1646" s="53"/>
      <c r="G1646" s="53"/>
      <c r="H1646" s="53"/>
    </row>
    <row r="1647" spans="2:8" ht="17.100000000000001" customHeight="1" x14ac:dyDescent="0.2">
      <c r="B1647" s="57"/>
      <c r="C1647" s="53"/>
      <c r="D1647" s="53"/>
      <c r="E1647" s="53"/>
      <c r="F1647" s="53"/>
      <c r="G1647" s="53"/>
      <c r="H1647" s="53"/>
    </row>
    <row r="1648" spans="2:8" ht="17.100000000000001" customHeight="1" x14ac:dyDescent="0.2">
      <c r="B1648" s="57"/>
      <c r="C1648" s="53"/>
      <c r="D1648" s="53"/>
      <c r="E1648" s="53"/>
      <c r="F1648" s="53"/>
      <c r="G1648" s="53"/>
      <c r="H1648" s="53"/>
    </row>
    <row r="1649" spans="2:8" ht="17.100000000000001" customHeight="1" x14ac:dyDescent="0.2">
      <c r="B1649" s="57"/>
      <c r="C1649" s="53"/>
      <c r="D1649" s="53"/>
      <c r="E1649" s="53"/>
      <c r="F1649" s="53"/>
      <c r="G1649" s="53"/>
      <c r="H1649" s="53"/>
    </row>
    <row r="1650" spans="2:8" ht="17.100000000000001" customHeight="1" x14ac:dyDescent="0.2">
      <c r="B1650" s="57"/>
      <c r="C1650" s="53"/>
      <c r="D1650" s="53"/>
      <c r="E1650" s="53"/>
      <c r="F1650" s="53"/>
      <c r="G1650" s="53"/>
      <c r="H1650" s="53"/>
    </row>
    <row r="1651" spans="2:8" ht="17.100000000000001" customHeight="1" x14ac:dyDescent="0.2">
      <c r="B1651" s="57"/>
      <c r="C1651" s="53"/>
      <c r="D1651" s="53"/>
      <c r="E1651" s="53"/>
      <c r="F1651" s="53"/>
      <c r="G1651" s="53"/>
      <c r="H1651" s="53"/>
    </row>
  </sheetData>
  <phoneticPr fontId="6" type="noConversion"/>
  <conditionalFormatting sqref="I9:I55 I57:I141 I168:I203 I205:I228 I232:I258 I260:I277 I279:I318 I321:I373 I428:I470 I401:I426 I375:I399 I143:I166">
    <cfRule type="cellIs" dxfId="125" priority="7" operator="greaterThan">
      <formula>0</formula>
    </cfRule>
    <cfRule type="cellIs" dxfId="124" priority="8" operator="lessThan">
      <formula>0</formula>
    </cfRule>
  </conditionalFormatting>
  <conditionalFormatting sqref="I427">
    <cfRule type="cellIs" dxfId="123" priority="5" operator="greaterThan">
      <formula>0</formula>
    </cfRule>
    <cfRule type="cellIs" dxfId="122" priority="6" operator="lessThan">
      <formula>0</formula>
    </cfRule>
  </conditionalFormatting>
  <conditionalFormatting sqref="I400">
    <cfRule type="cellIs" dxfId="121" priority="3" operator="greaterThan">
      <formula>0</formula>
    </cfRule>
    <cfRule type="cellIs" dxfId="120" priority="4" operator="lessThan">
      <formula>0</formula>
    </cfRule>
  </conditionalFormatting>
  <conditionalFormatting sqref="I374">
    <cfRule type="cellIs" dxfId="119" priority="1" operator="greaterThan">
      <formula>0</formula>
    </cfRule>
    <cfRule type="cellIs" dxfId="118" priority="2" operator="lessThan">
      <formula>0</formula>
    </cfRule>
  </conditionalFormatting>
  <pageMargins left="0.75" right="0.75" top="1" bottom="1" header="0" footer="0"/>
  <pageSetup orientation="portrait" horizontalDpi="360" verticalDpi="36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E495"/>
  <sheetViews>
    <sheetView zoomScale="80" zoomScaleNormal="8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2" sqref="A2"/>
    </sheetView>
  </sheetViews>
  <sheetFormatPr defaultColWidth="11.42578125" defaultRowHeight="17.100000000000001" customHeight="1" x14ac:dyDescent="0.2"/>
  <cols>
    <col min="1" max="1" width="32" style="25" customWidth="1"/>
    <col min="2" max="2" width="17.140625" style="83" customWidth="1"/>
    <col min="3" max="6" width="17.140625" style="78" customWidth="1"/>
    <col min="7" max="16384" width="11.42578125" style="25"/>
  </cols>
  <sheetData>
    <row r="1" spans="1:15" s="65" customFormat="1" ht="17.100000000000001" customHeight="1" x14ac:dyDescent="0.25">
      <c r="A1" s="86"/>
      <c r="B1" s="81"/>
      <c r="C1" s="75"/>
      <c r="D1" s="75"/>
      <c r="E1" s="75"/>
      <c r="F1" s="75"/>
    </row>
    <row r="2" spans="1:15" s="65" customFormat="1" ht="17.100000000000001" customHeight="1" x14ac:dyDescent="0.3">
      <c r="A2" s="118" t="s">
        <v>64</v>
      </c>
      <c r="B2" s="81"/>
      <c r="C2" s="75"/>
      <c r="D2" s="75"/>
      <c r="E2" s="79" t="s">
        <v>137</v>
      </c>
      <c r="F2" s="75"/>
      <c r="O2" s="68"/>
    </row>
    <row r="3" spans="1:15" s="65" customFormat="1" ht="17.100000000000001" customHeight="1" x14ac:dyDescent="0.25">
      <c r="A3" s="65" t="s">
        <v>29</v>
      </c>
      <c r="B3" s="81"/>
      <c r="C3" s="75"/>
      <c r="D3" s="75"/>
      <c r="E3" s="75"/>
      <c r="F3" s="75"/>
    </row>
    <row r="4" spans="1:15" s="65" customFormat="1" ht="17.100000000000001" customHeight="1" x14ac:dyDescent="0.25">
      <c r="A4" s="65" t="s">
        <v>21</v>
      </c>
      <c r="B4" s="81"/>
      <c r="C4" s="75"/>
      <c r="D4" s="75"/>
      <c r="E4" s="75"/>
      <c r="F4" s="75"/>
    </row>
    <row r="5" spans="1:15" s="65" customFormat="1" ht="17.100000000000001" customHeight="1" x14ac:dyDescent="0.25">
      <c r="A5" s="65" t="s">
        <v>158</v>
      </c>
      <c r="B5" s="81"/>
      <c r="C5" s="75"/>
      <c r="D5" s="75"/>
      <c r="E5" s="75"/>
      <c r="F5" s="75"/>
    </row>
    <row r="6" spans="1:15" s="65" customFormat="1" ht="17.100000000000001" customHeight="1" x14ac:dyDescent="0.25">
      <c r="A6" s="65" t="s">
        <v>159</v>
      </c>
      <c r="B6" s="81"/>
      <c r="C6" s="75"/>
      <c r="D6" s="75"/>
      <c r="E6" s="75"/>
      <c r="F6" s="75"/>
    </row>
    <row r="7" spans="1:15" s="65" customFormat="1" ht="17.100000000000001" customHeight="1" thickBot="1" x14ac:dyDescent="0.3">
      <c r="A7" s="69"/>
      <c r="B7" s="82"/>
      <c r="C7" s="77"/>
      <c r="D7" s="77"/>
      <c r="E7" s="77"/>
      <c r="F7" s="77"/>
    </row>
    <row r="8" spans="1:15" s="65" customFormat="1" ht="21.6" customHeight="1" thickTop="1" x14ac:dyDescent="0.25">
      <c r="A8" s="113"/>
      <c r="B8" s="121"/>
      <c r="C8" s="121"/>
      <c r="D8" s="121"/>
      <c r="E8" s="159" t="s">
        <v>160</v>
      </c>
      <c r="F8" s="159"/>
    </row>
    <row r="9" spans="1:15" s="65" customFormat="1" ht="21.6" customHeight="1" x14ac:dyDescent="0.25">
      <c r="A9" s="122"/>
      <c r="B9" s="114" t="s">
        <v>161</v>
      </c>
      <c r="C9" s="114" t="s">
        <v>162</v>
      </c>
      <c r="D9" s="114" t="s">
        <v>163</v>
      </c>
      <c r="E9" s="114" t="s">
        <v>164</v>
      </c>
      <c r="F9" s="114" t="s">
        <v>165</v>
      </c>
    </row>
    <row r="10" spans="1:15" s="32" customFormat="1" ht="18.600000000000001" customHeight="1" x14ac:dyDescent="0.25">
      <c r="A10" s="9" t="s">
        <v>61</v>
      </c>
      <c r="B10" s="49"/>
      <c r="C10" s="37"/>
      <c r="D10" s="37"/>
      <c r="E10" s="37"/>
      <c r="F10" s="37"/>
    </row>
    <row r="11" spans="1:15" s="32" customFormat="1" ht="18.600000000000001" customHeight="1" x14ac:dyDescent="0.2">
      <c r="A11" s="35" t="s">
        <v>80</v>
      </c>
      <c r="B11" s="64"/>
      <c r="C11" s="50"/>
      <c r="D11" s="36"/>
      <c r="E11" s="50"/>
      <c r="F11" s="50"/>
    </row>
    <row r="12" spans="1:15" s="32" customFormat="1" ht="18.600000000000001" customHeight="1" x14ac:dyDescent="0.2">
      <c r="A12" s="37">
        <v>1974</v>
      </c>
      <c r="B12" s="64">
        <v>0.34539484999999998</v>
      </c>
      <c r="C12" s="50">
        <v>4.8469400000000001E-3</v>
      </c>
      <c r="D12" s="36">
        <v>1.4033039</v>
      </c>
      <c r="E12" s="50">
        <v>0.33785116999999998</v>
      </c>
      <c r="F12" s="50">
        <v>0.35524254999999999</v>
      </c>
      <c r="H12" s="44"/>
      <c r="I12" s="44"/>
    </row>
    <row r="13" spans="1:15" s="32" customFormat="1" ht="18.600000000000001" customHeight="1" x14ac:dyDescent="0.2">
      <c r="A13" s="31">
        <v>1980</v>
      </c>
      <c r="B13" s="64">
        <v>0.39306629999999998</v>
      </c>
      <c r="C13" s="50">
        <v>3.4058600000000001E-3</v>
      </c>
      <c r="D13" s="36">
        <v>0.86648515999999998</v>
      </c>
      <c r="E13" s="50">
        <v>0.38586861</v>
      </c>
      <c r="F13" s="50">
        <v>0.39911434000000001</v>
      </c>
      <c r="H13" s="44"/>
      <c r="I13" s="44"/>
    </row>
    <row r="14" spans="1:15" s="32" customFormat="1" ht="18.600000000000001" customHeight="1" x14ac:dyDescent="0.2">
      <c r="A14" s="37">
        <v>1986</v>
      </c>
      <c r="B14" s="64">
        <v>0.42171472999999998</v>
      </c>
      <c r="C14" s="50">
        <v>4.0594000000000003E-3</v>
      </c>
      <c r="D14" s="36">
        <v>0.96259490999999997</v>
      </c>
      <c r="E14" s="50">
        <v>0.41386374999999997</v>
      </c>
      <c r="F14" s="50">
        <v>0.42935538000000001</v>
      </c>
      <c r="H14" s="44"/>
      <c r="I14" s="44"/>
    </row>
    <row r="15" spans="1:15" s="32" customFormat="1" ht="18.600000000000001" customHeight="1" x14ac:dyDescent="0.2">
      <c r="A15" s="37">
        <v>1987</v>
      </c>
      <c r="B15" s="64">
        <v>0.44817716000000002</v>
      </c>
      <c r="C15" s="50">
        <v>4.5757100000000002E-3</v>
      </c>
      <c r="D15" s="36">
        <v>1.0209608999999999</v>
      </c>
      <c r="E15" s="50">
        <v>0.43765804000000003</v>
      </c>
      <c r="F15" s="50">
        <v>0.45543230000000001</v>
      </c>
      <c r="H15" s="44"/>
      <c r="I15" s="44"/>
    </row>
    <row r="16" spans="1:15" s="32" customFormat="1" ht="18.600000000000001" customHeight="1" x14ac:dyDescent="0.2">
      <c r="A16" s="37">
        <v>1988</v>
      </c>
      <c r="B16" s="64">
        <v>0.45518183000000001</v>
      </c>
      <c r="C16" s="50">
        <v>3.8545099999999998E-3</v>
      </c>
      <c r="D16" s="36">
        <v>0.84680745999999996</v>
      </c>
      <c r="E16" s="50">
        <v>0.44738063</v>
      </c>
      <c r="F16" s="50">
        <v>0.46218503</v>
      </c>
      <c r="H16" s="44"/>
      <c r="I16" s="44"/>
    </row>
    <row r="17" spans="1:9" s="32" customFormat="1" ht="18.600000000000001" customHeight="1" x14ac:dyDescent="0.2">
      <c r="A17" s="37">
        <v>1991</v>
      </c>
      <c r="B17" s="64">
        <v>0.46518800999999999</v>
      </c>
      <c r="C17" s="50">
        <v>7.9422E-3</v>
      </c>
      <c r="D17" s="36">
        <v>1.7073099</v>
      </c>
      <c r="E17" s="50">
        <v>0.45518413000000002</v>
      </c>
      <c r="F17" s="50">
        <v>0.48573208000000001</v>
      </c>
      <c r="H17" s="44"/>
      <c r="I17" s="44"/>
    </row>
    <row r="18" spans="1:9" s="32" customFormat="1" ht="18.600000000000001" customHeight="1" x14ac:dyDescent="0.2">
      <c r="A18" s="37">
        <v>1992</v>
      </c>
      <c r="B18" s="64">
        <v>0.44401759000000002</v>
      </c>
      <c r="C18" s="50">
        <v>5.0659299999999997E-3</v>
      </c>
      <c r="D18" s="36">
        <v>1.1409294000000001</v>
      </c>
      <c r="E18" s="50">
        <v>0.43435413</v>
      </c>
      <c r="F18" s="50">
        <v>0.45432124000000002</v>
      </c>
      <c r="H18" s="44"/>
      <c r="I18" s="44"/>
    </row>
    <row r="19" spans="1:9" s="32" customFormat="1" ht="18.600000000000001" customHeight="1" x14ac:dyDescent="0.2">
      <c r="A19" s="35" t="s">
        <v>81</v>
      </c>
      <c r="B19" s="64"/>
      <c r="C19" s="50"/>
      <c r="D19" s="36"/>
      <c r="E19" s="50"/>
      <c r="F19" s="50"/>
      <c r="H19" s="44"/>
      <c r="I19" s="44"/>
    </row>
    <row r="20" spans="1:9" s="32" customFormat="1" ht="18.600000000000001" customHeight="1" x14ac:dyDescent="0.2">
      <c r="A20" s="37">
        <v>1992</v>
      </c>
      <c r="B20" s="64">
        <v>0.45016465</v>
      </c>
      <c r="C20" s="50">
        <v>3.6478999999999999E-3</v>
      </c>
      <c r="D20" s="36">
        <v>0.81034903000000003</v>
      </c>
      <c r="E20" s="50">
        <v>0.43928077999999998</v>
      </c>
      <c r="F20" s="50">
        <v>0.45629006999999999</v>
      </c>
      <c r="H20" s="44"/>
      <c r="I20" s="44"/>
    </row>
    <row r="21" spans="1:9" s="32" customFormat="1" ht="18.600000000000001" customHeight="1" x14ac:dyDescent="0.2">
      <c r="A21" s="37">
        <v>1993</v>
      </c>
      <c r="B21" s="64">
        <v>0.44398233999999998</v>
      </c>
      <c r="C21" s="50">
        <v>3.1565299999999998E-3</v>
      </c>
      <c r="D21" s="36">
        <v>0.71095858000000001</v>
      </c>
      <c r="E21" s="50">
        <v>0.43820068000000001</v>
      </c>
      <c r="F21" s="50">
        <v>0.45048299000000003</v>
      </c>
      <c r="H21" s="44"/>
      <c r="I21" s="44"/>
    </row>
    <row r="22" spans="1:9" s="32" customFormat="1" ht="18.600000000000001" customHeight="1" x14ac:dyDescent="0.2">
      <c r="A22" s="37">
        <v>1994</v>
      </c>
      <c r="B22" s="64">
        <v>0.45286505999999999</v>
      </c>
      <c r="C22" s="50">
        <v>3.6954100000000001E-3</v>
      </c>
      <c r="D22" s="36">
        <v>0.81600623999999999</v>
      </c>
      <c r="E22" s="50">
        <v>0.44565943000000002</v>
      </c>
      <c r="F22" s="50">
        <v>0.45896169999999997</v>
      </c>
      <c r="H22" s="44"/>
      <c r="I22" s="44"/>
    </row>
    <row r="23" spans="1:9" s="32" customFormat="1" ht="18.600000000000001" customHeight="1" x14ac:dyDescent="0.2">
      <c r="A23" s="37">
        <v>1995</v>
      </c>
      <c r="B23" s="64">
        <v>0.48123903000000001</v>
      </c>
      <c r="C23" s="50">
        <v>3.5070000000000001E-3</v>
      </c>
      <c r="D23" s="36">
        <v>0.72874311000000003</v>
      </c>
      <c r="E23" s="50">
        <v>0.47388272999999997</v>
      </c>
      <c r="F23" s="50">
        <v>0.48667317999999998</v>
      </c>
      <c r="H23" s="44"/>
      <c r="I23" s="44"/>
    </row>
    <row r="24" spans="1:9" s="32" customFormat="1" ht="18.600000000000001" customHeight="1" x14ac:dyDescent="0.2">
      <c r="A24" s="37">
        <v>1996</v>
      </c>
      <c r="B24" s="64">
        <v>0.48555800999999998</v>
      </c>
      <c r="C24" s="50">
        <v>4.1988199999999998E-3</v>
      </c>
      <c r="D24" s="36">
        <v>0.86474203000000005</v>
      </c>
      <c r="E24" s="50">
        <v>0.47804022000000002</v>
      </c>
      <c r="F24" s="50">
        <v>0.49347138000000002</v>
      </c>
      <c r="H24" s="44"/>
      <c r="I24" s="44"/>
    </row>
    <row r="25" spans="1:9" s="32" customFormat="1" ht="18.600000000000001" customHeight="1" x14ac:dyDescent="0.2">
      <c r="A25" s="37">
        <v>1997</v>
      </c>
      <c r="B25" s="64">
        <v>0.48345390999999999</v>
      </c>
      <c r="C25" s="50">
        <v>2.8443399999999999E-3</v>
      </c>
      <c r="D25" s="36">
        <v>0.58833714999999998</v>
      </c>
      <c r="E25" s="50">
        <v>0.47550446000000002</v>
      </c>
      <c r="F25" s="50">
        <v>0.48765441999999998</v>
      </c>
      <c r="H25" s="44"/>
      <c r="I25" s="44"/>
    </row>
    <row r="26" spans="1:9" s="32" customFormat="1" ht="18.600000000000001" customHeight="1" x14ac:dyDescent="0.2">
      <c r="A26" s="37">
        <v>1998</v>
      </c>
      <c r="B26" s="64">
        <v>0.50215995999999996</v>
      </c>
      <c r="C26" s="50">
        <v>3.7483E-3</v>
      </c>
      <c r="D26" s="36">
        <v>0.74643601000000004</v>
      </c>
      <c r="E26" s="50">
        <v>0.49675012000000002</v>
      </c>
      <c r="F26" s="50">
        <v>0.51081662999999999</v>
      </c>
      <c r="H26" s="44"/>
      <c r="I26" s="44"/>
    </row>
    <row r="27" spans="1:9" s="32" customFormat="1" ht="18.600000000000001" customHeight="1" x14ac:dyDescent="0.2">
      <c r="A27" s="32" t="s">
        <v>82</v>
      </c>
      <c r="B27" s="64"/>
      <c r="C27" s="50"/>
      <c r="D27" s="36"/>
      <c r="E27" s="50"/>
      <c r="F27" s="50"/>
      <c r="H27" s="44"/>
      <c r="I27" s="44"/>
    </row>
    <row r="28" spans="1:9" s="32" customFormat="1" ht="18.600000000000001" customHeight="1" x14ac:dyDescent="0.2">
      <c r="A28" s="37">
        <v>1998</v>
      </c>
      <c r="B28" s="64">
        <v>0.50147054999999996</v>
      </c>
      <c r="C28" s="50">
        <v>2.8950400000000002E-3</v>
      </c>
      <c r="D28" s="36">
        <v>0.57730935000000005</v>
      </c>
      <c r="E28" s="50">
        <v>0.49485928000000001</v>
      </c>
      <c r="F28" s="50">
        <v>0.50587726</v>
      </c>
      <c r="H28" s="44"/>
      <c r="I28" s="44"/>
    </row>
    <row r="29" spans="1:9" s="32" customFormat="1" ht="18.600000000000001" customHeight="1" x14ac:dyDescent="0.2">
      <c r="A29" s="37">
        <v>1999</v>
      </c>
      <c r="B29" s="64">
        <v>0.49073175000000002</v>
      </c>
      <c r="C29" s="50">
        <v>2.7680500000000002E-3</v>
      </c>
      <c r="D29" s="36">
        <v>0.56406582000000005</v>
      </c>
      <c r="E29" s="50">
        <v>0.48531332999999999</v>
      </c>
      <c r="F29" s="50">
        <v>0.49558534999999998</v>
      </c>
      <c r="H29" s="44"/>
      <c r="I29" s="44"/>
    </row>
    <row r="30" spans="1:9" s="32" customFormat="1" ht="18.600000000000001" customHeight="1" x14ac:dyDescent="0.2">
      <c r="A30" s="37">
        <v>2000</v>
      </c>
      <c r="B30" s="64">
        <v>0.50394908000000005</v>
      </c>
      <c r="C30" s="50">
        <v>2.4587300000000001E-3</v>
      </c>
      <c r="D30" s="36">
        <v>0.48789295999999999</v>
      </c>
      <c r="E30" s="50">
        <v>0.50001466000000006</v>
      </c>
      <c r="F30" s="50">
        <v>0.50964688999999996</v>
      </c>
      <c r="H30" s="44"/>
      <c r="I30" s="44"/>
    </row>
    <row r="31" spans="1:9" s="32" customFormat="1" ht="18.600000000000001" customHeight="1" x14ac:dyDescent="0.2">
      <c r="A31" s="37">
        <v>2001</v>
      </c>
      <c r="B31" s="64">
        <v>0.52210493999999996</v>
      </c>
      <c r="C31" s="50">
        <v>2.3946900000000001E-3</v>
      </c>
      <c r="D31" s="36">
        <v>0.45866136000000002</v>
      </c>
      <c r="E31" s="50">
        <v>0.51722455000000001</v>
      </c>
      <c r="F31" s="50">
        <v>0.52749318000000001</v>
      </c>
      <c r="H31" s="44"/>
      <c r="I31" s="44"/>
    </row>
    <row r="32" spans="1:9" s="32" customFormat="1" ht="18.600000000000001" customHeight="1" x14ac:dyDescent="0.2">
      <c r="A32" s="37">
        <v>2002</v>
      </c>
      <c r="B32" s="64">
        <v>0.53273861</v>
      </c>
      <c r="C32" s="50">
        <v>4.3704E-3</v>
      </c>
      <c r="D32" s="36">
        <v>0.82036489000000001</v>
      </c>
      <c r="E32" s="50">
        <v>0.52438867</v>
      </c>
      <c r="F32" s="50">
        <v>0.54047537000000001</v>
      </c>
      <c r="H32" s="44"/>
      <c r="I32" s="44"/>
    </row>
    <row r="33" spans="1:9" s="32" customFormat="1" ht="18.600000000000001" customHeight="1" x14ac:dyDescent="0.2">
      <c r="A33" s="31">
        <v>2003</v>
      </c>
      <c r="B33" s="64">
        <v>0.52789569999999997</v>
      </c>
      <c r="C33" s="50">
        <v>3.95517E-3</v>
      </c>
      <c r="D33" s="36">
        <v>0.74923291999999997</v>
      </c>
      <c r="E33" s="50">
        <v>0.52135724000000006</v>
      </c>
      <c r="F33" s="50">
        <v>0.53825610999999995</v>
      </c>
      <c r="H33" s="44"/>
      <c r="I33" s="44"/>
    </row>
    <row r="34" spans="1:9" s="32" customFormat="1" ht="18.600000000000001" customHeight="1" x14ac:dyDescent="0.2">
      <c r="A34" s="40" t="s">
        <v>120</v>
      </c>
      <c r="B34" s="64"/>
      <c r="C34" s="50"/>
      <c r="D34" s="36"/>
      <c r="E34" s="50"/>
      <c r="F34" s="50"/>
      <c r="H34" s="44"/>
      <c r="I34" s="44"/>
    </row>
    <row r="35" spans="1:9" s="32" customFormat="1" ht="18.600000000000001" customHeight="1" x14ac:dyDescent="0.2">
      <c r="A35" s="37" t="s">
        <v>114</v>
      </c>
      <c r="B35" s="64">
        <v>0.51007559000000002</v>
      </c>
      <c r="C35" s="50">
        <v>5.7807900000000001E-3</v>
      </c>
      <c r="D35" s="36">
        <v>1.1333198</v>
      </c>
      <c r="E35" s="50">
        <v>0.50116335999999995</v>
      </c>
      <c r="F35" s="50">
        <v>0.52274925000000005</v>
      </c>
      <c r="H35" s="44"/>
      <c r="I35" s="44"/>
    </row>
    <row r="36" spans="1:9" s="32" customFormat="1" ht="18.600000000000001" customHeight="1" x14ac:dyDescent="0.2">
      <c r="A36" s="37" t="s">
        <v>60</v>
      </c>
      <c r="B36" s="64">
        <v>0.49542606</v>
      </c>
      <c r="C36" s="50">
        <v>3.8867200000000002E-3</v>
      </c>
      <c r="D36" s="36">
        <v>0.78452146</v>
      </c>
      <c r="E36" s="50">
        <v>0.48786037999999998</v>
      </c>
      <c r="F36" s="50">
        <v>0.50394844999999999</v>
      </c>
      <c r="H36" s="44"/>
      <c r="I36" s="44"/>
    </row>
    <row r="37" spans="1:9" s="32" customFormat="1" ht="18.600000000000001" customHeight="1" x14ac:dyDescent="0.2">
      <c r="A37" s="37" t="s">
        <v>68</v>
      </c>
      <c r="B37" s="64">
        <v>0.48454519000000001</v>
      </c>
      <c r="C37" s="50">
        <v>1.97657E-3</v>
      </c>
      <c r="D37" s="36">
        <v>0.40792265</v>
      </c>
      <c r="E37" s="50">
        <v>0.48113239000000002</v>
      </c>
      <c r="F37" s="50">
        <v>0.48896387000000002</v>
      </c>
      <c r="H37" s="44"/>
      <c r="I37" s="44"/>
    </row>
    <row r="38" spans="1:9" s="32" customFormat="1" ht="18.600000000000001" customHeight="1" x14ac:dyDescent="0.2">
      <c r="A38" s="37" t="s">
        <v>77</v>
      </c>
      <c r="B38" s="64">
        <v>0.48038832999999997</v>
      </c>
      <c r="C38" s="50">
        <v>1.6605999999999999E-3</v>
      </c>
      <c r="D38" s="36">
        <v>0.34567946999999999</v>
      </c>
      <c r="E38" s="50">
        <v>0.47739144999999999</v>
      </c>
      <c r="F38" s="50">
        <v>0.48414068999999998</v>
      </c>
      <c r="H38" s="44"/>
      <c r="I38" s="44"/>
    </row>
    <row r="39" spans="1:9" s="32" customFormat="1" ht="18.600000000000001" customHeight="1" x14ac:dyDescent="0.2">
      <c r="A39" s="37" t="s">
        <v>79</v>
      </c>
      <c r="B39" s="64">
        <v>0.47817126999999998</v>
      </c>
      <c r="C39" s="50">
        <v>2.8024999999999999E-3</v>
      </c>
      <c r="D39" s="36">
        <v>0.58608656999999997</v>
      </c>
      <c r="E39" s="50">
        <v>0.47359654000000001</v>
      </c>
      <c r="F39" s="50">
        <v>0.48475167000000002</v>
      </c>
      <c r="H39" s="44"/>
      <c r="I39" s="44"/>
    </row>
    <row r="40" spans="1:9" s="32" customFormat="1" ht="18.600000000000001" customHeight="1" x14ac:dyDescent="0.2">
      <c r="A40" s="37" t="s">
        <v>87</v>
      </c>
      <c r="B40" s="64">
        <v>0.46976203999999999</v>
      </c>
      <c r="C40" s="50">
        <v>1.9699600000000002E-3</v>
      </c>
      <c r="D40" s="36">
        <v>0.41935243999999999</v>
      </c>
      <c r="E40" s="50">
        <v>0.46646463999999999</v>
      </c>
      <c r="F40" s="50">
        <v>0.47439452999999998</v>
      </c>
      <c r="H40" s="44"/>
      <c r="I40" s="44"/>
    </row>
    <row r="41" spans="1:9" s="32" customFormat="1" ht="18.600000000000001" customHeight="1" x14ac:dyDescent="0.2">
      <c r="A41" s="37" t="s">
        <v>88</v>
      </c>
      <c r="B41" s="64">
        <v>0.46610681999999998</v>
      </c>
      <c r="C41" s="50">
        <v>2.7765200000000002E-3</v>
      </c>
      <c r="D41" s="36">
        <v>0.59568332000000002</v>
      </c>
      <c r="E41" s="50">
        <v>0.46175983999999998</v>
      </c>
      <c r="F41" s="50">
        <v>0.47259414</v>
      </c>
      <c r="H41" s="44"/>
      <c r="I41" s="44"/>
    </row>
    <row r="42" spans="1:9" s="32" customFormat="1" ht="18.600000000000001" customHeight="1" x14ac:dyDescent="0.2">
      <c r="A42" s="37" t="s">
        <v>115</v>
      </c>
      <c r="B42" s="64">
        <v>0.45713492999999999</v>
      </c>
      <c r="C42" s="50">
        <v>1.8327700000000001E-3</v>
      </c>
      <c r="D42" s="36">
        <v>0.40092554000000002</v>
      </c>
      <c r="E42" s="50">
        <v>0.45422541999999999</v>
      </c>
      <c r="F42" s="50">
        <v>0.46171251000000002</v>
      </c>
      <c r="H42" s="44"/>
      <c r="I42" s="44"/>
    </row>
    <row r="43" spans="1:9" s="32" customFormat="1" ht="18.600000000000001" customHeight="1" x14ac:dyDescent="0.2">
      <c r="A43" s="37" t="s">
        <v>116</v>
      </c>
      <c r="B43" s="64">
        <v>0.46429503999999999</v>
      </c>
      <c r="C43" s="50">
        <v>3.9199700000000001E-3</v>
      </c>
      <c r="D43" s="36">
        <v>0.84428371999999996</v>
      </c>
      <c r="E43" s="50">
        <v>0.45785051999999998</v>
      </c>
      <c r="F43" s="50">
        <v>0.47431057999999998</v>
      </c>
      <c r="H43" s="44"/>
      <c r="I43" s="44"/>
    </row>
    <row r="44" spans="1:9" s="32" customFormat="1" ht="18.600000000000001" customHeight="1" x14ac:dyDescent="0.2">
      <c r="A44" s="37" t="s">
        <v>117</v>
      </c>
      <c r="B44" s="64">
        <v>0.44594331999999998</v>
      </c>
      <c r="C44" s="50">
        <v>1.7450899999999999E-3</v>
      </c>
      <c r="D44" s="36">
        <v>0.39132654</v>
      </c>
      <c r="E44" s="50">
        <v>0.44114298000000002</v>
      </c>
      <c r="F44" s="50">
        <v>0.44823161</v>
      </c>
      <c r="H44" s="44"/>
      <c r="I44" s="44"/>
    </row>
    <row r="45" spans="1:9" s="32" customFormat="1" ht="18.600000000000001" customHeight="1" x14ac:dyDescent="0.2">
      <c r="A45" s="37" t="s">
        <v>118</v>
      </c>
      <c r="B45" s="64">
        <v>0.45182426999999997</v>
      </c>
      <c r="C45" s="50">
        <v>2.5081399999999998E-3</v>
      </c>
      <c r="D45" s="36">
        <v>0.55511414999999997</v>
      </c>
      <c r="E45" s="50">
        <v>0.44750427999999998</v>
      </c>
      <c r="F45" s="50">
        <v>0.45756266000000001</v>
      </c>
      <c r="H45" s="44"/>
      <c r="I45" s="44"/>
    </row>
    <row r="46" spans="1:9" s="32" customFormat="1" ht="18.600000000000001" customHeight="1" x14ac:dyDescent="0.2">
      <c r="A46" s="37" t="s">
        <v>119</v>
      </c>
      <c r="B46" s="64">
        <v>0.44869784000000001</v>
      </c>
      <c r="C46" s="50">
        <v>1.8814000000000001E-3</v>
      </c>
      <c r="D46" s="36">
        <v>0.41930225999999998</v>
      </c>
      <c r="E46" s="50">
        <v>0.44524746999999998</v>
      </c>
      <c r="F46" s="50">
        <v>0.45227611000000001</v>
      </c>
      <c r="H46" s="44"/>
      <c r="I46" s="44"/>
    </row>
    <row r="47" spans="1:9" s="32" customFormat="1" ht="18.600000000000001" customHeight="1" x14ac:dyDescent="0.2">
      <c r="A47" s="37" t="s">
        <v>135</v>
      </c>
      <c r="B47" s="64">
        <v>0.44027843</v>
      </c>
      <c r="C47" s="50">
        <v>2.19849E-3</v>
      </c>
      <c r="D47" s="36">
        <v>0.49934075</v>
      </c>
      <c r="E47" s="50">
        <v>0.43579512999999998</v>
      </c>
      <c r="F47" s="50">
        <v>0.44469737999999998</v>
      </c>
      <c r="H47" s="44"/>
      <c r="I47" s="44"/>
    </row>
    <row r="48" spans="1:9" s="32" customFormat="1" ht="18.600000000000001" customHeight="1" x14ac:dyDescent="0.2">
      <c r="A48" s="37" t="s">
        <v>142</v>
      </c>
      <c r="B48" s="64">
        <v>0.44173347000000002</v>
      </c>
      <c r="C48" s="50">
        <v>1.8561300000000001E-3</v>
      </c>
      <c r="D48" s="36">
        <v>0.42019257999999998</v>
      </c>
      <c r="E48" s="50">
        <v>0.43837479000000001</v>
      </c>
      <c r="F48" s="50">
        <v>0.44577536000000001</v>
      </c>
      <c r="H48" s="44"/>
      <c r="I48" s="44"/>
    </row>
    <row r="49" spans="1:70" s="32" customFormat="1" ht="18.600000000000001" customHeight="1" x14ac:dyDescent="0.2">
      <c r="A49" s="37" t="s">
        <v>144</v>
      </c>
      <c r="B49" s="64">
        <v>0.44364109000000002</v>
      </c>
      <c r="C49" s="50">
        <v>1.82756E-3</v>
      </c>
      <c r="D49" s="36">
        <v>0.41194557999999998</v>
      </c>
      <c r="E49" s="50">
        <v>0.43950233</v>
      </c>
      <c r="F49" s="50">
        <v>0.44620367999999999</v>
      </c>
      <c r="H49" s="44"/>
      <c r="I49" s="44"/>
    </row>
    <row r="50" spans="1:70" s="32" customFormat="1" ht="18.600000000000001" customHeight="1" x14ac:dyDescent="0.2">
      <c r="A50" s="37" t="s">
        <v>145</v>
      </c>
      <c r="B50" s="64">
        <v>0.42370994000000001</v>
      </c>
      <c r="C50" s="50">
        <v>1.8439800000000001E-3</v>
      </c>
      <c r="D50" s="36">
        <v>0.43519774999999999</v>
      </c>
      <c r="E50" s="50">
        <v>0.42028074999999998</v>
      </c>
      <c r="F50" s="50">
        <v>0.42783481000000001</v>
      </c>
      <c r="H50" s="44"/>
      <c r="I50" s="44"/>
    </row>
    <row r="51" spans="1:70" s="32" customFormat="1" ht="18.600000000000001" customHeight="1" x14ac:dyDescent="0.2">
      <c r="A51" s="37" t="s">
        <v>150</v>
      </c>
      <c r="B51" s="64">
        <v>0.42580573999999999</v>
      </c>
      <c r="C51" s="50">
        <v>1.8461899999999999E-3</v>
      </c>
      <c r="D51" s="36">
        <v>0.43357604999999999</v>
      </c>
      <c r="E51" s="50">
        <v>0.42167433999999998</v>
      </c>
      <c r="F51" s="50">
        <v>0.42861378</v>
      </c>
      <c r="H51" s="44"/>
      <c r="I51" s="44"/>
    </row>
    <row r="52" spans="1:70" s="32" customFormat="1" ht="18.600000000000001" customHeight="1" x14ac:dyDescent="0.2">
      <c r="A52" s="37" t="s">
        <v>151</v>
      </c>
      <c r="B52" s="64">
        <v>0.41518514000000001</v>
      </c>
      <c r="C52" s="50">
        <v>1.46079E-3</v>
      </c>
      <c r="D52" s="36">
        <v>0.35184032999999998</v>
      </c>
      <c r="E52" s="50">
        <v>0.41185102000000001</v>
      </c>
      <c r="F52" s="50">
        <v>0.4177863</v>
      </c>
      <c r="H52" s="44"/>
      <c r="I52" s="44"/>
    </row>
    <row r="53" spans="1:70" s="32" customFormat="1" ht="18.600000000000001" customHeight="1" x14ac:dyDescent="0.2">
      <c r="A53" s="37" t="s">
        <v>166</v>
      </c>
      <c r="B53" s="64">
        <v>0.41271281999999998</v>
      </c>
      <c r="C53" s="50">
        <v>1.80712E-3</v>
      </c>
      <c r="D53" s="36">
        <v>0.43786406</v>
      </c>
      <c r="E53" s="50">
        <v>0.40899020000000003</v>
      </c>
      <c r="F53" s="50">
        <v>0.41616037</v>
      </c>
      <c r="H53" s="44"/>
      <c r="I53" s="44"/>
    </row>
    <row r="54" spans="1:70" s="32" customFormat="1" ht="18.600000000000001" customHeight="1" x14ac:dyDescent="0.2">
      <c r="A54" s="38" t="s">
        <v>167</v>
      </c>
      <c r="B54" s="64">
        <v>0.41611324999999999</v>
      </c>
      <c r="C54" s="50">
        <v>2.3706600000000001E-3</v>
      </c>
      <c r="D54" s="36">
        <v>0.56971627999999996</v>
      </c>
      <c r="E54" s="50">
        <v>0.41234170999999997</v>
      </c>
      <c r="F54" s="50">
        <v>0.42215775999999999</v>
      </c>
      <c r="H54" s="44"/>
      <c r="I54" s="44"/>
    </row>
    <row r="55" spans="1:70" s="32" customFormat="1" ht="18.600000000000001" customHeight="1" x14ac:dyDescent="0.2">
      <c r="A55" s="38" t="s">
        <v>168</v>
      </c>
      <c r="B55" s="64">
        <v>0.40860243000000002</v>
      </c>
      <c r="C55" s="50">
        <v>1.67801E-3</v>
      </c>
      <c r="D55" s="36">
        <v>0.41066950000000002</v>
      </c>
      <c r="E55" s="50">
        <v>0.40496257000000002</v>
      </c>
      <c r="F55" s="50">
        <v>0.41219875</v>
      </c>
      <c r="H55" s="44"/>
      <c r="I55" s="44"/>
    </row>
    <row r="56" spans="1:70" s="32" customFormat="1" ht="18.600000000000001" customHeight="1" x14ac:dyDescent="0.2">
      <c r="A56" s="37" t="s">
        <v>174</v>
      </c>
      <c r="B56" s="64">
        <v>0.40985852</v>
      </c>
      <c r="C56" s="50">
        <v>1.3713E-3</v>
      </c>
      <c r="D56" s="36">
        <v>0.33457952000000002</v>
      </c>
      <c r="E56" s="50">
        <v>0.40710478999999999</v>
      </c>
      <c r="F56" s="50">
        <v>0.41261658000000001</v>
      </c>
      <c r="H56" s="44"/>
      <c r="I56" s="44"/>
    </row>
    <row r="57" spans="1:70" s="32" customFormat="1" ht="18.600000000000001" customHeight="1" x14ac:dyDescent="0.2">
      <c r="A57" s="38" t="s">
        <v>175</v>
      </c>
      <c r="B57" s="64">
        <v>0.41556291000000001</v>
      </c>
      <c r="C57" s="50">
        <v>1.79429E-3</v>
      </c>
      <c r="D57" s="36">
        <v>0.43177415000000002</v>
      </c>
      <c r="E57" s="50">
        <v>0.41178176</v>
      </c>
      <c r="F57" s="50">
        <v>0.41939654999999998</v>
      </c>
      <c r="H57" s="44"/>
      <c r="I57" s="44"/>
    </row>
    <row r="58" spans="1:70" s="58" customFormat="1" ht="18.600000000000001" customHeight="1" x14ac:dyDescent="0.2">
      <c r="A58" s="38" t="s">
        <v>176</v>
      </c>
      <c r="B58" s="64">
        <v>0.40723617000000001</v>
      </c>
      <c r="C58" s="50">
        <v>1.42373E-3</v>
      </c>
      <c r="D58" s="36">
        <v>0.34960914999999998</v>
      </c>
      <c r="E58" s="50">
        <v>0.40473746999999999</v>
      </c>
      <c r="F58" s="50">
        <v>0.41015294000000002</v>
      </c>
      <c r="G58" s="50"/>
      <c r="H58" s="44"/>
      <c r="I58" s="44"/>
      <c r="J58" s="50"/>
      <c r="K58" s="50"/>
      <c r="L58" s="50"/>
      <c r="M58" s="50"/>
      <c r="N58" s="50"/>
      <c r="O58" s="50"/>
      <c r="P58" s="50"/>
    </row>
    <row r="59" spans="1:70" s="30" customFormat="1" ht="8.25" customHeight="1" x14ac:dyDescent="0.2">
      <c r="A59" s="37"/>
      <c r="B59" s="44"/>
      <c r="C59" s="44"/>
      <c r="D59" s="33"/>
      <c r="E59" s="44"/>
      <c r="F59" s="44"/>
      <c r="G59" s="123"/>
      <c r="H59" s="44"/>
      <c r="I59" s="44"/>
      <c r="J59" s="33"/>
      <c r="K59" s="33"/>
      <c r="L59" s="33"/>
      <c r="M59" s="33"/>
      <c r="N59" s="123"/>
      <c r="O59" s="33"/>
      <c r="P59" s="33"/>
      <c r="Q59" s="33"/>
      <c r="R59" s="33"/>
      <c r="S59" s="33"/>
      <c r="T59" s="33"/>
      <c r="U59" s="123"/>
      <c r="V59" s="33"/>
      <c r="W59" s="33"/>
      <c r="X59" s="33"/>
      <c r="Y59" s="33"/>
      <c r="Z59" s="33"/>
      <c r="AA59" s="33"/>
      <c r="AB59" s="123"/>
      <c r="AC59" s="33"/>
      <c r="AD59" s="33"/>
      <c r="AE59" s="33"/>
      <c r="AF59" s="33"/>
      <c r="AG59" s="33"/>
      <c r="AH59" s="33"/>
      <c r="AI59" s="12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</row>
    <row r="60" spans="1:70" s="35" customFormat="1" ht="18.600000000000001" customHeight="1" x14ac:dyDescent="0.2">
      <c r="A60" s="31" t="s">
        <v>177</v>
      </c>
      <c r="B60" s="64">
        <v>0.41960136999999997</v>
      </c>
      <c r="C60" s="50">
        <v>1.6403800000000001E-3</v>
      </c>
      <c r="D60" s="36">
        <v>0.39093792999999999</v>
      </c>
      <c r="E60" s="50">
        <v>0.41695154000000001</v>
      </c>
      <c r="F60" s="50">
        <v>0.42299779999999998</v>
      </c>
      <c r="G60" s="50"/>
      <c r="H60" s="44"/>
      <c r="I60" s="44"/>
      <c r="J60" s="36"/>
      <c r="K60" s="36"/>
      <c r="L60" s="36"/>
      <c r="M60" s="63"/>
      <c r="N60" s="36"/>
      <c r="O60" s="36"/>
      <c r="P60" s="36"/>
      <c r="Q60" s="36"/>
      <c r="R60" s="36"/>
      <c r="S60" s="36"/>
    </row>
    <row r="61" spans="1:70" s="35" customFormat="1" ht="18.600000000000001" customHeight="1" x14ac:dyDescent="0.2">
      <c r="A61" s="31" t="s">
        <v>178</v>
      </c>
      <c r="B61" s="64">
        <v>0.41727288000000001</v>
      </c>
      <c r="C61" s="50">
        <v>1.5364199999999999E-3</v>
      </c>
      <c r="D61" s="36">
        <v>0.36820403000000002</v>
      </c>
      <c r="E61" s="50">
        <v>0.41365615</v>
      </c>
      <c r="F61" s="50">
        <v>0.42001146</v>
      </c>
      <c r="G61" s="50"/>
      <c r="H61" s="44"/>
      <c r="I61" s="44"/>
      <c r="J61" s="36"/>
      <c r="K61" s="36"/>
      <c r="L61" s="36"/>
      <c r="M61" s="63"/>
      <c r="N61" s="36"/>
      <c r="O61" s="36"/>
      <c r="P61" s="36"/>
      <c r="Q61" s="36"/>
      <c r="R61" s="36"/>
      <c r="S61" s="36"/>
    </row>
    <row r="62" spans="1:70" s="35" customFormat="1" ht="18.600000000000001" customHeight="1" x14ac:dyDescent="0.2">
      <c r="A62" s="31" t="s">
        <v>181</v>
      </c>
      <c r="B62" s="64">
        <v>0.41060576999999998</v>
      </c>
      <c r="C62" s="50">
        <v>1.6088999999999999E-3</v>
      </c>
      <c r="D62" s="36">
        <v>0.39183475000000001</v>
      </c>
      <c r="E62" s="50">
        <v>0.40785491000000001</v>
      </c>
      <c r="F62" s="50">
        <v>0.41377800999999997</v>
      </c>
      <c r="G62" s="50"/>
      <c r="H62" s="44"/>
      <c r="I62" s="44"/>
      <c r="J62" s="36"/>
      <c r="K62" s="36"/>
      <c r="L62" s="36"/>
      <c r="M62" s="63"/>
      <c r="N62" s="36"/>
      <c r="O62" s="36"/>
      <c r="P62" s="36"/>
      <c r="Q62" s="36"/>
      <c r="R62" s="36"/>
      <c r="S62" s="36"/>
    </row>
    <row r="63" spans="1:70" s="35" customFormat="1" ht="18.600000000000001" customHeight="1" x14ac:dyDescent="0.2">
      <c r="A63" s="31" t="s">
        <v>184</v>
      </c>
      <c r="B63" s="64">
        <v>0.41698505000000002</v>
      </c>
      <c r="C63" s="50">
        <v>1.8988E-3</v>
      </c>
      <c r="D63" s="36">
        <v>0.45536331000000002</v>
      </c>
      <c r="E63" s="50">
        <v>0.41185762999999997</v>
      </c>
      <c r="F63" s="50">
        <v>0.41969621000000001</v>
      </c>
      <c r="G63" s="50"/>
      <c r="H63" s="44"/>
      <c r="I63" s="44"/>
      <c r="J63" s="36"/>
      <c r="K63" s="36"/>
      <c r="L63" s="36"/>
      <c r="M63" s="63"/>
      <c r="N63" s="36"/>
      <c r="O63" s="36"/>
      <c r="P63" s="36"/>
      <c r="Q63" s="36"/>
      <c r="R63" s="36"/>
      <c r="S63" s="36"/>
    </row>
    <row r="64" spans="1:70" s="35" customFormat="1" ht="18.600000000000001" customHeight="1" x14ac:dyDescent="0.2">
      <c r="A64" s="31" t="s">
        <v>185</v>
      </c>
      <c r="B64" s="64">
        <v>0.41269662000000001</v>
      </c>
      <c r="C64" s="50">
        <v>1.6216099999999999E-3</v>
      </c>
      <c r="D64" s="36">
        <v>0.39293024999999998</v>
      </c>
      <c r="E64" s="50">
        <v>0.40958503000000002</v>
      </c>
      <c r="F64" s="50">
        <v>0.41548850999999998</v>
      </c>
      <c r="G64" s="50"/>
      <c r="H64" s="44"/>
      <c r="I64" s="44"/>
      <c r="J64" s="36"/>
      <c r="K64" s="36"/>
      <c r="L64" s="36"/>
      <c r="M64" s="63"/>
      <c r="N64" s="36"/>
      <c r="O64" s="36"/>
      <c r="P64" s="36"/>
      <c r="Q64" s="36"/>
      <c r="R64" s="36"/>
      <c r="S64" s="36"/>
    </row>
    <row r="65" spans="1:19" s="35" customFormat="1" ht="18.600000000000001" customHeight="1" x14ac:dyDescent="0.2">
      <c r="A65" s="31" t="s">
        <v>186</v>
      </c>
      <c r="B65" s="64">
        <v>0.42469652000000002</v>
      </c>
      <c r="C65" s="50">
        <v>1.88186E-3</v>
      </c>
      <c r="D65" s="36">
        <v>0.4431059</v>
      </c>
      <c r="E65" s="50">
        <v>0.42151886</v>
      </c>
      <c r="F65" s="50">
        <v>0.42986739000000002</v>
      </c>
      <c r="G65" s="50"/>
      <c r="H65" s="44"/>
      <c r="I65" s="44"/>
      <c r="J65" s="36"/>
      <c r="K65" s="36"/>
      <c r="L65" s="36"/>
      <c r="M65" s="63"/>
      <c r="N65" s="36"/>
      <c r="O65" s="36"/>
      <c r="P65" s="36"/>
      <c r="Q65" s="36"/>
      <c r="R65" s="36"/>
      <c r="S65" s="36"/>
    </row>
    <row r="66" spans="1:19" s="32" customFormat="1" ht="18.600000000000001" customHeight="1" x14ac:dyDescent="0.25">
      <c r="A66" s="133" t="s">
        <v>52</v>
      </c>
      <c r="B66" s="64"/>
      <c r="C66" s="50"/>
      <c r="D66" s="36"/>
      <c r="E66" s="50"/>
      <c r="F66" s="50"/>
      <c r="H66" s="44"/>
      <c r="I66" s="44"/>
    </row>
    <row r="67" spans="1:19" s="32" customFormat="1" ht="18.600000000000001" customHeight="1" x14ac:dyDescent="0.2">
      <c r="A67" s="40" t="s">
        <v>62</v>
      </c>
      <c r="B67" s="64"/>
      <c r="C67" s="50"/>
      <c r="D67" s="36"/>
      <c r="E67" s="50"/>
      <c r="F67" s="50"/>
      <c r="H67" s="44"/>
      <c r="I67" s="44"/>
    </row>
    <row r="68" spans="1:19" s="32" customFormat="1" ht="18.600000000000001" customHeight="1" x14ac:dyDescent="0.2">
      <c r="A68" s="37">
        <v>1992</v>
      </c>
      <c r="B68" s="64">
        <v>0.48626332999999999</v>
      </c>
      <c r="C68" s="50">
        <v>3.5073600000000002E-3</v>
      </c>
      <c r="D68" s="36">
        <v>0.72128809000000005</v>
      </c>
      <c r="E68" s="50">
        <v>0.47917038000000001</v>
      </c>
      <c r="F68" s="50">
        <v>0.49210515999999999</v>
      </c>
      <c r="H68" s="44"/>
      <c r="I68" s="44"/>
    </row>
    <row r="69" spans="1:19" s="32" customFormat="1" ht="18.600000000000001" customHeight="1" x14ac:dyDescent="0.2">
      <c r="A69" s="37">
        <v>1993</v>
      </c>
      <c r="B69" s="64">
        <v>0.52916516999999996</v>
      </c>
      <c r="C69" s="50">
        <v>1.066716E-2</v>
      </c>
      <c r="D69" s="36">
        <v>2.0158472999999999</v>
      </c>
      <c r="E69" s="50">
        <v>0.51319521999999995</v>
      </c>
      <c r="F69" s="50">
        <v>0.55776417</v>
      </c>
      <c r="H69" s="44"/>
      <c r="I69" s="44"/>
    </row>
    <row r="70" spans="1:19" s="32" customFormat="1" ht="18.600000000000001" customHeight="1" x14ac:dyDescent="0.2">
      <c r="A70" s="37">
        <v>1997</v>
      </c>
      <c r="B70" s="64">
        <v>0.52603679000000003</v>
      </c>
      <c r="C70" s="50">
        <v>4.6267399999999998E-3</v>
      </c>
      <c r="D70" s="36">
        <v>0.87954708999999998</v>
      </c>
      <c r="E70" s="50">
        <v>0.51633883000000003</v>
      </c>
      <c r="F70" s="50">
        <v>0.53487103999999996</v>
      </c>
      <c r="H70" s="44"/>
      <c r="I70" s="44"/>
    </row>
    <row r="71" spans="1:19" s="32" customFormat="1" ht="18.600000000000001" customHeight="1" x14ac:dyDescent="0.2">
      <c r="A71" s="40" t="s">
        <v>63</v>
      </c>
      <c r="B71" s="64"/>
      <c r="C71" s="50"/>
      <c r="D71" s="36"/>
      <c r="E71" s="50"/>
      <c r="F71" s="50"/>
      <c r="H71" s="44"/>
      <c r="I71" s="44"/>
    </row>
    <row r="72" spans="1:19" s="32" customFormat="1" ht="18.600000000000001" customHeight="1" x14ac:dyDescent="0.2">
      <c r="A72" s="37">
        <v>1997</v>
      </c>
      <c r="B72" s="64">
        <v>0.57968222000000003</v>
      </c>
      <c r="C72" s="50">
        <v>4.0349599999999998E-3</v>
      </c>
      <c r="D72" s="36">
        <v>0.69606347999999996</v>
      </c>
      <c r="E72" s="50">
        <v>0.57307595</v>
      </c>
      <c r="F72" s="50">
        <v>0.58833544999999998</v>
      </c>
      <c r="H72" s="44"/>
      <c r="I72" s="44"/>
    </row>
    <row r="73" spans="1:19" s="32" customFormat="1" ht="18.600000000000001" customHeight="1" x14ac:dyDescent="0.2">
      <c r="A73" s="37">
        <v>1999</v>
      </c>
      <c r="B73" s="64">
        <v>0.57873154000000004</v>
      </c>
      <c r="C73" s="50">
        <v>5.9436300000000001E-3</v>
      </c>
      <c r="D73" s="36">
        <v>1.0270093</v>
      </c>
      <c r="E73" s="50">
        <v>0.56985205000000005</v>
      </c>
      <c r="F73" s="50">
        <v>0.59095054999999996</v>
      </c>
      <c r="H73" s="44"/>
      <c r="I73" s="44"/>
    </row>
    <row r="74" spans="1:19" s="32" customFormat="1" ht="18.600000000000001" customHeight="1" x14ac:dyDescent="0.2">
      <c r="A74" s="37">
        <v>2000</v>
      </c>
      <c r="B74" s="64">
        <v>0.61467495000000005</v>
      </c>
      <c r="C74" s="50">
        <v>5.57619E-3</v>
      </c>
      <c r="D74" s="36">
        <v>0.90717771000000003</v>
      </c>
      <c r="E74" s="50">
        <v>0.60072154</v>
      </c>
      <c r="F74" s="50">
        <v>0.62393904</v>
      </c>
      <c r="H74" s="44"/>
      <c r="I74" s="44"/>
    </row>
    <row r="75" spans="1:19" s="32" customFormat="1" ht="18.600000000000001" customHeight="1" x14ac:dyDescent="0.2">
      <c r="A75" s="37">
        <v>2001</v>
      </c>
      <c r="B75" s="64">
        <v>0.57306058999999998</v>
      </c>
      <c r="C75" s="50">
        <v>5.5561899999999999E-3</v>
      </c>
      <c r="D75" s="36">
        <v>0.96956399999999998</v>
      </c>
      <c r="E75" s="50">
        <v>0.56483114000000001</v>
      </c>
      <c r="F75" s="50">
        <v>0.583009</v>
      </c>
      <c r="H75" s="44"/>
      <c r="I75" s="44"/>
    </row>
    <row r="76" spans="1:19" s="32" customFormat="1" ht="18.600000000000001" customHeight="1" x14ac:dyDescent="0.2">
      <c r="A76" s="37">
        <v>2002</v>
      </c>
      <c r="B76" s="64">
        <v>0.59282643000000002</v>
      </c>
      <c r="C76" s="50">
        <v>5.23866E-3</v>
      </c>
      <c r="D76" s="36">
        <v>0.88367487</v>
      </c>
      <c r="E76" s="50">
        <v>0.58159351000000004</v>
      </c>
      <c r="F76" s="50">
        <v>0.60278511000000001</v>
      </c>
      <c r="H76" s="44"/>
      <c r="I76" s="44"/>
    </row>
    <row r="77" spans="1:19" s="32" customFormat="1" ht="18.600000000000001" customHeight="1" x14ac:dyDescent="0.2">
      <c r="A77" s="37">
        <v>2005</v>
      </c>
      <c r="B77" s="64">
        <v>0.58508526000000005</v>
      </c>
      <c r="C77" s="50">
        <v>6.5962299999999998E-3</v>
      </c>
      <c r="D77" s="36">
        <v>1.1273962</v>
      </c>
      <c r="E77" s="50">
        <v>0.57357550000000002</v>
      </c>
      <c r="F77" s="50">
        <v>0.59739679000000001</v>
      </c>
      <c r="H77" s="44"/>
      <c r="I77" s="44"/>
    </row>
    <row r="78" spans="1:19" s="32" customFormat="1" ht="18.600000000000001" customHeight="1" x14ac:dyDescent="0.2">
      <c r="A78" s="37">
        <v>2006</v>
      </c>
      <c r="B78" s="64">
        <v>0.56589637000000004</v>
      </c>
      <c r="C78" s="50">
        <v>6.7312500000000003E-3</v>
      </c>
      <c r="D78" s="36">
        <v>1.1894838999999999</v>
      </c>
      <c r="E78" s="50">
        <v>0.55412388000000001</v>
      </c>
      <c r="F78" s="50">
        <v>0.57990229000000004</v>
      </c>
      <c r="H78" s="44"/>
      <c r="I78" s="44"/>
    </row>
    <row r="79" spans="1:19" s="32" customFormat="1" ht="18.600000000000001" customHeight="1" x14ac:dyDescent="0.2">
      <c r="A79" s="37">
        <v>2007</v>
      </c>
      <c r="B79" s="64">
        <v>0.54493018999999998</v>
      </c>
      <c r="C79" s="50">
        <v>4.95503E-3</v>
      </c>
      <c r="D79" s="36">
        <v>0.90929609</v>
      </c>
      <c r="E79" s="50">
        <v>0.53592938000000001</v>
      </c>
      <c r="F79" s="50">
        <v>0.55500804999999998</v>
      </c>
      <c r="H79" s="44"/>
      <c r="I79" s="44"/>
    </row>
    <row r="80" spans="1:19" s="32" customFormat="1" ht="18.600000000000001" customHeight="1" x14ac:dyDescent="0.2">
      <c r="A80" s="37">
        <v>2008</v>
      </c>
      <c r="B80" s="64">
        <v>0.50816011000000005</v>
      </c>
      <c r="C80" s="50">
        <v>5.0747099999999996E-3</v>
      </c>
      <c r="D80" s="36">
        <v>0.99864463999999997</v>
      </c>
      <c r="E80" s="50">
        <v>0.49665662999999999</v>
      </c>
      <c r="F80" s="50">
        <v>0.51807934</v>
      </c>
      <c r="H80" s="44"/>
      <c r="I80" s="44"/>
    </row>
    <row r="81" spans="1:19" s="32" customFormat="1" ht="18.600000000000001" customHeight="1" x14ac:dyDescent="0.2">
      <c r="A81" s="37">
        <v>2009</v>
      </c>
      <c r="B81" s="64">
        <v>0.49173797000000002</v>
      </c>
      <c r="C81" s="50">
        <v>5.5811100000000002E-3</v>
      </c>
      <c r="D81" s="36">
        <v>1.1349772</v>
      </c>
      <c r="E81" s="50">
        <v>0.48090350999999998</v>
      </c>
      <c r="F81" s="50">
        <v>0.50242323</v>
      </c>
      <c r="H81" s="44"/>
      <c r="I81" s="44"/>
    </row>
    <row r="82" spans="1:19" s="32" customFormat="1" ht="18.600000000000001" customHeight="1" x14ac:dyDescent="0.2">
      <c r="A82" s="37">
        <v>2011</v>
      </c>
      <c r="B82" s="64">
        <v>0.46069251999999999</v>
      </c>
      <c r="C82" s="50">
        <v>2.14088E-3</v>
      </c>
      <c r="D82" s="36">
        <v>0.46470967000000002</v>
      </c>
      <c r="E82" s="50">
        <v>0.45718381000000002</v>
      </c>
      <c r="F82" s="50">
        <v>0.46696967</v>
      </c>
      <c r="H82" s="44"/>
      <c r="I82" s="44"/>
    </row>
    <row r="83" spans="1:19" s="32" customFormat="1" ht="18.600000000000001" customHeight="1" x14ac:dyDescent="0.2">
      <c r="A83" s="37">
        <v>2012</v>
      </c>
      <c r="B83" s="64">
        <v>0.46534565</v>
      </c>
      <c r="C83" s="50">
        <v>2.7612800000000001E-3</v>
      </c>
      <c r="D83" s="36">
        <v>0.59338219999999997</v>
      </c>
      <c r="E83" s="50">
        <v>0.46028331</v>
      </c>
      <c r="F83" s="50">
        <v>0.47112041999999998</v>
      </c>
      <c r="H83" s="44"/>
      <c r="I83" s="44"/>
    </row>
    <row r="84" spans="1:19" s="32" customFormat="1" ht="18.600000000000001" customHeight="1" x14ac:dyDescent="0.2">
      <c r="A84" s="37">
        <v>2013</v>
      </c>
      <c r="B84" s="64">
        <v>0.47580503000000002</v>
      </c>
      <c r="C84" s="50">
        <v>2.72814E-3</v>
      </c>
      <c r="D84" s="36">
        <v>0.57337298000000003</v>
      </c>
      <c r="E84" s="50">
        <v>0.47150450999999999</v>
      </c>
      <c r="F84" s="50">
        <v>0.48226866000000002</v>
      </c>
      <c r="H84" s="44"/>
      <c r="I84" s="44"/>
    </row>
    <row r="85" spans="1:19" s="32" customFormat="1" ht="18.600000000000001" customHeight="1" x14ac:dyDescent="0.2">
      <c r="A85" s="37">
        <v>2014</v>
      </c>
      <c r="B85" s="64">
        <v>0.47806602999999998</v>
      </c>
      <c r="C85" s="50">
        <v>4.3552499999999997E-3</v>
      </c>
      <c r="D85" s="36">
        <v>0.91101387</v>
      </c>
      <c r="E85" s="50">
        <v>0.47208822</v>
      </c>
      <c r="F85" s="50">
        <v>0.49024770000000001</v>
      </c>
      <c r="H85" s="44"/>
      <c r="I85" s="44"/>
    </row>
    <row r="86" spans="1:19" s="32" customFormat="1" ht="18.600000000000001" customHeight="1" x14ac:dyDescent="0.2">
      <c r="A86" s="37">
        <v>2015</v>
      </c>
      <c r="B86" s="64">
        <v>0.46729396000000001</v>
      </c>
      <c r="C86" s="50">
        <v>3.4772499999999999E-3</v>
      </c>
      <c r="D86" s="36">
        <v>0.74412480000000003</v>
      </c>
      <c r="E86" s="50">
        <v>0.45752155999999999</v>
      </c>
      <c r="F86" s="50">
        <v>0.47426828999999998</v>
      </c>
      <c r="H86" s="44"/>
      <c r="I86" s="44"/>
    </row>
    <row r="87" spans="1:19" s="42" customFormat="1" ht="18.600000000000001" customHeight="1" x14ac:dyDescent="0.2">
      <c r="A87" s="38">
        <v>2016</v>
      </c>
      <c r="B87" s="51">
        <v>0.44581061</v>
      </c>
      <c r="C87" s="44">
        <v>2.40434E-3</v>
      </c>
      <c r="D87" s="33">
        <v>0.53931907000000001</v>
      </c>
      <c r="E87" s="44">
        <v>0.44101944999999998</v>
      </c>
      <c r="F87" s="44">
        <v>0.44988223999999999</v>
      </c>
      <c r="G87" s="74"/>
      <c r="H87" s="44"/>
      <c r="I87" s="44"/>
      <c r="J87" s="74"/>
      <c r="K87" s="74"/>
      <c r="L87" s="74"/>
      <c r="M87" s="74"/>
      <c r="N87" s="74"/>
      <c r="O87" s="74"/>
      <c r="P87" s="74"/>
      <c r="Q87" s="74"/>
      <c r="R87" s="74"/>
      <c r="S87" s="74"/>
    </row>
    <row r="88" spans="1:19" s="32" customFormat="1" ht="18.600000000000001" customHeight="1" x14ac:dyDescent="0.2">
      <c r="A88" s="38">
        <v>2017</v>
      </c>
      <c r="B88" s="51">
        <v>0.43997874999999997</v>
      </c>
      <c r="C88" s="44">
        <v>2.5126599999999999E-3</v>
      </c>
      <c r="D88" s="33">
        <v>0.57108623000000003</v>
      </c>
      <c r="E88" s="44">
        <v>0.43557542999999999</v>
      </c>
      <c r="F88" s="44">
        <v>0.44510298999999998</v>
      </c>
      <c r="G88" s="33"/>
      <c r="H88" s="44"/>
      <c r="I88" s="44"/>
      <c r="J88" s="33"/>
      <c r="K88" s="33"/>
      <c r="L88" s="33"/>
      <c r="M88" s="33"/>
      <c r="N88" s="33"/>
      <c r="O88" s="33"/>
      <c r="P88" s="33"/>
      <c r="Q88" s="33"/>
      <c r="R88" s="33"/>
      <c r="S88" s="33"/>
    </row>
    <row r="89" spans="1:19" s="32" customFormat="1" ht="18.600000000000001" customHeight="1" x14ac:dyDescent="0.2">
      <c r="A89" s="38">
        <v>2018</v>
      </c>
      <c r="B89" s="51">
        <v>0.42181719000000001</v>
      </c>
      <c r="C89" s="44">
        <v>1.9363099999999999E-3</v>
      </c>
      <c r="D89" s="33">
        <v>0.45904060000000002</v>
      </c>
      <c r="E89" s="44">
        <v>0.41738817</v>
      </c>
      <c r="F89" s="44">
        <v>0.42535022</v>
      </c>
      <c r="G89" s="33"/>
      <c r="H89" s="44"/>
      <c r="I89" s="44"/>
      <c r="J89" s="44"/>
      <c r="K89" s="33"/>
      <c r="L89" s="33"/>
      <c r="M89" s="33"/>
      <c r="N89" s="33"/>
      <c r="O89" s="33"/>
      <c r="P89" s="33"/>
      <c r="Q89" s="33"/>
      <c r="R89" s="33"/>
      <c r="S89" s="33"/>
    </row>
    <row r="90" spans="1:19" s="70" customFormat="1" ht="18.600000000000001" customHeight="1" x14ac:dyDescent="0.25">
      <c r="A90" s="9" t="s">
        <v>56</v>
      </c>
      <c r="B90" s="134"/>
      <c r="C90" s="135"/>
      <c r="D90" s="136"/>
      <c r="E90" s="135"/>
      <c r="F90" s="135"/>
      <c r="H90" s="137"/>
      <c r="I90" s="44"/>
    </row>
    <row r="91" spans="1:19" s="32" customFormat="1" ht="18.600000000000001" customHeight="1" x14ac:dyDescent="0.2">
      <c r="A91" s="42" t="s">
        <v>169</v>
      </c>
      <c r="B91" s="64"/>
      <c r="C91" s="50"/>
      <c r="D91" s="36"/>
      <c r="E91" s="50"/>
      <c r="F91" s="50"/>
      <c r="H91" s="44"/>
      <c r="I91" s="44"/>
    </row>
    <row r="92" spans="1:19" s="32" customFormat="1" ht="18.600000000000001" customHeight="1" x14ac:dyDescent="0.2">
      <c r="A92" s="31">
        <v>1981</v>
      </c>
      <c r="B92" s="64">
        <v>0.57108446999999996</v>
      </c>
      <c r="C92" s="50">
        <v>8.6264000000000002E-4</v>
      </c>
      <c r="D92" s="36">
        <v>0.15105225999999999</v>
      </c>
      <c r="E92" s="50">
        <v>0.56930208000000004</v>
      </c>
      <c r="F92" s="50">
        <v>0.57267034000000006</v>
      </c>
      <c r="G92" s="59"/>
      <c r="H92" s="44"/>
      <c r="I92" s="44"/>
    </row>
    <row r="93" spans="1:19" s="32" customFormat="1" ht="18.600000000000001" customHeight="1" x14ac:dyDescent="0.2">
      <c r="A93" s="31">
        <v>1982</v>
      </c>
      <c r="B93" s="64">
        <v>0.57677484000000001</v>
      </c>
      <c r="C93" s="50">
        <v>9.477E-4</v>
      </c>
      <c r="D93" s="36">
        <v>0.16431102</v>
      </c>
      <c r="E93" s="50">
        <v>0.57495611999999996</v>
      </c>
      <c r="F93" s="50">
        <v>0.57882177999999995</v>
      </c>
      <c r="G93" s="59"/>
      <c r="H93" s="44"/>
      <c r="I93" s="44"/>
    </row>
    <row r="94" spans="1:19" s="32" customFormat="1" ht="18.600000000000001" customHeight="1" x14ac:dyDescent="0.2">
      <c r="A94" s="31">
        <v>1983</v>
      </c>
      <c r="B94" s="64">
        <v>0.58169972000000003</v>
      </c>
      <c r="C94" s="50">
        <v>9.4970000000000005E-4</v>
      </c>
      <c r="D94" s="36">
        <v>0.16326336999999999</v>
      </c>
      <c r="E94" s="50">
        <v>0.57994813000000001</v>
      </c>
      <c r="F94" s="50">
        <v>0.58325236999999996</v>
      </c>
      <c r="G94" s="59"/>
      <c r="H94" s="44"/>
      <c r="I94" s="44"/>
    </row>
    <row r="95" spans="1:19" s="32" customFormat="1" ht="18.600000000000001" customHeight="1" x14ac:dyDescent="0.2">
      <c r="A95" s="31">
        <v>1984</v>
      </c>
      <c r="B95" s="64">
        <v>0.57624012999999996</v>
      </c>
      <c r="C95" s="50">
        <v>8.2018E-4</v>
      </c>
      <c r="D95" s="36">
        <v>0.14233381000000001</v>
      </c>
      <c r="E95" s="50">
        <v>0.57463193000000001</v>
      </c>
      <c r="F95" s="50">
        <v>0.57757126999999997</v>
      </c>
      <c r="G95" s="59"/>
      <c r="H95" s="44"/>
      <c r="I95" s="44"/>
    </row>
    <row r="96" spans="1:19" s="32" customFormat="1" ht="18.600000000000001" customHeight="1" x14ac:dyDescent="0.2">
      <c r="A96" s="31">
        <v>1985</v>
      </c>
      <c r="B96" s="64">
        <v>0.54846673000000001</v>
      </c>
      <c r="C96" s="50">
        <v>6.0709999999999996E-4</v>
      </c>
      <c r="D96" s="36">
        <v>0.11068966</v>
      </c>
      <c r="E96" s="50">
        <v>0.54737645000000001</v>
      </c>
      <c r="F96" s="50">
        <v>0.54962909000000004</v>
      </c>
      <c r="G96" s="59"/>
      <c r="H96" s="44"/>
      <c r="I96" s="44"/>
    </row>
    <row r="97" spans="1:10" s="32" customFormat="1" ht="18.600000000000001" customHeight="1" x14ac:dyDescent="0.2">
      <c r="A97" s="31">
        <v>1986</v>
      </c>
      <c r="B97" s="64">
        <v>0.57812920999999995</v>
      </c>
      <c r="C97" s="50">
        <v>1.6440000000000001E-3</v>
      </c>
      <c r="D97" s="36">
        <v>0.28436529999999999</v>
      </c>
      <c r="E97" s="50">
        <v>0.57492566000000001</v>
      </c>
      <c r="F97" s="50">
        <v>0.58122081000000003</v>
      </c>
      <c r="G97" s="59"/>
      <c r="H97" s="44"/>
      <c r="I97" s="44"/>
    </row>
    <row r="98" spans="1:10" s="32" customFormat="1" ht="18.600000000000001" customHeight="1" x14ac:dyDescent="0.2">
      <c r="A98" s="31">
        <v>1987</v>
      </c>
      <c r="B98" s="64">
        <v>0.58950314999999998</v>
      </c>
      <c r="C98" s="50">
        <v>1.2902600000000001E-3</v>
      </c>
      <c r="D98" s="36">
        <v>0.21887197</v>
      </c>
      <c r="E98" s="50">
        <v>0.58692241000000001</v>
      </c>
      <c r="F98" s="50">
        <v>0.59198545999999996</v>
      </c>
      <c r="G98" s="59"/>
      <c r="H98" s="44"/>
      <c r="I98" s="44"/>
    </row>
    <row r="99" spans="1:10" s="32" customFormat="1" ht="18.600000000000001" customHeight="1" x14ac:dyDescent="0.2">
      <c r="A99" s="31">
        <v>1988</v>
      </c>
      <c r="B99" s="64">
        <v>0.60721762000000001</v>
      </c>
      <c r="C99" s="50">
        <v>1.15522E-3</v>
      </c>
      <c r="D99" s="36">
        <v>0.19024874999999999</v>
      </c>
      <c r="E99" s="50">
        <v>0.60533201999999997</v>
      </c>
      <c r="F99" s="50">
        <v>0.60954529000000002</v>
      </c>
      <c r="G99" s="59"/>
      <c r="H99" s="44"/>
      <c r="I99" s="44"/>
    </row>
    <row r="100" spans="1:10" s="32" customFormat="1" ht="18.600000000000001" customHeight="1" x14ac:dyDescent="0.2">
      <c r="A100" s="31">
        <v>1989</v>
      </c>
      <c r="B100" s="64">
        <v>0.62610688000000003</v>
      </c>
      <c r="C100" s="50">
        <v>2.9260599999999999E-3</v>
      </c>
      <c r="D100" s="36">
        <v>0.46734244000000003</v>
      </c>
      <c r="E100" s="50">
        <v>0.62049597999999995</v>
      </c>
      <c r="F100" s="50">
        <v>0.63231444000000003</v>
      </c>
      <c r="G100" s="59"/>
      <c r="H100" s="44"/>
      <c r="I100" s="44"/>
    </row>
    <row r="101" spans="1:10" s="32" customFormat="1" ht="18.600000000000001" customHeight="1" x14ac:dyDescent="0.2">
      <c r="A101" s="37">
        <v>1990</v>
      </c>
      <c r="B101" s="64">
        <v>0.60181965000000004</v>
      </c>
      <c r="C101" s="50">
        <v>1.3914000000000001E-3</v>
      </c>
      <c r="D101" s="36">
        <v>0.23119816000000001</v>
      </c>
      <c r="E101" s="50">
        <v>0.59988724999999998</v>
      </c>
      <c r="F101" s="50">
        <v>0.60513437000000003</v>
      </c>
      <c r="G101" s="59"/>
      <c r="H101" s="44"/>
      <c r="I101" s="44"/>
    </row>
    <row r="102" spans="1:10" s="32" customFormat="1" ht="18.600000000000001" customHeight="1" x14ac:dyDescent="0.2">
      <c r="A102" s="42" t="s">
        <v>90</v>
      </c>
      <c r="B102" s="64"/>
      <c r="C102" s="50"/>
      <c r="D102" s="36"/>
      <c r="E102" s="50"/>
      <c r="F102" s="50"/>
      <c r="G102" s="59"/>
      <c r="H102" s="44"/>
      <c r="I102" s="44"/>
    </row>
    <row r="103" spans="1:10" s="32" customFormat="1" ht="18.600000000000001" customHeight="1" x14ac:dyDescent="0.2">
      <c r="A103" s="37">
        <v>1993</v>
      </c>
      <c r="B103" s="64">
        <v>0.60174561000000004</v>
      </c>
      <c r="C103" s="50">
        <v>1.24771E-3</v>
      </c>
      <c r="D103" s="36">
        <v>0.20734776999999999</v>
      </c>
      <c r="E103" s="50">
        <v>0.59981865000000001</v>
      </c>
      <c r="F103" s="50">
        <v>0.60517907000000004</v>
      </c>
      <c r="G103" s="59"/>
      <c r="H103" s="44"/>
      <c r="I103" s="44"/>
      <c r="J103" s="44"/>
    </row>
    <row r="104" spans="1:10" s="32" customFormat="1" ht="18.600000000000001" customHeight="1" x14ac:dyDescent="0.2">
      <c r="A104" s="37">
        <v>1995</v>
      </c>
      <c r="B104" s="64">
        <v>0.59709433999999995</v>
      </c>
      <c r="C104" s="50">
        <v>1.0275799999999999E-3</v>
      </c>
      <c r="D104" s="36">
        <v>0.17209657</v>
      </c>
      <c r="E104" s="50">
        <v>0.59511088999999995</v>
      </c>
      <c r="F104" s="50">
        <v>0.59937518999999995</v>
      </c>
      <c r="G104" s="59"/>
      <c r="H104" s="44"/>
      <c r="I104" s="44"/>
      <c r="J104" s="44"/>
    </row>
    <row r="105" spans="1:10" s="32" customFormat="1" ht="18.600000000000001" customHeight="1" x14ac:dyDescent="0.2">
      <c r="A105" s="37">
        <v>1996</v>
      </c>
      <c r="B105" s="64">
        <v>0.59385368999999999</v>
      </c>
      <c r="C105" s="50">
        <v>1.0205699999999999E-3</v>
      </c>
      <c r="D105" s="36">
        <v>0.17185486</v>
      </c>
      <c r="E105" s="50">
        <v>0.59159194999999998</v>
      </c>
      <c r="F105" s="50">
        <v>0.59556799999999999</v>
      </c>
      <c r="G105" s="59"/>
      <c r="H105" s="44"/>
      <c r="I105" s="44"/>
      <c r="J105" s="44"/>
    </row>
    <row r="106" spans="1:10" s="32" customFormat="1" ht="18.600000000000001" customHeight="1" x14ac:dyDescent="0.2">
      <c r="A106" s="37">
        <v>1997</v>
      </c>
      <c r="B106" s="64">
        <v>0.58964095000000005</v>
      </c>
      <c r="C106" s="50">
        <v>8.8942000000000003E-4</v>
      </c>
      <c r="D106" s="36">
        <v>0.15084028999999999</v>
      </c>
      <c r="E106" s="50">
        <v>0.58791112999999995</v>
      </c>
      <c r="F106" s="50">
        <v>0.59132229999999997</v>
      </c>
      <c r="G106" s="59"/>
      <c r="H106" s="44"/>
      <c r="I106" s="44"/>
      <c r="J106" s="44"/>
    </row>
    <row r="107" spans="1:10" s="32" customFormat="1" ht="18.600000000000001" customHeight="1" x14ac:dyDescent="0.2">
      <c r="A107" s="37">
        <v>1998</v>
      </c>
      <c r="B107" s="64">
        <v>0.58636476000000004</v>
      </c>
      <c r="C107" s="50">
        <v>1.2175899999999999E-3</v>
      </c>
      <c r="D107" s="36">
        <v>0.20765063</v>
      </c>
      <c r="E107" s="50">
        <v>0.58435965000000001</v>
      </c>
      <c r="F107" s="50">
        <v>0.58906179999999997</v>
      </c>
      <c r="G107" s="59"/>
      <c r="H107" s="44"/>
      <c r="I107" s="44"/>
      <c r="J107" s="44"/>
    </row>
    <row r="108" spans="1:10" s="32" customFormat="1" ht="18.600000000000001" customHeight="1" x14ac:dyDescent="0.2">
      <c r="A108" s="37">
        <v>1999</v>
      </c>
      <c r="B108" s="64">
        <v>0.58115032</v>
      </c>
      <c r="C108" s="50">
        <v>9.2278E-4</v>
      </c>
      <c r="D108" s="36">
        <v>0.15878571999999999</v>
      </c>
      <c r="E108" s="50">
        <v>0.57973730999999995</v>
      </c>
      <c r="F108" s="50">
        <v>0.58337693999999995</v>
      </c>
      <c r="G108" s="59"/>
      <c r="H108" s="44"/>
      <c r="I108" s="44"/>
      <c r="J108" s="44"/>
    </row>
    <row r="109" spans="1:10" s="32" customFormat="1" ht="18.600000000000001" customHeight="1" x14ac:dyDescent="0.2">
      <c r="A109" s="37">
        <v>2001</v>
      </c>
      <c r="B109" s="64">
        <v>0.58313760999999997</v>
      </c>
      <c r="C109" s="50">
        <v>1.06594E-3</v>
      </c>
      <c r="D109" s="36">
        <v>0.18279355</v>
      </c>
      <c r="E109" s="50">
        <v>0.58075087999999997</v>
      </c>
      <c r="F109" s="50">
        <v>0.58499836999999999</v>
      </c>
      <c r="G109" s="59"/>
      <c r="H109" s="44"/>
      <c r="I109" s="44"/>
      <c r="J109" s="44"/>
    </row>
    <row r="110" spans="1:10" s="32" customFormat="1" ht="18.600000000000001" customHeight="1" x14ac:dyDescent="0.2">
      <c r="A110" s="37">
        <v>2002</v>
      </c>
      <c r="B110" s="64">
        <v>0.58023535000000004</v>
      </c>
      <c r="C110" s="50">
        <v>1.25836E-3</v>
      </c>
      <c r="D110" s="36">
        <v>0.21687033</v>
      </c>
      <c r="E110" s="50">
        <v>0.57829987999999999</v>
      </c>
      <c r="F110" s="50">
        <v>0.58299612999999995</v>
      </c>
      <c r="G110" s="59"/>
      <c r="H110" s="44"/>
      <c r="I110" s="44"/>
    </row>
    <row r="111" spans="1:10" s="32" customFormat="1" ht="18.600000000000001" customHeight="1" x14ac:dyDescent="0.2">
      <c r="A111" s="37">
        <v>2003</v>
      </c>
      <c r="B111" s="64">
        <v>0.57472818999999997</v>
      </c>
      <c r="C111" s="50">
        <v>9.2062000000000003E-4</v>
      </c>
      <c r="D111" s="36">
        <v>0.16018439000000001</v>
      </c>
      <c r="E111" s="50">
        <v>0.57286917999999998</v>
      </c>
      <c r="F111" s="50">
        <v>0.57677345999999996</v>
      </c>
      <c r="G111" s="59"/>
      <c r="H111" s="44"/>
      <c r="I111" s="44"/>
    </row>
    <row r="112" spans="1:10" s="32" customFormat="1" ht="18.600000000000001" customHeight="1" x14ac:dyDescent="0.2">
      <c r="A112" s="37">
        <v>2004</v>
      </c>
      <c r="B112" s="64">
        <v>0.56325614999999996</v>
      </c>
      <c r="C112" s="50">
        <v>9.8390999999999995E-4</v>
      </c>
      <c r="D112" s="36">
        <v>0.17468307999999999</v>
      </c>
      <c r="E112" s="50">
        <v>0.56184900000000004</v>
      </c>
      <c r="F112" s="50">
        <v>0.56662595000000004</v>
      </c>
      <c r="G112" s="59"/>
      <c r="H112" s="44"/>
      <c r="I112" s="44"/>
    </row>
    <row r="113" spans="1:19" s="32" customFormat="1" ht="18.600000000000001" customHeight="1" x14ac:dyDescent="0.2">
      <c r="A113" s="42" t="s">
        <v>112</v>
      </c>
      <c r="B113" s="64"/>
      <c r="C113" s="50"/>
      <c r="D113" s="36"/>
      <c r="E113" s="50"/>
      <c r="F113" s="50"/>
      <c r="G113" s="59"/>
      <c r="H113" s="44"/>
      <c r="I113" s="44"/>
    </row>
    <row r="114" spans="1:19" s="32" customFormat="1" ht="18.600000000000001" customHeight="1" x14ac:dyDescent="0.2">
      <c r="A114" s="37">
        <v>2004</v>
      </c>
      <c r="B114" s="64">
        <v>0.56409856000000003</v>
      </c>
      <c r="C114" s="50">
        <v>1.11995E-3</v>
      </c>
      <c r="D114" s="36">
        <v>0.19853713000000001</v>
      </c>
      <c r="E114" s="50">
        <v>0.56149912000000002</v>
      </c>
      <c r="F114" s="50">
        <v>0.56571316999999999</v>
      </c>
      <c r="G114" s="59"/>
      <c r="H114" s="44"/>
      <c r="I114" s="44"/>
    </row>
    <row r="115" spans="1:19" s="32" customFormat="1" ht="18.600000000000001" customHeight="1" x14ac:dyDescent="0.2">
      <c r="A115" s="37">
        <v>2005</v>
      </c>
      <c r="B115" s="64">
        <v>0.56246991999999996</v>
      </c>
      <c r="C115" s="50">
        <v>1.0701E-3</v>
      </c>
      <c r="D115" s="36">
        <v>0.19024999000000001</v>
      </c>
      <c r="E115" s="50">
        <v>0.56045771</v>
      </c>
      <c r="F115" s="50">
        <v>0.56427245999999998</v>
      </c>
      <c r="G115" s="59"/>
      <c r="H115" s="44"/>
      <c r="I115" s="44"/>
    </row>
    <row r="116" spans="1:19" s="32" customFormat="1" ht="18.600000000000001" customHeight="1" x14ac:dyDescent="0.2">
      <c r="A116" s="37">
        <v>2006</v>
      </c>
      <c r="B116" s="64">
        <v>0.55577891000000001</v>
      </c>
      <c r="C116" s="50">
        <v>1.0685499999999999E-3</v>
      </c>
      <c r="D116" s="36">
        <v>0.1922615</v>
      </c>
      <c r="E116" s="50">
        <v>0.55337322</v>
      </c>
      <c r="F116" s="50">
        <v>0.55793630999999999</v>
      </c>
      <c r="G116" s="59"/>
      <c r="H116" s="44"/>
      <c r="I116" s="44"/>
    </row>
    <row r="117" spans="1:19" s="32" customFormat="1" ht="18.600000000000001" customHeight="1" x14ac:dyDescent="0.2">
      <c r="A117" s="37">
        <v>2007</v>
      </c>
      <c r="B117" s="64">
        <v>0.54816321000000001</v>
      </c>
      <c r="C117" s="50">
        <v>1.03959E-3</v>
      </c>
      <c r="D117" s="36">
        <v>0.18964886</v>
      </c>
      <c r="E117" s="50">
        <v>0.54626518000000002</v>
      </c>
      <c r="F117" s="50">
        <v>0.55011069999999995</v>
      </c>
      <c r="G117" s="59"/>
      <c r="H117" s="44"/>
      <c r="I117" s="44"/>
    </row>
    <row r="118" spans="1:19" s="32" customFormat="1" ht="18.600000000000001" customHeight="1" x14ac:dyDescent="0.2">
      <c r="A118" s="37">
        <v>2008</v>
      </c>
      <c r="B118" s="64">
        <v>0.53959778000000003</v>
      </c>
      <c r="C118" s="50">
        <v>1.09252E-3</v>
      </c>
      <c r="D118" s="36">
        <v>0.20246981</v>
      </c>
      <c r="E118" s="50">
        <v>0.53752493999999995</v>
      </c>
      <c r="F118" s="50">
        <v>0.54212797000000001</v>
      </c>
      <c r="G118" s="59"/>
      <c r="H118" s="44"/>
      <c r="I118" s="44"/>
    </row>
    <row r="119" spans="1:19" s="32" customFormat="1" ht="18.600000000000001" customHeight="1" x14ac:dyDescent="0.2">
      <c r="A119" s="37">
        <v>2009</v>
      </c>
      <c r="B119" s="64">
        <v>0.5358387</v>
      </c>
      <c r="C119" s="50">
        <v>1.0462799999999999E-3</v>
      </c>
      <c r="D119" s="36">
        <v>0.19525980000000001</v>
      </c>
      <c r="E119" s="50">
        <v>0.53369999000000001</v>
      </c>
      <c r="F119" s="50">
        <v>0.53809434</v>
      </c>
      <c r="G119" s="59"/>
      <c r="H119" s="44"/>
      <c r="I119" s="44"/>
    </row>
    <row r="120" spans="1:19" s="32" customFormat="1" ht="18.600000000000001" customHeight="1" x14ac:dyDescent="0.2">
      <c r="A120" s="37">
        <v>2011</v>
      </c>
      <c r="B120" s="64">
        <v>0.52821644999999995</v>
      </c>
      <c r="C120" s="50">
        <v>1.0518700000000001E-3</v>
      </c>
      <c r="D120" s="36">
        <v>0.19913527</v>
      </c>
      <c r="E120" s="50">
        <v>0.52618259000000001</v>
      </c>
      <c r="F120" s="50">
        <v>0.53013348999999999</v>
      </c>
      <c r="G120" s="59"/>
      <c r="H120" s="44"/>
      <c r="I120" s="44"/>
    </row>
    <row r="121" spans="1:19" s="32" customFormat="1" ht="18.600000000000001" customHeight="1" x14ac:dyDescent="0.2">
      <c r="A121" s="37">
        <v>2012</v>
      </c>
      <c r="B121" s="64">
        <v>0.52477037999999998</v>
      </c>
      <c r="C121" s="50">
        <v>1.6617400000000001E-3</v>
      </c>
      <c r="D121" s="36">
        <v>0.31665979</v>
      </c>
      <c r="E121" s="50">
        <v>0.52179151999999995</v>
      </c>
      <c r="F121" s="50">
        <v>0.52849769999999996</v>
      </c>
      <c r="G121" s="59"/>
      <c r="H121" s="44"/>
      <c r="I121" s="44"/>
    </row>
    <row r="122" spans="1:19" s="32" customFormat="1" ht="18.600000000000001" customHeight="1" x14ac:dyDescent="0.2">
      <c r="A122" s="37">
        <v>2013</v>
      </c>
      <c r="B122" s="64">
        <v>0.52624565000000001</v>
      </c>
      <c r="C122" s="50">
        <v>1.0198099999999999E-3</v>
      </c>
      <c r="D122" s="36">
        <v>0.19378992</v>
      </c>
      <c r="E122" s="50">
        <v>0.52442443000000005</v>
      </c>
      <c r="F122" s="50">
        <v>0.52855580999999996</v>
      </c>
      <c r="G122" s="59"/>
      <c r="H122" s="44"/>
      <c r="I122" s="44"/>
    </row>
    <row r="123" spans="1:19" s="32" customFormat="1" ht="18.600000000000001" customHeight="1" x14ac:dyDescent="0.2">
      <c r="A123" s="37">
        <v>2014</v>
      </c>
      <c r="B123" s="64">
        <v>0.51398001000000004</v>
      </c>
      <c r="C123" s="50">
        <v>1.11961E-3</v>
      </c>
      <c r="D123" s="36">
        <v>0.21783092000000001</v>
      </c>
      <c r="E123" s="50">
        <v>0.51182216000000003</v>
      </c>
      <c r="F123" s="50">
        <v>0.51650107000000001</v>
      </c>
      <c r="G123" s="59"/>
      <c r="H123" s="44"/>
      <c r="I123" s="44"/>
    </row>
    <row r="124" spans="1:19" s="32" customFormat="1" ht="18.600000000000001" customHeight="1" x14ac:dyDescent="0.2">
      <c r="A124" s="37">
        <v>2015</v>
      </c>
      <c r="B124" s="64">
        <v>0.51261592</v>
      </c>
      <c r="C124" s="50">
        <v>9.4143999999999999E-4</v>
      </c>
      <c r="D124" s="36">
        <v>0.18365330999999999</v>
      </c>
      <c r="E124" s="50">
        <v>0.51125412999999997</v>
      </c>
      <c r="F124" s="50">
        <v>0.51457881999999999</v>
      </c>
      <c r="H124" s="44"/>
      <c r="I124" s="44"/>
    </row>
    <row r="125" spans="1:19" s="42" customFormat="1" ht="18.600000000000001" customHeight="1" x14ac:dyDescent="0.2">
      <c r="A125" s="42" t="s">
        <v>187</v>
      </c>
      <c r="B125" s="51"/>
      <c r="C125" s="44"/>
      <c r="D125" s="33"/>
      <c r="E125" s="44"/>
      <c r="F125" s="44"/>
      <c r="G125" s="74"/>
      <c r="H125" s="44"/>
      <c r="I125" s="44"/>
      <c r="J125" s="74"/>
      <c r="K125" s="74"/>
      <c r="L125" s="74"/>
      <c r="M125" s="74"/>
      <c r="N125" s="74"/>
      <c r="O125" s="74"/>
      <c r="P125" s="74"/>
      <c r="Q125" s="74"/>
      <c r="R125" s="74"/>
      <c r="S125" s="74"/>
    </row>
    <row r="126" spans="1:19" s="42" customFormat="1" ht="18.600000000000001" customHeight="1" x14ac:dyDescent="0.2">
      <c r="A126" s="40" t="s">
        <v>152</v>
      </c>
      <c r="B126" s="51"/>
      <c r="C126" s="44"/>
      <c r="D126" s="33"/>
      <c r="E126" s="44"/>
      <c r="F126" s="44"/>
      <c r="G126" s="74"/>
      <c r="H126" s="44"/>
      <c r="I126" s="44"/>
      <c r="J126" s="74"/>
      <c r="K126" s="74"/>
      <c r="L126" s="74"/>
      <c r="M126" s="74"/>
      <c r="N126" s="74"/>
      <c r="O126" s="74"/>
      <c r="P126" s="74"/>
      <c r="Q126" s="74"/>
      <c r="R126" s="74"/>
      <c r="S126" s="74"/>
    </row>
    <row r="127" spans="1:19" s="42" customFormat="1" ht="18.600000000000001" customHeight="1" x14ac:dyDescent="0.2">
      <c r="A127" s="37">
        <v>2012</v>
      </c>
      <c r="B127" s="51">
        <v>0.53137285999999995</v>
      </c>
      <c r="C127" s="44">
        <v>1.6119400000000001E-3</v>
      </c>
      <c r="D127" s="33">
        <v>0.30335358000000001</v>
      </c>
      <c r="E127" s="44">
        <v>0.52816856000000001</v>
      </c>
      <c r="F127" s="44">
        <v>0.53535920000000004</v>
      </c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</row>
    <row r="128" spans="1:19" s="42" customFormat="1" ht="18.600000000000001" customHeight="1" x14ac:dyDescent="0.2">
      <c r="A128" s="37">
        <v>2013</v>
      </c>
      <c r="B128" s="51">
        <v>0.52347051</v>
      </c>
      <c r="C128" s="44">
        <v>1.2140600000000001E-3</v>
      </c>
      <c r="D128" s="33">
        <v>0.23192568999999999</v>
      </c>
      <c r="E128" s="44">
        <v>0.52089679</v>
      </c>
      <c r="F128" s="44">
        <v>0.52601290000000001</v>
      </c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</row>
    <row r="129" spans="1:19" s="42" customFormat="1" ht="18.600000000000001" customHeight="1" x14ac:dyDescent="0.2">
      <c r="A129" s="37">
        <v>2014</v>
      </c>
      <c r="B129" s="51">
        <v>0.51807873000000004</v>
      </c>
      <c r="C129" s="44">
        <v>1.42804E-3</v>
      </c>
      <c r="D129" s="33">
        <v>0.27564232</v>
      </c>
      <c r="E129" s="44">
        <v>0.51400489000000005</v>
      </c>
      <c r="F129" s="44">
        <v>0.52060616000000004</v>
      </c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</row>
    <row r="130" spans="1:19" s="42" customFormat="1" ht="18.600000000000001" customHeight="1" x14ac:dyDescent="0.2">
      <c r="A130" s="37">
        <v>2015</v>
      </c>
      <c r="B130" s="51">
        <v>0.51574222999999997</v>
      </c>
      <c r="C130" s="44">
        <v>1.39277E-3</v>
      </c>
      <c r="D130" s="33">
        <v>0.27005076</v>
      </c>
      <c r="E130" s="44">
        <v>0.51365112999999996</v>
      </c>
      <c r="F130" s="44">
        <v>0.51860826999999998</v>
      </c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</row>
    <row r="131" spans="1:19" s="42" customFormat="1" ht="18.600000000000001" customHeight="1" x14ac:dyDescent="0.2">
      <c r="A131" s="40" t="s">
        <v>153</v>
      </c>
      <c r="B131" s="51"/>
      <c r="C131" s="44"/>
      <c r="D131" s="33"/>
      <c r="E131" s="44"/>
      <c r="F131" s="4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</row>
    <row r="132" spans="1:19" s="32" customFormat="1" ht="18.600000000000001" customHeight="1" x14ac:dyDescent="0.2">
      <c r="A132" s="37">
        <v>2016</v>
      </c>
      <c r="B132" s="64">
        <v>0.53176608999999997</v>
      </c>
      <c r="C132" s="50">
        <v>1.4272600000000001E-3</v>
      </c>
      <c r="D132" s="36">
        <v>0.26840005</v>
      </c>
      <c r="E132" s="50">
        <v>0.52907168999999998</v>
      </c>
      <c r="F132" s="50">
        <v>0.53406703</v>
      </c>
      <c r="H132" s="74"/>
      <c r="I132" s="74"/>
    </row>
    <row r="133" spans="1:19" s="32" customFormat="1" ht="18.600000000000001" customHeight="1" x14ac:dyDescent="0.2">
      <c r="A133" s="37">
        <v>2017</v>
      </c>
      <c r="B133" s="64">
        <v>0.53172556999999998</v>
      </c>
      <c r="C133" s="50">
        <v>1.3189899999999999E-3</v>
      </c>
      <c r="D133" s="36">
        <v>0.24805752</v>
      </c>
      <c r="E133" s="50">
        <v>0.52893727999999995</v>
      </c>
      <c r="F133" s="50">
        <v>0.53414112000000002</v>
      </c>
      <c r="H133" s="74"/>
      <c r="I133" s="74"/>
    </row>
    <row r="134" spans="1:19" s="32" customFormat="1" ht="18.600000000000001" customHeight="1" x14ac:dyDescent="0.2">
      <c r="A134" s="37">
        <v>2018</v>
      </c>
      <c r="B134" s="64">
        <v>0.53765476000000001</v>
      </c>
      <c r="C134" s="50">
        <v>1.7379100000000001E-3</v>
      </c>
      <c r="D134" s="36">
        <v>0.32323985</v>
      </c>
      <c r="E134" s="50">
        <v>0.53253108000000005</v>
      </c>
      <c r="F134" s="50">
        <v>0.54045217999999995</v>
      </c>
      <c r="H134" s="74"/>
      <c r="I134" s="74"/>
    </row>
    <row r="135" spans="1:19" s="32" customFormat="1" ht="18.600000000000001" customHeight="1" x14ac:dyDescent="0.25">
      <c r="A135" s="9" t="s">
        <v>23</v>
      </c>
      <c r="B135" s="64"/>
      <c r="C135" s="50"/>
      <c r="D135" s="36"/>
      <c r="E135" s="50"/>
      <c r="F135" s="50"/>
      <c r="H135" s="74"/>
      <c r="I135" s="74"/>
    </row>
    <row r="136" spans="1:19" s="32" customFormat="1" ht="18.600000000000001" customHeight="1" x14ac:dyDescent="0.2">
      <c r="A136" s="37">
        <v>1987</v>
      </c>
      <c r="B136" s="64">
        <v>0.56094332999999996</v>
      </c>
      <c r="C136" s="50">
        <v>2.6675900000000001E-3</v>
      </c>
      <c r="D136" s="36">
        <v>0.47555366999999998</v>
      </c>
      <c r="E136" s="50">
        <v>0.55392050999999998</v>
      </c>
      <c r="F136" s="50">
        <v>0.56523608999999997</v>
      </c>
      <c r="G136" s="59"/>
      <c r="H136" s="74"/>
      <c r="I136" s="74"/>
    </row>
    <row r="137" spans="1:19" s="32" customFormat="1" ht="18.600000000000001" customHeight="1" x14ac:dyDescent="0.2">
      <c r="A137" s="37">
        <v>1990</v>
      </c>
      <c r="B137" s="64">
        <v>0.57129916000000003</v>
      </c>
      <c r="C137" s="50">
        <v>2.5383799999999998E-3</v>
      </c>
      <c r="D137" s="36">
        <v>0.44431689000000002</v>
      </c>
      <c r="E137" s="50">
        <v>0.56625062000000004</v>
      </c>
      <c r="F137" s="50">
        <v>0.57561213</v>
      </c>
      <c r="G137" s="59"/>
      <c r="H137" s="44"/>
      <c r="I137" s="44"/>
    </row>
    <row r="138" spans="1:19" s="32" customFormat="1" ht="18.600000000000001" customHeight="1" x14ac:dyDescent="0.2">
      <c r="A138" s="37">
        <v>1992</v>
      </c>
      <c r="B138" s="64">
        <v>0.54669566999999997</v>
      </c>
      <c r="C138" s="50">
        <v>2.5732400000000001E-3</v>
      </c>
      <c r="D138" s="36">
        <v>0.47068935000000001</v>
      </c>
      <c r="E138" s="50">
        <v>0.54196655999999999</v>
      </c>
      <c r="F138" s="50">
        <v>0.55141032000000001</v>
      </c>
      <c r="G138" s="59"/>
      <c r="H138" s="44"/>
      <c r="I138" s="44"/>
    </row>
    <row r="139" spans="1:19" s="32" customFormat="1" ht="18.600000000000001" customHeight="1" x14ac:dyDescent="0.2">
      <c r="A139" s="37">
        <v>1994</v>
      </c>
      <c r="B139" s="64">
        <v>0.56266479000000003</v>
      </c>
      <c r="C139" s="50">
        <v>3.4263100000000001E-3</v>
      </c>
      <c r="D139" s="36">
        <v>0.60894387999999999</v>
      </c>
      <c r="E139" s="50">
        <v>0.55729812000000001</v>
      </c>
      <c r="F139" s="50">
        <v>0.57106387999999997</v>
      </c>
      <c r="G139" s="59"/>
      <c r="H139" s="44"/>
      <c r="I139" s="44"/>
    </row>
    <row r="140" spans="1:19" s="32" customFormat="1" ht="18.600000000000001" customHeight="1" x14ac:dyDescent="0.2">
      <c r="A140" s="37">
        <v>1996</v>
      </c>
      <c r="B140" s="64">
        <v>0.54811719000000003</v>
      </c>
      <c r="C140" s="50">
        <v>3.7702899999999999E-3</v>
      </c>
      <c r="D140" s="36">
        <v>0.68786177999999998</v>
      </c>
      <c r="E140" s="50">
        <v>0.53948337000000002</v>
      </c>
      <c r="F140" s="50">
        <v>0.55416076999999997</v>
      </c>
      <c r="G140" s="59"/>
      <c r="H140" s="44"/>
      <c r="I140" s="44"/>
    </row>
    <row r="141" spans="1:19" s="32" customFormat="1" ht="18.600000000000001" customHeight="1" x14ac:dyDescent="0.2">
      <c r="A141" s="37">
        <v>1998</v>
      </c>
      <c r="B141" s="64">
        <v>0.55441337000000002</v>
      </c>
      <c r="C141" s="50">
        <v>2.41005E-3</v>
      </c>
      <c r="D141" s="36">
        <v>0.43470255000000002</v>
      </c>
      <c r="E141" s="50">
        <v>0.54896920999999999</v>
      </c>
      <c r="F141" s="50">
        <v>0.55859851999999999</v>
      </c>
      <c r="G141" s="59"/>
      <c r="H141" s="44"/>
      <c r="I141" s="44"/>
    </row>
    <row r="142" spans="1:19" s="32" customFormat="1" ht="18.600000000000001" customHeight="1" x14ac:dyDescent="0.2">
      <c r="A142" s="85" t="s">
        <v>179</v>
      </c>
      <c r="B142" s="64"/>
      <c r="C142" s="50"/>
      <c r="D142" s="36"/>
      <c r="E142" s="50"/>
      <c r="F142" s="50"/>
      <c r="G142" s="59"/>
      <c r="H142" s="44"/>
      <c r="I142" s="44"/>
    </row>
    <row r="143" spans="1:19" s="32" customFormat="1" ht="18.600000000000001" customHeight="1" x14ac:dyDescent="0.2">
      <c r="A143" s="37">
        <v>2000</v>
      </c>
      <c r="B143" s="64">
        <v>0.52554789000000002</v>
      </c>
      <c r="C143" s="50">
        <v>3.4771300000000002E-3</v>
      </c>
      <c r="D143" s="36">
        <v>0.66161972999999996</v>
      </c>
      <c r="E143" s="50">
        <v>0.51986562999999997</v>
      </c>
      <c r="F143" s="50">
        <v>0.53255748999999997</v>
      </c>
      <c r="G143" s="59"/>
      <c r="H143" s="44"/>
      <c r="I143" s="44"/>
    </row>
    <row r="144" spans="1:19" s="32" customFormat="1" ht="18.600000000000001" customHeight="1" x14ac:dyDescent="0.2">
      <c r="A144" s="37">
        <v>2003</v>
      </c>
      <c r="B144" s="64">
        <v>0.51153031000000004</v>
      </c>
      <c r="C144" s="50">
        <v>3.2872800000000001E-3</v>
      </c>
      <c r="D144" s="36">
        <v>0.64263720000000002</v>
      </c>
      <c r="E144" s="50">
        <v>0.50553345999999999</v>
      </c>
      <c r="F144" s="50">
        <v>0.51843119000000004</v>
      </c>
      <c r="G144" s="59"/>
      <c r="H144" s="50"/>
      <c r="I144" s="50"/>
    </row>
    <row r="145" spans="1:16" s="39" customFormat="1" ht="9.75" customHeight="1" x14ac:dyDescent="0.2">
      <c r="A145" s="37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</row>
    <row r="146" spans="1:16" s="32" customFormat="1" ht="18.600000000000001" customHeight="1" x14ac:dyDescent="0.2">
      <c r="A146" s="37">
        <v>2006</v>
      </c>
      <c r="B146" s="64">
        <v>0.47237361999999999</v>
      </c>
      <c r="C146" s="50">
        <v>2.5119500000000002E-3</v>
      </c>
      <c r="D146" s="36">
        <v>0.53177167999999997</v>
      </c>
      <c r="E146" s="50">
        <v>0.46700670999999999</v>
      </c>
      <c r="F146" s="50">
        <v>0.47760341000000001</v>
      </c>
      <c r="G146" s="59"/>
      <c r="H146" s="50"/>
      <c r="I146" s="50"/>
    </row>
    <row r="147" spans="1:16" s="32" customFormat="1" ht="18.600000000000001" customHeight="1" x14ac:dyDescent="0.2">
      <c r="A147" s="37">
        <v>2009</v>
      </c>
      <c r="B147" s="64">
        <v>0.46910594999999999</v>
      </c>
      <c r="C147" s="50">
        <v>5.9028600000000002E-3</v>
      </c>
      <c r="D147" s="36">
        <v>1.2583221</v>
      </c>
      <c r="E147" s="50">
        <v>0.45938024</v>
      </c>
      <c r="F147" s="50">
        <v>0.48640671000000002</v>
      </c>
      <c r="G147" s="59"/>
      <c r="H147" s="50"/>
      <c r="I147" s="50"/>
    </row>
    <row r="148" spans="1:16" s="32" customFormat="1" ht="18.600000000000001" customHeight="1" x14ac:dyDescent="0.2">
      <c r="A148" s="37">
        <v>2011</v>
      </c>
      <c r="B148" s="64">
        <v>0.46020166000000001</v>
      </c>
      <c r="C148" s="50">
        <v>1.92172E-3</v>
      </c>
      <c r="D148" s="36">
        <v>0.41758283000000002</v>
      </c>
      <c r="E148" s="50">
        <v>0.45681625999999997</v>
      </c>
      <c r="F148" s="50">
        <v>0.46507818000000001</v>
      </c>
      <c r="G148" s="59"/>
      <c r="H148" s="50"/>
      <c r="I148" s="50"/>
    </row>
    <row r="149" spans="1:16" s="32" customFormat="1" ht="18.600000000000001" customHeight="1" x14ac:dyDescent="0.2">
      <c r="A149" s="37">
        <v>2013</v>
      </c>
      <c r="B149" s="64">
        <v>0.45798674</v>
      </c>
      <c r="C149" s="50">
        <v>2.0742299999999998E-3</v>
      </c>
      <c r="D149" s="36">
        <v>0.45290070999999998</v>
      </c>
      <c r="E149" s="50">
        <v>0.45468858000000001</v>
      </c>
      <c r="F149" s="50">
        <v>0.46225619000000001</v>
      </c>
      <c r="H149" s="50"/>
      <c r="I149" s="50"/>
    </row>
    <row r="150" spans="1:16" s="32" customFormat="1" ht="18.600000000000001" customHeight="1" x14ac:dyDescent="0.2">
      <c r="A150" s="38">
        <v>2015</v>
      </c>
      <c r="B150" s="64">
        <v>0.44334554999999998</v>
      </c>
      <c r="C150" s="50">
        <v>1.7904100000000001E-3</v>
      </c>
      <c r="D150" s="36">
        <v>0.40384112</v>
      </c>
      <c r="E150" s="50">
        <v>0.44032096999999998</v>
      </c>
      <c r="F150" s="50">
        <v>0.44827196000000002</v>
      </c>
      <c r="H150" s="50"/>
      <c r="I150" s="50"/>
    </row>
    <row r="151" spans="1:16" s="39" customFormat="1" ht="18.600000000000001" customHeight="1" x14ac:dyDescent="0.2">
      <c r="A151" s="38">
        <v>2017</v>
      </c>
      <c r="B151" s="64">
        <v>0.44390868</v>
      </c>
      <c r="C151" s="50">
        <v>2.0132100000000001E-3</v>
      </c>
      <c r="D151" s="36">
        <v>0.45351934999999999</v>
      </c>
      <c r="E151" s="50">
        <v>0.44034904000000002</v>
      </c>
      <c r="F151" s="50">
        <v>0.44733595999999998</v>
      </c>
      <c r="G151" s="50"/>
      <c r="H151" s="50"/>
      <c r="I151" s="50"/>
      <c r="J151" s="50"/>
      <c r="K151" s="50"/>
      <c r="L151" s="50"/>
      <c r="M151" s="50"/>
      <c r="N151" s="50"/>
      <c r="O151" s="50"/>
      <c r="P151" s="50"/>
    </row>
    <row r="152" spans="1:16" s="32" customFormat="1" ht="18.600000000000001" customHeight="1" x14ac:dyDescent="0.25">
      <c r="A152" s="9" t="s">
        <v>48</v>
      </c>
      <c r="B152" s="64"/>
      <c r="C152" s="50"/>
      <c r="D152" s="36"/>
      <c r="E152" s="50"/>
      <c r="F152" s="50"/>
      <c r="H152" s="44"/>
      <c r="I152" s="44"/>
    </row>
    <row r="153" spans="1:16" s="32" customFormat="1" ht="18.600000000000001" customHeight="1" x14ac:dyDescent="0.2">
      <c r="A153" s="40" t="s">
        <v>83</v>
      </c>
      <c r="B153" s="51"/>
      <c r="C153" s="44"/>
      <c r="D153" s="36"/>
      <c r="E153" s="44"/>
      <c r="F153" s="44"/>
      <c r="H153" s="44"/>
      <c r="I153" s="44"/>
    </row>
    <row r="154" spans="1:16" s="32" customFormat="1" ht="18.600000000000001" customHeight="1" x14ac:dyDescent="0.2">
      <c r="A154" s="37">
        <v>2001</v>
      </c>
      <c r="B154" s="64">
        <v>0.56197817000000005</v>
      </c>
      <c r="C154" s="50">
        <v>3.5905199999999998E-3</v>
      </c>
      <c r="D154" s="36">
        <v>0.63890734000000005</v>
      </c>
      <c r="E154" s="50">
        <v>0.55370414000000001</v>
      </c>
      <c r="F154" s="50">
        <v>0.56831854999999998</v>
      </c>
      <c r="H154" s="44"/>
      <c r="I154" s="44"/>
    </row>
    <row r="155" spans="1:16" s="32" customFormat="1" ht="18.600000000000001" customHeight="1" x14ac:dyDescent="0.2">
      <c r="A155" s="37">
        <v>2002</v>
      </c>
      <c r="B155" s="64">
        <v>0.55947119999999995</v>
      </c>
      <c r="C155" s="50">
        <v>5.6436999999999998E-3</v>
      </c>
      <c r="D155" s="36">
        <v>1.0087568</v>
      </c>
      <c r="E155" s="50">
        <v>0.55181610999999997</v>
      </c>
      <c r="F155" s="50">
        <v>0.57251655999999995</v>
      </c>
      <c r="H155" s="44"/>
      <c r="I155" s="44"/>
    </row>
    <row r="156" spans="1:16" s="32" customFormat="1" ht="18.600000000000001" customHeight="1" x14ac:dyDescent="0.2">
      <c r="A156" s="37">
        <v>2003</v>
      </c>
      <c r="B156" s="64">
        <v>0.53227729999999995</v>
      </c>
      <c r="C156" s="50">
        <v>2.6416899999999999E-3</v>
      </c>
      <c r="D156" s="36">
        <v>0.49629917000000001</v>
      </c>
      <c r="E156" s="50">
        <v>0.52756906000000003</v>
      </c>
      <c r="F156" s="50">
        <v>0.53821914999999998</v>
      </c>
      <c r="H156" s="44"/>
      <c r="I156" s="44"/>
    </row>
    <row r="157" spans="1:16" s="32" customFormat="1" ht="18.600000000000001" customHeight="1" x14ac:dyDescent="0.2">
      <c r="A157" s="37">
        <v>2004</v>
      </c>
      <c r="B157" s="64">
        <v>0.55085357000000001</v>
      </c>
      <c r="C157" s="50">
        <v>3.3345499999999999E-3</v>
      </c>
      <c r="D157" s="36">
        <v>0.60534178999999999</v>
      </c>
      <c r="E157" s="50">
        <v>0.54480832999999995</v>
      </c>
      <c r="F157" s="50">
        <v>0.55761908999999998</v>
      </c>
      <c r="H157" s="44"/>
      <c r="I157" s="44"/>
    </row>
    <row r="158" spans="1:16" s="32" customFormat="1" ht="18.600000000000001" customHeight="1" x14ac:dyDescent="0.2">
      <c r="A158" s="37">
        <v>2005</v>
      </c>
      <c r="B158" s="64">
        <v>0.53771966000000004</v>
      </c>
      <c r="C158" s="50">
        <v>2.6704699999999999E-3</v>
      </c>
      <c r="D158" s="36">
        <v>0.49662904000000002</v>
      </c>
      <c r="E158" s="50">
        <v>0.53398650999999997</v>
      </c>
      <c r="F158" s="50">
        <v>0.54272967999999999</v>
      </c>
      <c r="H158" s="44"/>
      <c r="I158" s="44"/>
    </row>
    <row r="159" spans="1:16" s="32" customFormat="1" ht="18.600000000000001" customHeight="1" x14ac:dyDescent="0.2">
      <c r="A159" s="40" t="s">
        <v>105</v>
      </c>
      <c r="B159" s="51"/>
      <c r="C159" s="44"/>
      <c r="D159" s="36"/>
      <c r="E159" s="44"/>
      <c r="F159" s="44"/>
      <c r="H159" s="44"/>
      <c r="I159" s="44"/>
    </row>
    <row r="160" spans="1:16" s="32" customFormat="1" ht="18.600000000000001" customHeight="1" x14ac:dyDescent="0.2">
      <c r="A160" s="37">
        <v>2008</v>
      </c>
      <c r="B160" s="64">
        <v>0.55254449999999999</v>
      </c>
      <c r="C160" s="50">
        <v>1.08559E-3</v>
      </c>
      <c r="D160" s="36">
        <v>0.19647162000000001</v>
      </c>
      <c r="E160" s="50">
        <v>0.55063247999999998</v>
      </c>
      <c r="F160" s="50">
        <v>0.55491685999999996</v>
      </c>
      <c r="H160" s="44"/>
      <c r="I160" s="44"/>
    </row>
    <row r="161" spans="1:19" s="32" customFormat="1" ht="18.600000000000001" customHeight="1" x14ac:dyDescent="0.2">
      <c r="A161" s="37">
        <v>2009</v>
      </c>
      <c r="B161" s="64">
        <v>0.54234917000000005</v>
      </c>
      <c r="C161" s="50">
        <v>1.04717E-3</v>
      </c>
      <c r="D161" s="36">
        <v>0.19308105</v>
      </c>
      <c r="E161" s="50">
        <v>0.54021078</v>
      </c>
      <c r="F161" s="50">
        <v>0.54438555</v>
      </c>
      <c r="H161" s="44"/>
      <c r="I161" s="44"/>
    </row>
    <row r="162" spans="1:19" s="32" customFormat="1" ht="18.600000000000001" customHeight="1" x14ac:dyDescent="0.2">
      <c r="A162" s="37">
        <v>2010</v>
      </c>
      <c r="B162" s="64">
        <v>0.54605022000000003</v>
      </c>
      <c r="C162" s="50">
        <v>1.18673E-3</v>
      </c>
      <c r="D162" s="36">
        <v>0.21733068999999999</v>
      </c>
      <c r="E162" s="50">
        <v>0.54318493999999995</v>
      </c>
      <c r="F162" s="50">
        <v>0.54818367999999995</v>
      </c>
      <c r="H162" s="44"/>
      <c r="I162" s="44"/>
    </row>
    <row r="163" spans="1:19" s="32" customFormat="1" ht="18.600000000000001" customHeight="1" x14ac:dyDescent="0.2">
      <c r="A163" s="37">
        <v>2011</v>
      </c>
      <c r="B163" s="64">
        <v>0.53421461999999997</v>
      </c>
      <c r="C163" s="50">
        <v>1.2417999999999999E-3</v>
      </c>
      <c r="D163" s="36">
        <v>0.23245315</v>
      </c>
      <c r="E163" s="50">
        <v>0.53096277000000003</v>
      </c>
      <c r="F163" s="50">
        <v>0.53634225999999996</v>
      </c>
      <c r="H163" s="44"/>
      <c r="I163" s="44"/>
    </row>
    <row r="164" spans="1:19" s="32" customFormat="1" ht="18.600000000000001" customHeight="1" x14ac:dyDescent="0.2">
      <c r="A164" s="37">
        <v>2012</v>
      </c>
      <c r="B164" s="64">
        <v>0.52626351000000005</v>
      </c>
      <c r="C164" s="50">
        <v>1.1599799999999999E-3</v>
      </c>
      <c r="D164" s="36">
        <v>0.22041864</v>
      </c>
      <c r="E164" s="50">
        <v>0.52416026999999998</v>
      </c>
      <c r="F164" s="50">
        <v>0.52954173000000004</v>
      </c>
      <c r="H164" s="44"/>
      <c r="I164" s="44"/>
    </row>
    <row r="165" spans="1:19" s="39" customFormat="1" ht="18.600000000000001" customHeight="1" x14ac:dyDescent="0.2">
      <c r="A165" s="38">
        <v>2013</v>
      </c>
      <c r="B165" s="64">
        <v>0.52701586</v>
      </c>
      <c r="C165" s="50">
        <v>1.36429E-3</v>
      </c>
      <c r="D165" s="36">
        <v>0.25887085999999998</v>
      </c>
      <c r="E165" s="50">
        <v>0.52451205000000001</v>
      </c>
      <c r="F165" s="50">
        <v>0.53018522000000001</v>
      </c>
      <c r="G165" s="50"/>
      <c r="H165" s="50"/>
      <c r="I165" s="44"/>
      <c r="J165" s="50"/>
      <c r="K165" s="50"/>
      <c r="L165" s="50"/>
      <c r="M165" s="50"/>
      <c r="N165" s="50"/>
      <c r="O165" s="50"/>
      <c r="P165" s="50"/>
    </row>
    <row r="166" spans="1:19" s="39" customFormat="1" ht="18.600000000000001" customHeight="1" x14ac:dyDescent="0.2">
      <c r="A166" s="38">
        <v>2014</v>
      </c>
      <c r="B166" s="64">
        <v>0.52594348000000002</v>
      </c>
      <c r="C166" s="50">
        <v>1.74723E-3</v>
      </c>
      <c r="D166" s="36">
        <v>0.33220799000000001</v>
      </c>
      <c r="E166" s="50">
        <v>0.52283906999999996</v>
      </c>
      <c r="F166" s="50">
        <v>0.52947365999999996</v>
      </c>
      <c r="G166" s="50"/>
      <c r="H166" s="50"/>
      <c r="I166" s="44"/>
      <c r="J166" s="50"/>
      <c r="K166" s="50"/>
      <c r="L166" s="50"/>
      <c r="M166" s="50"/>
      <c r="N166" s="50"/>
      <c r="O166" s="50"/>
      <c r="P166" s="50"/>
    </row>
    <row r="167" spans="1:19" s="32" customFormat="1" ht="18.600000000000001" customHeight="1" x14ac:dyDescent="0.2">
      <c r="A167" s="37">
        <v>2015</v>
      </c>
      <c r="B167" s="64">
        <v>0.50962545000000004</v>
      </c>
      <c r="C167" s="50">
        <v>1.4479899999999999E-3</v>
      </c>
      <c r="D167" s="36">
        <v>0.28412841999999999</v>
      </c>
      <c r="E167" s="50">
        <v>0.50710904999999995</v>
      </c>
      <c r="F167" s="50">
        <v>0.51256478000000005</v>
      </c>
      <c r="H167" s="44"/>
      <c r="I167" s="44"/>
    </row>
    <row r="168" spans="1:19" s="32" customFormat="1" ht="18.600000000000001" customHeight="1" x14ac:dyDescent="0.2">
      <c r="A168" s="37">
        <v>2016</v>
      </c>
      <c r="B168" s="51">
        <v>0.50689408999999996</v>
      </c>
      <c r="C168" s="44">
        <v>1.44249E-3</v>
      </c>
      <c r="D168" s="33">
        <v>0.28457326999999999</v>
      </c>
      <c r="E168" s="44">
        <v>0.50396717000000002</v>
      </c>
      <c r="F168" s="44">
        <v>0.50927876999999999</v>
      </c>
      <c r="G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</row>
    <row r="169" spans="1:19" s="32" customFormat="1" ht="18.600000000000001" customHeight="1" x14ac:dyDescent="0.2">
      <c r="A169" s="37">
        <v>2017</v>
      </c>
      <c r="B169" s="51">
        <v>0.49560104999999999</v>
      </c>
      <c r="C169" s="44">
        <v>1.27608E-3</v>
      </c>
      <c r="D169" s="33">
        <v>0.25748212999999998</v>
      </c>
      <c r="E169" s="44">
        <v>0.49349274999999998</v>
      </c>
      <c r="F169" s="44">
        <v>0.49896604</v>
      </c>
      <c r="G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</row>
    <row r="170" spans="1:19" s="32" customFormat="1" ht="18.600000000000001" customHeight="1" x14ac:dyDescent="0.2">
      <c r="A170" s="37">
        <v>2018</v>
      </c>
      <c r="B170" s="51">
        <v>0.50269750000000002</v>
      </c>
      <c r="C170" s="44">
        <v>1.22003E-3</v>
      </c>
      <c r="D170" s="33">
        <v>0.24269619000000001</v>
      </c>
      <c r="E170" s="44">
        <v>0.50032359000000004</v>
      </c>
      <c r="F170" s="44">
        <v>0.50463038999999998</v>
      </c>
      <c r="G170" s="44"/>
      <c r="J170" s="44"/>
      <c r="K170" s="44"/>
      <c r="L170" s="44"/>
      <c r="M170" s="44"/>
      <c r="N170" s="44"/>
      <c r="O170" s="44"/>
      <c r="P170" s="44"/>
      <c r="Q170" s="33"/>
      <c r="R170" s="33"/>
      <c r="S170" s="33"/>
    </row>
    <row r="171" spans="1:19" s="32" customFormat="1" ht="18.600000000000001" customHeight="1" x14ac:dyDescent="0.25">
      <c r="A171" s="119" t="s">
        <v>53</v>
      </c>
      <c r="B171" s="64"/>
      <c r="C171" s="50"/>
      <c r="D171" s="36"/>
      <c r="E171" s="50"/>
      <c r="F171" s="50"/>
    </row>
    <row r="172" spans="1:19" s="32" customFormat="1" ht="18.600000000000001" customHeight="1" x14ac:dyDescent="0.2">
      <c r="A172" s="40" t="s">
        <v>148</v>
      </c>
      <c r="B172" s="51"/>
      <c r="C172" s="44"/>
      <c r="D172" s="36"/>
      <c r="E172" s="44"/>
      <c r="F172" s="44"/>
    </row>
    <row r="173" spans="1:19" s="32" customFormat="1" ht="18.600000000000001" customHeight="1" x14ac:dyDescent="0.2">
      <c r="A173" s="40" t="s">
        <v>152</v>
      </c>
      <c r="B173" s="101"/>
      <c r="C173" s="59"/>
      <c r="D173" s="30"/>
      <c r="E173" s="59"/>
      <c r="F173" s="59"/>
    </row>
    <row r="174" spans="1:19" s="32" customFormat="1" ht="18.600000000000001" customHeight="1" x14ac:dyDescent="0.2">
      <c r="A174" s="37">
        <v>1989</v>
      </c>
      <c r="B174" s="51">
        <v>0.43974342</v>
      </c>
      <c r="C174" s="44">
        <v>3.00475E-3</v>
      </c>
      <c r="D174" s="36">
        <v>0.68329726000000002</v>
      </c>
      <c r="E174" s="44">
        <v>0.43385214</v>
      </c>
      <c r="F174" s="44">
        <v>0.44601664000000002</v>
      </c>
      <c r="H174" s="44"/>
      <c r="I174" s="44"/>
    </row>
    <row r="175" spans="1:19" s="32" customFormat="1" ht="18.600000000000001" customHeight="1" x14ac:dyDescent="0.2">
      <c r="A175" s="37">
        <v>1990</v>
      </c>
      <c r="B175" s="64">
        <v>0.43956161999999999</v>
      </c>
      <c r="C175" s="50">
        <v>2.4159199999999998E-3</v>
      </c>
      <c r="D175" s="36">
        <v>0.54961925</v>
      </c>
      <c r="E175" s="50">
        <v>0.43533483000000001</v>
      </c>
      <c r="F175" s="50">
        <v>0.44448343000000001</v>
      </c>
      <c r="H175" s="44"/>
      <c r="I175" s="44"/>
    </row>
    <row r="176" spans="1:19" s="32" customFormat="1" ht="18.600000000000001" customHeight="1" x14ac:dyDescent="0.2">
      <c r="A176" s="37">
        <v>1991</v>
      </c>
      <c r="B176" s="64">
        <v>0.45351549000000002</v>
      </c>
      <c r="C176" s="50">
        <v>3.1566099999999998E-3</v>
      </c>
      <c r="D176" s="36">
        <v>0.69603203999999996</v>
      </c>
      <c r="E176" s="50">
        <v>0.44837390999999999</v>
      </c>
      <c r="F176" s="50">
        <v>0.46379700000000001</v>
      </c>
      <c r="H176" s="44"/>
      <c r="I176" s="44"/>
    </row>
    <row r="177" spans="1:9" s="32" customFormat="1" ht="18.600000000000001" customHeight="1" x14ac:dyDescent="0.2">
      <c r="A177" s="37">
        <v>1992</v>
      </c>
      <c r="B177" s="64">
        <v>0.44642596000000001</v>
      </c>
      <c r="C177" s="50">
        <v>2.54243E-3</v>
      </c>
      <c r="D177" s="36">
        <v>0.56950774000000004</v>
      </c>
      <c r="E177" s="50">
        <v>0.44148690000000002</v>
      </c>
      <c r="F177" s="50">
        <v>0.45135012000000002</v>
      </c>
      <c r="H177" s="44"/>
      <c r="I177" s="44"/>
    </row>
    <row r="178" spans="1:9" s="32" customFormat="1" ht="18.600000000000001" customHeight="1" x14ac:dyDescent="0.2">
      <c r="A178" s="37">
        <v>1993</v>
      </c>
      <c r="B178" s="64">
        <v>0.44685540000000001</v>
      </c>
      <c r="C178" s="50">
        <v>2.7666600000000002E-3</v>
      </c>
      <c r="D178" s="36">
        <v>0.61913927999999996</v>
      </c>
      <c r="E178" s="50">
        <v>0.44210947</v>
      </c>
      <c r="F178" s="50">
        <v>0.45254168</v>
      </c>
      <c r="H178" s="44"/>
      <c r="I178" s="44"/>
    </row>
    <row r="179" spans="1:9" s="32" customFormat="1" ht="18.600000000000001" customHeight="1" x14ac:dyDescent="0.2">
      <c r="A179" s="37">
        <v>1994</v>
      </c>
      <c r="B179" s="64">
        <v>0.45808369999999998</v>
      </c>
      <c r="C179" s="50">
        <v>2.9715900000000001E-3</v>
      </c>
      <c r="D179" s="36">
        <v>0.64870119999999998</v>
      </c>
      <c r="E179" s="50">
        <v>0.45231342000000002</v>
      </c>
      <c r="F179" s="50">
        <v>0.46337745000000002</v>
      </c>
      <c r="H179" s="44"/>
      <c r="I179" s="44"/>
    </row>
    <row r="180" spans="1:9" s="32" customFormat="1" ht="18.600000000000001" customHeight="1" x14ac:dyDescent="0.2">
      <c r="A180" s="37">
        <v>1995</v>
      </c>
      <c r="B180" s="64">
        <v>0.44747630999999999</v>
      </c>
      <c r="C180" s="50">
        <v>2.8985899999999999E-3</v>
      </c>
      <c r="D180" s="36">
        <v>0.64776358000000001</v>
      </c>
      <c r="E180" s="50">
        <v>0.44137170999999997</v>
      </c>
      <c r="F180" s="50">
        <v>0.45372498</v>
      </c>
      <c r="H180" s="44"/>
      <c r="I180" s="44"/>
    </row>
    <row r="181" spans="1:9" s="32" customFormat="1" ht="18.600000000000001" customHeight="1" x14ac:dyDescent="0.2">
      <c r="A181" s="37">
        <v>1996</v>
      </c>
      <c r="B181" s="64">
        <v>0.45493362999999998</v>
      </c>
      <c r="C181" s="50">
        <v>2.4262799999999998E-3</v>
      </c>
      <c r="D181" s="36">
        <v>0.53332683999999997</v>
      </c>
      <c r="E181" s="50">
        <v>0.45022708</v>
      </c>
      <c r="F181" s="50">
        <v>0.45881853</v>
      </c>
      <c r="H181" s="44"/>
      <c r="I181" s="44"/>
    </row>
    <row r="182" spans="1:9" s="32" customFormat="1" ht="18.600000000000001" customHeight="1" x14ac:dyDescent="0.2">
      <c r="A182" s="37">
        <v>1997</v>
      </c>
      <c r="B182" s="64">
        <v>0.44898180999999998</v>
      </c>
      <c r="C182" s="50">
        <v>2.4110199999999998E-3</v>
      </c>
      <c r="D182" s="36">
        <v>0.53699814000000001</v>
      </c>
      <c r="E182" s="50">
        <v>0.44401002000000001</v>
      </c>
      <c r="F182" s="50">
        <v>0.45296469</v>
      </c>
      <c r="H182" s="44"/>
      <c r="I182" s="44"/>
    </row>
    <row r="183" spans="1:9" s="32" customFormat="1" ht="18.600000000000001" customHeight="1" x14ac:dyDescent="0.2">
      <c r="A183" s="37">
        <v>1998</v>
      </c>
      <c r="B183" s="64">
        <v>0.45053658000000002</v>
      </c>
      <c r="C183" s="50">
        <v>2.4991200000000001E-3</v>
      </c>
      <c r="D183" s="36">
        <v>0.55469948999999996</v>
      </c>
      <c r="E183" s="50">
        <v>0.44637390999999998</v>
      </c>
      <c r="F183" s="50">
        <v>0.45588326000000001</v>
      </c>
      <c r="H183" s="44"/>
      <c r="I183" s="44"/>
    </row>
    <row r="184" spans="1:9" s="32" customFormat="1" ht="18.600000000000001" customHeight="1" x14ac:dyDescent="0.2">
      <c r="A184" s="37">
        <v>1999</v>
      </c>
      <c r="B184" s="64">
        <v>0.47009736000000002</v>
      </c>
      <c r="C184" s="50">
        <v>2.1661900000000001E-3</v>
      </c>
      <c r="D184" s="36">
        <v>0.46079545999999999</v>
      </c>
      <c r="E184" s="50">
        <v>0.46630344000000001</v>
      </c>
      <c r="F184" s="50">
        <v>0.47461182000000002</v>
      </c>
      <c r="H184" s="44"/>
      <c r="I184" s="44"/>
    </row>
    <row r="185" spans="1:9" s="32" customFormat="1" ht="18.600000000000001" customHeight="1" x14ac:dyDescent="0.2">
      <c r="A185" s="37">
        <v>2000</v>
      </c>
      <c r="B185" s="64">
        <v>0.46741929999999998</v>
      </c>
      <c r="C185" s="50">
        <v>2.2794999999999998E-3</v>
      </c>
      <c r="D185" s="36">
        <v>0.48767708999999998</v>
      </c>
      <c r="E185" s="50">
        <v>0.46211564999999999</v>
      </c>
      <c r="F185" s="50">
        <v>0.47111255000000002</v>
      </c>
      <c r="H185" s="44"/>
      <c r="I185" s="44"/>
    </row>
    <row r="186" spans="1:9" s="32" customFormat="1" ht="18.600000000000001" customHeight="1" x14ac:dyDescent="0.2">
      <c r="A186" s="37">
        <v>2001</v>
      </c>
      <c r="B186" s="64">
        <v>0.49899996000000002</v>
      </c>
      <c r="C186" s="50">
        <v>3.1933600000000001E-3</v>
      </c>
      <c r="D186" s="36">
        <v>0.63995270000000004</v>
      </c>
      <c r="E186" s="50">
        <v>0.49273512000000003</v>
      </c>
      <c r="F186" s="50">
        <v>0.50497632999999997</v>
      </c>
      <c r="H186" s="44"/>
      <c r="I186" s="44"/>
    </row>
    <row r="187" spans="1:9" s="32" customFormat="1" ht="18.600000000000001" customHeight="1" x14ac:dyDescent="0.2">
      <c r="A187" s="40" t="s">
        <v>153</v>
      </c>
      <c r="B187" s="64"/>
      <c r="C187" s="50"/>
      <c r="D187" s="36"/>
      <c r="E187" s="50"/>
      <c r="F187" s="50"/>
      <c r="H187" s="44"/>
      <c r="I187" s="44"/>
    </row>
    <row r="188" spans="1:9" s="32" customFormat="1" ht="18.600000000000001" customHeight="1" x14ac:dyDescent="0.2">
      <c r="A188" s="37">
        <v>2001</v>
      </c>
      <c r="B188" s="64">
        <v>0.51391889999999996</v>
      </c>
      <c r="C188" s="50">
        <v>2.7462200000000002E-3</v>
      </c>
      <c r="D188" s="36">
        <v>0.53436896</v>
      </c>
      <c r="E188" s="50">
        <v>0.51000458000000004</v>
      </c>
      <c r="F188" s="50">
        <v>0.52017862000000004</v>
      </c>
      <c r="H188" s="44"/>
      <c r="I188" s="44"/>
    </row>
    <row r="189" spans="1:9" s="32" customFormat="1" ht="18.600000000000001" customHeight="1" x14ac:dyDescent="0.2">
      <c r="A189" s="37">
        <v>2002</v>
      </c>
      <c r="B189" s="64">
        <v>0.51652540999999996</v>
      </c>
      <c r="C189" s="50">
        <v>3.60853E-3</v>
      </c>
      <c r="D189" s="36">
        <v>0.69861711999999998</v>
      </c>
      <c r="E189" s="50">
        <v>0.51012117000000001</v>
      </c>
      <c r="F189" s="50">
        <v>0.52522886000000002</v>
      </c>
      <c r="H189" s="44"/>
      <c r="I189" s="44"/>
    </row>
    <row r="190" spans="1:9" s="32" customFormat="1" ht="18.600000000000001" customHeight="1" x14ac:dyDescent="0.2">
      <c r="A190" s="37">
        <v>2003</v>
      </c>
      <c r="B190" s="64">
        <v>0.49108689999999999</v>
      </c>
      <c r="C190" s="50">
        <v>2.6868600000000001E-3</v>
      </c>
      <c r="D190" s="36">
        <v>0.54712554000000002</v>
      </c>
      <c r="E190" s="50">
        <v>0.48555081999999999</v>
      </c>
      <c r="F190" s="50">
        <v>0.49638185000000001</v>
      </c>
      <c r="H190" s="44"/>
      <c r="I190" s="44"/>
    </row>
    <row r="191" spans="1:9" s="32" customFormat="1" ht="18.600000000000001" customHeight="1" x14ac:dyDescent="0.2">
      <c r="A191" s="37">
        <v>2004</v>
      </c>
      <c r="B191" s="64">
        <v>0.48237771000000002</v>
      </c>
      <c r="C191" s="50">
        <v>2.6145000000000001E-3</v>
      </c>
      <c r="D191" s="36">
        <v>0.54200177000000005</v>
      </c>
      <c r="E191" s="50">
        <v>0.47814262000000002</v>
      </c>
      <c r="F191" s="50">
        <v>0.48814597999999998</v>
      </c>
      <c r="H191" s="44"/>
      <c r="I191" s="44"/>
    </row>
    <row r="192" spans="1:9" s="32" customFormat="1" ht="18.600000000000001" customHeight="1" x14ac:dyDescent="0.2">
      <c r="A192" s="37">
        <v>2005</v>
      </c>
      <c r="B192" s="64">
        <v>0.47392653000000001</v>
      </c>
      <c r="C192" s="50">
        <v>2.5715999999999998E-3</v>
      </c>
      <c r="D192" s="36">
        <v>0.54261654999999998</v>
      </c>
      <c r="E192" s="50">
        <v>0.46948761</v>
      </c>
      <c r="F192" s="50">
        <v>0.47843358000000002</v>
      </c>
      <c r="H192" s="44"/>
      <c r="I192" s="44"/>
    </row>
    <row r="193" spans="1:19" s="32" customFormat="1" ht="18.600000000000001" customHeight="1" x14ac:dyDescent="0.2">
      <c r="A193" s="37">
        <v>2006</v>
      </c>
      <c r="B193" s="64">
        <v>0.49333983999999997</v>
      </c>
      <c r="C193" s="50">
        <v>3.2438100000000002E-3</v>
      </c>
      <c r="D193" s="36">
        <v>0.65751939999999998</v>
      </c>
      <c r="E193" s="50">
        <v>0.48761009999999999</v>
      </c>
      <c r="F193" s="50">
        <v>0.50092113000000005</v>
      </c>
      <c r="H193" s="44"/>
      <c r="I193" s="44"/>
    </row>
    <row r="194" spans="1:19" s="32" customFormat="1" ht="18.600000000000001" customHeight="1" x14ac:dyDescent="0.2">
      <c r="A194" s="37">
        <v>2007</v>
      </c>
      <c r="B194" s="64">
        <v>0.49252752999999999</v>
      </c>
      <c r="C194" s="50">
        <v>4.0649500000000003E-3</v>
      </c>
      <c r="D194" s="36">
        <v>0.82532488999999998</v>
      </c>
      <c r="E194" s="50">
        <v>0.48194951000000003</v>
      </c>
      <c r="F194" s="50">
        <v>0.49838006000000001</v>
      </c>
      <c r="H194" s="44"/>
      <c r="I194" s="44"/>
    </row>
    <row r="195" spans="1:19" s="32" customFormat="1" ht="18.600000000000001" customHeight="1" x14ac:dyDescent="0.2">
      <c r="A195" s="37">
        <v>2008</v>
      </c>
      <c r="B195" s="64">
        <v>0.48547882999999997</v>
      </c>
      <c r="C195" s="50">
        <v>3.02265E-3</v>
      </c>
      <c r="D195" s="36">
        <v>0.62261290000000002</v>
      </c>
      <c r="E195" s="50">
        <v>0.48082340000000001</v>
      </c>
      <c r="F195" s="50">
        <v>0.49214556999999998</v>
      </c>
      <c r="H195" s="44"/>
      <c r="I195" s="44"/>
    </row>
    <row r="196" spans="1:19" s="32" customFormat="1" ht="18.600000000000001" customHeight="1" x14ac:dyDescent="0.2">
      <c r="A196" s="37">
        <v>2009</v>
      </c>
      <c r="B196" s="64">
        <v>0.50406200999999995</v>
      </c>
      <c r="C196" s="50">
        <v>2.8900699999999998E-3</v>
      </c>
      <c r="D196" s="36">
        <v>0.57335590000000003</v>
      </c>
      <c r="E196" s="50">
        <v>0.49827501000000002</v>
      </c>
      <c r="F196" s="50">
        <v>0.50973672000000003</v>
      </c>
      <c r="H196" s="44"/>
      <c r="I196" s="44"/>
    </row>
    <row r="197" spans="1:19" s="32" customFormat="1" ht="18.600000000000001" customHeight="1" x14ac:dyDescent="0.2">
      <c r="A197" s="40" t="s">
        <v>149</v>
      </c>
      <c r="B197" s="64"/>
      <c r="C197" s="50"/>
      <c r="D197" s="36"/>
      <c r="E197" s="50"/>
      <c r="F197" s="50"/>
      <c r="H197" s="44"/>
      <c r="I197" s="44"/>
    </row>
    <row r="198" spans="1:19" s="32" customFormat="1" ht="18.600000000000001" customHeight="1" x14ac:dyDescent="0.2">
      <c r="A198" s="37">
        <v>2010</v>
      </c>
      <c r="B198" s="64">
        <v>0.49953109000000001</v>
      </c>
      <c r="C198" s="50">
        <v>3.2638300000000001E-3</v>
      </c>
      <c r="D198" s="36">
        <v>0.65337924999999997</v>
      </c>
      <c r="E198" s="50">
        <v>0.49349683999999999</v>
      </c>
      <c r="F198" s="50">
        <v>0.50720096000000003</v>
      </c>
      <c r="H198" s="44"/>
      <c r="I198" s="44"/>
    </row>
    <row r="199" spans="1:19" s="32" customFormat="1" ht="18.600000000000001" customHeight="1" x14ac:dyDescent="0.2">
      <c r="A199" s="37">
        <v>2010</v>
      </c>
      <c r="B199" s="64">
        <v>0.48061925999999999</v>
      </c>
      <c r="C199" s="50">
        <v>3.3089600000000001E-3</v>
      </c>
      <c r="D199" s="36">
        <v>0.68847835000000002</v>
      </c>
      <c r="E199" s="50">
        <v>0.47493880999999999</v>
      </c>
      <c r="F199" s="50">
        <v>0.48749322</v>
      </c>
      <c r="H199" s="44"/>
      <c r="I199" s="44"/>
    </row>
    <row r="200" spans="1:19" s="32" customFormat="1" ht="18.600000000000001" customHeight="1" x14ac:dyDescent="0.2">
      <c r="A200" s="37">
        <v>2011</v>
      </c>
      <c r="B200" s="64">
        <v>0.48630831000000002</v>
      </c>
      <c r="C200" s="50">
        <v>4.1904000000000004E-3</v>
      </c>
      <c r="D200" s="36">
        <v>0.86167565999999995</v>
      </c>
      <c r="E200" s="50">
        <v>0.47854939000000002</v>
      </c>
      <c r="F200" s="50">
        <v>0.49461997000000002</v>
      </c>
      <c r="H200" s="44"/>
      <c r="I200" s="44"/>
    </row>
    <row r="201" spans="1:19" s="32" customFormat="1" ht="18.600000000000001" customHeight="1" x14ac:dyDescent="0.2">
      <c r="A201" s="37">
        <v>2012</v>
      </c>
      <c r="B201" s="64">
        <v>0.48565439999999999</v>
      </c>
      <c r="C201" s="50">
        <v>3.56114E-3</v>
      </c>
      <c r="D201" s="36">
        <v>0.73326694000000003</v>
      </c>
      <c r="E201" s="50">
        <v>0.48023480000000002</v>
      </c>
      <c r="F201" s="50">
        <v>0.49722665999999999</v>
      </c>
      <c r="H201" s="44"/>
      <c r="I201" s="44"/>
    </row>
    <row r="202" spans="1:19" s="32" customFormat="1" ht="18.600000000000001" customHeight="1" x14ac:dyDescent="0.2">
      <c r="A202" s="37">
        <v>2013</v>
      </c>
      <c r="B202" s="64">
        <v>0.49250754000000002</v>
      </c>
      <c r="C202" s="50">
        <v>3.9040699999999999E-3</v>
      </c>
      <c r="D202" s="36">
        <v>0.79269244999999999</v>
      </c>
      <c r="E202" s="50">
        <v>0.48624553999999998</v>
      </c>
      <c r="F202" s="50">
        <v>0.50030326999999997</v>
      </c>
      <c r="H202" s="44"/>
      <c r="I202" s="44"/>
    </row>
    <row r="203" spans="1:19" s="32" customFormat="1" ht="18.600000000000001" customHeight="1" x14ac:dyDescent="0.2">
      <c r="A203" s="37">
        <v>2014</v>
      </c>
      <c r="B203" s="64">
        <v>0.48570493999999997</v>
      </c>
      <c r="C203" s="50">
        <v>3.1287300000000001E-3</v>
      </c>
      <c r="D203" s="36">
        <v>0.64416213</v>
      </c>
      <c r="E203" s="50">
        <v>0.48069509999999999</v>
      </c>
      <c r="F203" s="50">
        <v>0.49466056000000003</v>
      </c>
      <c r="H203" s="44"/>
      <c r="I203" s="44"/>
    </row>
    <row r="204" spans="1:19" s="32" customFormat="1" ht="18.600000000000001" customHeight="1" x14ac:dyDescent="0.2">
      <c r="A204" s="37">
        <v>2015</v>
      </c>
      <c r="B204" s="64">
        <v>0.48305811999999998</v>
      </c>
      <c r="C204" s="50">
        <v>2.13014E-3</v>
      </c>
      <c r="D204" s="36">
        <v>0.44097016999999999</v>
      </c>
      <c r="E204" s="50">
        <v>0.47880569000000001</v>
      </c>
      <c r="F204" s="50">
        <v>0.48745235999999997</v>
      </c>
      <c r="H204" s="44"/>
      <c r="I204" s="44"/>
    </row>
    <row r="205" spans="1:19" s="32" customFormat="1" ht="18.600000000000001" customHeight="1" x14ac:dyDescent="0.2">
      <c r="A205" s="37">
        <v>2016</v>
      </c>
      <c r="B205" s="64">
        <v>0.48622399999999999</v>
      </c>
      <c r="C205" s="50">
        <v>2.2511699999999998E-3</v>
      </c>
      <c r="D205" s="36">
        <v>0.46299035999999999</v>
      </c>
      <c r="E205" s="50">
        <v>0.48153206999999998</v>
      </c>
      <c r="F205" s="50">
        <v>0.48987341000000001</v>
      </c>
      <c r="G205" s="33"/>
      <c r="H205" s="44"/>
      <c r="I205" s="44"/>
      <c r="J205" s="44"/>
      <c r="K205" s="33"/>
      <c r="L205" s="33"/>
      <c r="M205" s="33"/>
      <c r="N205" s="33"/>
      <c r="O205" s="33"/>
      <c r="P205" s="33"/>
      <c r="Q205" s="33"/>
      <c r="R205" s="33"/>
      <c r="S205" s="33"/>
    </row>
    <row r="206" spans="1:19" s="32" customFormat="1" ht="18.600000000000001" customHeight="1" x14ac:dyDescent="0.2">
      <c r="A206" s="37">
        <v>2017</v>
      </c>
      <c r="B206" s="51">
        <v>0.48298273000000003</v>
      </c>
      <c r="C206" s="44">
        <v>2.3875799999999998E-3</v>
      </c>
      <c r="D206" s="33">
        <v>0.49434141999999998</v>
      </c>
      <c r="E206" s="44">
        <v>0.47798780000000002</v>
      </c>
      <c r="F206" s="44">
        <v>0.48760405000000001</v>
      </c>
      <c r="G206" s="33"/>
      <c r="H206" s="44"/>
      <c r="I206" s="44"/>
      <c r="J206" s="44"/>
      <c r="K206" s="33"/>
      <c r="L206" s="33"/>
      <c r="M206" s="33"/>
      <c r="N206" s="33"/>
      <c r="O206" s="33"/>
      <c r="P206" s="33"/>
      <c r="Q206" s="33"/>
      <c r="R206" s="33"/>
      <c r="S206" s="33"/>
    </row>
    <row r="207" spans="1:19" s="32" customFormat="1" ht="18.600000000000001" customHeight="1" x14ac:dyDescent="0.2">
      <c r="A207" s="37">
        <v>2018</v>
      </c>
      <c r="B207" s="64">
        <v>0.47874759</v>
      </c>
      <c r="C207" s="50">
        <v>2.3265099999999999E-3</v>
      </c>
      <c r="D207" s="36">
        <v>0.48595830000000001</v>
      </c>
      <c r="E207" s="50">
        <v>0.47482099999999999</v>
      </c>
      <c r="F207" s="50">
        <v>0.48494217000000001</v>
      </c>
      <c r="G207" s="33"/>
      <c r="H207" s="44"/>
      <c r="I207" s="44"/>
      <c r="J207" s="44"/>
      <c r="K207" s="33"/>
      <c r="L207" s="33"/>
      <c r="M207" s="33"/>
      <c r="N207" s="33"/>
      <c r="O207" s="33"/>
      <c r="P207" s="33"/>
      <c r="Q207" s="33"/>
      <c r="R207" s="33"/>
      <c r="S207" s="33"/>
    </row>
    <row r="208" spans="1:19" s="32" customFormat="1" ht="18.600000000000001" customHeight="1" x14ac:dyDescent="0.25">
      <c r="A208" s="9" t="s">
        <v>57</v>
      </c>
      <c r="B208" s="64"/>
      <c r="C208" s="50"/>
      <c r="D208" s="36"/>
      <c r="E208" s="50"/>
      <c r="F208" s="50"/>
      <c r="H208" s="44"/>
      <c r="I208" s="44"/>
      <c r="J208" s="44"/>
    </row>
    <row r="209" spans="1:10" s="32" customFormat="1" ht="18.600000000000001" customHeight="1" x14ac:dyDescent="0.2">
      <c r="A209" s="40" t="s">
        <v>69</v>
      </c>
      <c r="B209" s="64"/>
      <c r="C209" s="50"/>
      <c r="D209" s="36"/>
      <c r="E209" s="50"/>
      <c r="F209" s="50"/>
      <c r="H209" s="44"/>
      <c r="I209" s="44"/>
      <c r="J209" s="44"/>
    </row>
    <row r="210" spans="1:10" s="32" customFormat="1" ht="18.600000000000001" customHeight="1" x14ac:dyDescent="0.2">
      <c r="A210" s="37">
        <v>1996</v>
      </c>
      <c r="B210" s="64">
        <v>0.47207693000000001</v>
      </c>
      <c r="C210" s="50">
        <v>2.6867800000000002E-3</v>
      </c>
      <c r="D210" s="36">
        <v>0.56914072999999998</v>
      </c>
      <c r="E210" s="50">
        <v>0.46816137000000002</v>
      </c>
      <c r="F210" s="50">
        <v>0.47821382000000001</v>
      </c>
      <c r="H210" s="44"/>
      <c r="I210" s="44"/>
      <c r="J210" s="44"/>
    </row>
    <row r="211" spans="1:10" s="32" customFormat="1" ht="18.600000000000001" customHeight="1" x14ac:dyDescent="0.2">
      <c r="A211" s="37">
        <v>1997</v>
      </c>
      <c r="B211" s="64">
        <v>0.48539106999999998</v>
      </c>
      <c r="C211" s="50">
        <v>5.7232899999999998E-3</v>
      </c>
      <c r="D211" s="36">
        <v>1.1791083</v>
      </c>
      <c r="E211" s="50">
        <v>0.47383961000000002</v>
      </c>
      <c r="F211" s="50">
        <v>0.49657461000000003</v>
      </c>
      <c r="H211" s="44"/>
      <c r="I211" s="44"/>
    </row>
    <row r="212" spans="1:10" s="32" customFormat="1" ht="18.600000000000001" customHeight="1" x14ac:dyDescent="0.2">
      <c r="A212" s="40" t="s">
        <v>70</v>
      </c>
      <c r="B212" s="64"/>
      <c r="C212" s="50"/>
      <c r="D212" s="36"/>
      <c r="E212" s="50"/>
      <c r="F212" s="50"/>
      <c r="H212" s="44"/>
      <c r="I212" s="44"/>
    </row>
    <row r="213" spans="1:10" s="32" customFormat="1" ht="18.600000000000001" customHeight="1" x14ac:dyDescent="0.2">
      <c r="A213" s="37">
        <v>2000</v>
      </c>
      <c r="B213" s="64">
        <v>0.51408690000000001</v>
      </c>
      <c r="C213" s="50">
        <v>4.23676E-3</v>
      </c>
      <c r="D213" s="36">
        <v>0.82413358999999997</v>
      </c>
      <c r="E213" s="50">
        <v>0.50646131999999999</v>
      </c>
      <c r="F213" s="50">
        <v>0.52256966000000005</v>
      </c>
      <c r="H213" s="44"/>
      <c r="I213" s="44"/>
    </row>
    <row r="214" spans="1:10" s="32" customFormat="1" ht="18.600000000000001" customHeight="1" x14ac:dyDescent="0.2">
      <c r="A214" s="37">
        <v>2001</v>
      </c>
      <c r="B214" s="64">
        <v>0.49995434</v>
      </c>
      <c r="C214" s="50">
        <v>3.5984099999999998E-3</v>
      </c>
      <c r="D214" s="36">
        <v>0.71974705000000005</v>
      </c>
      <c r="E214" s="50">
        <v>0.48912725000000001</v>
      </c>
      <c r="F214" s="50">
        <v>0.50590557000000003</v>
      </c>
      <c r="H214" s="44"/>
      <c r="I214" s="44"/>
    </row>
    <row r="215" spans="1:10" s="32" customFormat="1" ht="18.600000000000001" customHeight="1" x14ac:dyDescent="0.2">
      <c r="A215" s="37">
        <v>2002</v>
      </c>
      <c r="B215" s="64">
        <v>0.49579662000000002</v>
      </c>
      <c r="C215" s="50">
        <v>3.6258200000000001E-3</v>
      </c>
      <c r="D215" s="36">
        <v>0.73131239000000003</v>
      </c>
      <c r="E215" s="50">
        <v>0.48754469</v>
      </c>
      <c r="F215" s="50">
        <v>0.50218087</v>
      </c>
      <c r="H215" s="44"/>
      <c r="I215" s="44"/>
    </row>
    <row r="216" spans="1:10" s="32" customFormat="1" ht="18.600000000000001" customHeight="1" x14ac:dyDescent="0.2">
      <c r="A216" s="37">
        <v>2003</v>
      </c>
      <c r="B216" s="64">
        <v>0.52033965999999998</v>
      </c>
      <c r="C216" s="50">
        <v>4.2615400000000003E-3</v>
      </c>
      <c r="D216" s="36">
        <v>0.81899146</v>
      </c>
      <c r="E216" s="50">
        <v>0.51219523</v>
      </c>
      <c r="F216" s="50">
        <v>0.53011775000000005</v>
      </c>
      <c r="H216" s="44"/>
      <c r="I216" s="44"/>
    </row>
    <row r="217" spans="1:10" s="32" customFormat="1" ht="18.600000000000001" customHeight="1" x14ac:dyDescent="0.2">
      <c r="A217" s="37">
        <v>2004</v>
      </c>
      <c r="B217" s="64">
        <v>0.51994231999999996</v>
      </c>
      <c r="C217" s="50">
        <v>7.2171300000000004E-3</v>
      </c>
      <c r="D217" s="36">
        <v>1.3880627999999999</v>
      </c>
      <c r="E217" s="50">
        <v>0.50854902999999996</v>
      </c>
      <c r="F217" s="50">
        <v>0.53756647999999996</v>
      </c>
      <c r="H217" s="44"/>
      <c r="I217" s="44"/>
    </row>
    <row r="218" spans="1:10" s="32" customFormat="1" ht="18.600000000000001" customHeight="1" x14ac:dyDescent="0.2">
      <c r="A218" s="40" t="s">
        <v>113</v>
      </c>
      <c r="B218" s="64"/>
      <c r="C218" s="50"/>
      <c r="D218" s="36"/>
      <c r="E218" s="50"/>
      <c r="F218" s="50"/>
      <c r="H218" s="44"/>
      <c r="I218" s="44"/>
    </row>
    <row r="219" spans="1:10" s="32" customFormat="1" ht="18.600000000000001" customHeight="1" x14ac:dyDescent="0.2">
      <c r="A219" s="37">
        <v>2005</v>
      </c>
      <c r="B219" s="64">
        <v>0.49929266</v>
      </c>
      <c r="C219" s="50">
        <v>4.5204099999999999E-3</v>
      </c>
      <c r="D219" s="36">
        <v>0.90536287000000004</v>
      </c>
      <c r="E219" s="50">
        <v>0.48847302999999997</v>
      </c>
      <c r="F219" s="50">
        <v>0.50880413999999996</v>
      </c>
      <c r="H219" s="44"/>
      <c r="I219" s="44"/>
    </row>
    <row r="220" spans="1:10" s="32" customFormat="1" ht="18.600000000000001" customHeight="1" x14ac:dyDescent="0.2">
      <c r="A220" s="37">
        <v>2006</v>
      </c>
      <c r="B220" s="64">
        <v>0.51936786000000001</v>
      </c>
      <c r="C220" s="50">
        <v>5.1934399999999997E-3</v>
      </c>
      <c r="D220" s="36">
        <v>0.99995498999999999</v>
      </c>
      <c r="E220" s="50">
        <v>0.51005708999999999</v>
      </c>
      <c r="F220" s="50">
        <v>0.52862834999999997</v>
      </c>
      <c r="H220" s="44"/>
      <c r="I220" s="44"/>
    </row>
    <row r="221" spans="1:10" s="32" customFormat="1" ht="18.600000000000001" customHeight="1" x14ac:dyDescent="0.2">
      <c r="A221" s="37">
        <v>2007</v>
      </c>
      <c r="B221" s="64">
        <v>0.48809554999999999</v>
      </c>
      <c r="C221" s="50">
        <v>3.4433599999999999E-3</v>
      </c>
      <c r="D221" s="36">
        <v>0.70546936000000005</v>
      </c>
      <c r="E221" s="50">
        <v>0.48305737999999998</v>
      </c>
      <c r="F221" s="50">
        <v>0.49697628999999999</v>
      </c>
      <c r="H221" s="44"/>
      <c r="I221" s="44"/>
    </row>
    <row r="222" spans="1:10" s="32" customFormat="1" ht="18.600000000000001" customHeight="1" x14ac:dyDescent="0.2">
      <c r="A222" s="35" t="s">
        <v>143</v>
      </c>
      <c r="B222" s="64"/>
      <c r="C222" s="50"/>
      <c r="D222" s="36"/>
      <c r="E222" s="50"/>
      <c r="F222" s="50"/>
      <c r="H222" s="44"/>
      <c r="I222" s="44"/>
    </row>
    <row r="223" spans="1:10" s="32" customFormat="1" ht="18.600000000000001" customHeight="1" x14ac:dyDescent="0.2">
      <c r="A223" s="37">
        <v>2008</v>
      </c>
      <c r="B223" s="64">
        <v>0.48081580000000002</v>
      </c>
      <c r="C223" s="50">
        <v>5.6791000000000003E-3</v>
      </c>
      <c r="D223" s="36">
        <v>1.1811377999999999</v>
      </c>
      <c r="E223" s="50">
        <v>0.47106840999999999</v>
      </c>
      <c r="F223" s="50">
        <v>0.49059826000000001</v>
      </c>
      <c r="H223" s="44"/>
      <c r="I223" s="44"/>
    </row>
    <row r="224" spans="1:10" s="32" customFormat="1" ht="18.600000000000001" customHeight="1" x14ac:dyDescent="0.2">
      <c r="A224" s="37">
        <v>2009</v>
      </c>
      <c r="B224" s="64">
        <v>0.48872496999999998</v>
      </c>
      <c r="C224" s="50">
        <v>5.3091800000000001E-3</v>
      </c>
      <c r="D224" s="36">
        <v>1.0863320999999999</v>
      </c>
      <c r="E224" s="50">
        <v>0.47814163999999998</v>
      </c>
      <c r="F224" s="50">
        <v>0.49909499000000002</v>
      </c>
      <c r="H224" s="44"/>
      <c r="I224" s="44"/>
    </row>
    <row r="225" spans="1:19" s="32" customFormat="1" ht="18.600000000000001" customHeight="1" x14ac:dyDescent="0.2">
      <c r="A225" s="37">
        <v>2010</v>
      </c>
      <c r="B225" s="64">
        <v>0.47314127</v>
      </c>
      <c r="C225" s="50">
        <v>4.6565599999999997E-3</v>
      </c>
      <c r="D225" s="36">
        <v>0.98417960999999998</v>
      </c>
      <c r="E225" s="50">
        <v>0.46587919999999999</v>
      </c>
      <c r="F225" s="50">
        <v>0.48737114999999998</v>
      </c>
      <c r="H225" s="44"/>
      <c r="I225" s="44"/>
    </row>
    <row r="226" spans="1:19" s="32" customFormat="1" ht="18.600000000000001" customHeight="1" x14ac:dyDescent="0.2">
      <c r="A226" s="37">
        <v>2011</v>
      </c>
      <c r="B226" s="64">
        <v>0.47706906999999998</v>
      </c>
      <c r="C226" s="50">
        <v>7.2738200000000003E-3</v>
      </c>
      <c r="D226" s="36">
        <v>1.5246887</v>
      </c>
      <c r="E226" s="50">
        <v>0.46579884999999999</v>
      </c>
      <c r="F226" s="50">
        <v>0.49148002000000002</v>
      </c>
      <c r="H226" s="44"/>
      <c r="I226" s="44"/>
    </row>
    <row r="227" spans="1:19" s="32" customFormat="1" ht="18.600000000000001" customHeight="1" x14ac:dyDescent="0.2">
      <c r="A227" s="37">
        <v>2012</v>
      </c>
      <c r="B227" s="64">
        <v>0.46133753</v>
      </c>
      <c r="C227" s="50">
        <v>7.1928399999999998E-3</v>
      </c>
      <c r="D227" s="36">
        <v>1.5591279</v>
      </c>
      <c r="E227" s="50">
        <v>0.44843002999999998</v>
      </c>
      <c r="F227" s="50">
        <v>0.47534743000000002</v>
      </c>
      <c r="H227" s="44"/>
      <c r="I227" s="44"/>
    </row>
    <row r="228" spans="1:19" s="32" customFormat="1" ht="18.600000000000001" customHeight="1" x14ac:dyDescent="0.2">
      <c r="A228" s="37">
        <v>2013</v>
      </c>
      <c r="B228" s="64">
        <v>0.47656391999999997</v>
      </c>
      <c r="C228" s="50">
        <v>7.6493799999999999E-3</v>
      </c>
      <c r="D228" s="36">
        <v>1.6051107</v>
      </c>
      <c r="E228" s="50">
        <v>0.46079117000000003</v>
      </c>
      <c r="F228" s="50">
        <v>0.48939308999999998</v>
      </c>
      <c r="H228" s="44"/>
      <c r="I228" s="44"/>
    </row>
    <row r="229" spans="1:19" s="32" customFormat="1" ht="18.600000000000001" customHeight="1" x14ac:dyDescent="0.2">
      <c r="A229" s="37">
        <v>2014</v>
      </c>
      <c r="B229" s="64">
        <v>0.44271086999999998</v>
      </c>
      <c r="C229" s="50">
        <v>3.58873E-3</v>
      </c>
      <c r="D229" s="36">
        <v>0.81062606000000004</v>
      </c>
      <c r="E229" s="50">
        <v>0.43591550000000001</v>
      </c>
      <c r="F229" s="50">
        <v>0.45049920999999998</v>
      </c>
      <c r="H229" s="44"/>
      <c r="I229" s="44"/>
    </row>
    <row r="230" spans="1:19" s="32" customFormat="1" ht="18.600000000000001" customHeight="1" x14ac:dyDescent="0.2">
      <c r="A230" s="37">
        <v>2015</v>
      </c>
      <c r="B230" s="64">
        <v>0.45178330999999999</v>
      </c>
      <c r="C230" s="50">
        <v>6.0874099999999997E-3</v>
      </c>
      <c r="D230" s="36">
        <v>1.3474183</v>
      </c>
      <c r="E230" s="50">
        <v>0.4371292</v>
      </c>
      <c r="F230" s="50">
        <v>0.46182621000000001</v>
      </c>
      <c r="H230" s="44"/>
      <c r="I230" s="44"/>
    </row>
    <row r="231" spans="1:19" s="32" customFormat="1" ht="18.600000000000001" customHeight="1" x14ac:dyDescent="0.2">
      <c r="A231" s="37">
        <v>2016</v>
      </c>
      <c r="B231" s="51">
        <v>0.45697651</v>
      </c>
      <c r="C231" s="44">
        <v>6.7665900000000003E-3</v>
      </c>
      <c r="D231" s="33">
        <v>1.4807303000000001</v>
      </c>
      <c r="E231" s="44">
        <v>0.44541778999999998</v>
      </c>
      <c r="F231" s="44">
        <v>0.47088121999999999</v>
      </c>
      <c r="G231" s="33"/>
      <c r="H231" s="44"/>
      <c r="I231" s="44"/>
      <c r="J231" s="33"/>
      <c r="K231" s="33"/>
      <c r="L231" s="33"/>
      <c r="M231" s="33"/>
      <c r="N231" s="33"/>
      <c r="O231" s="33"/>
      <c r="P231" s="33"/>
      <c r="Q231" s="33"/>
      <c r="R231" s="33"/>
      <c r="S231" s="33"/>
    </row>
    <row r="232" spans="1:19" s="32" customFormat="1" ht="18.600000000000001" customHeight="1" x14ac:dyDescent="0.2">
      <c r="A232" s="35" t="s">
        <v>188</v>
      </c>
      <c r="B232" s="44"/>
      <c r="C232" s="44"/>
      <c r="D232" s="33"/>
      <c r="E232" s="44"/>
      <c r="F232" s="44"/>
      <c r="G232" s="33"/>
      <c r="H232" s="44"/>
      <c r="I232" s="44"/>
      <c r="J232" s="33"/>
      <c r="K232" s="33"/>
      <c r="L232" s="33"/>
      <c r="M232" s="33"/>
      <c r="N232" s="33"/>
      <c r="O232" s="33"/>
      <c r="P232" s="33"/>
      <c r="Q232" s="33"/>
      <c r="R232" s="33"/>
      <c r="S232" s="33"/>
    </row>
    <row r="233" spans="1:19" s="32" customFormat="1" ht="18.600000000000001" customHeight="1" x14ac:dyDescent="0.2">
      <c r="A233" s="37">
        <v>2017</v>
      </c>
      <c r="B233" s="64">
        <v>0.42133585000000001</v>
      </c>
      <c r="C233" s="50">
        <v>6.92276E-3</v>
      </c>
      <c r="D233" s="36">
        <v>1.6430507000000001</v>
      </c>
      <c r="E233" s="50">
        <v>0.40786361999999998</v>
      </c>
      <c r="F233" s="50">
        <v>0.43680628999999999</v>
      </c>
      <c r="G233" s="33"/>
      <c r="H233" s="44"/>
      <c r="I233" s="44"/>
      <c r="J233" s="33"/>
      <c r="K233" s="33"/>
      <c r="L233" s="33"/>
      <c r="M233" s="33"/>
      <c r="N233" s="33"/>
      <c r="O233" s="33"/>
      <c r="P233" s="33"/>
      <c r="Q233" s="33"/>
      <c r="R233" s="33"/>
      <c r="S233" s="33"/>
    </row>
    <row r="234" spans="1:19" s="32" customFormat="1" ht="18.600000000000001" customHeight="1" x14ac:dyDescent="0.2">
      <c r="A234" s="37">
        <v>2018</v>
      </c>
      <c r="B234" s="64">
        <v>0.43672407000000002</v>
      </c>
      <c r="C234" s="50">
        <v>1.398959E-2</v>
      </c>
      <c r="D234" s="36">
        <v>3.2033029000000002</v>
      </c>
      <c r="E234" s="50">
        <v>0.41696694000000001</v>
      </c>
      <c r="F234" s="50">
        <v>0.47426477</v>
      </c>
      <c r="G234" s="33"/>
      <c r="H234" s="44"/>
      <c r="I234" s="44"/>
      <c r="J234" s="33"/>
      <c r="K234" s="33"/>
      <c r="L234" s="33"/>
      <c r="M234" s="33"/>
      <c r="N234" s="33"/>
      <c r="O234" s="33"/>
      <c r="P234" s="33"/>
      <c r="Q234" s="33"/>
      <c r="R234" s="33"/>
      <c r="S234" s="33"/>
    </row>
    <row r="235" spans="1:19" s="32" customFormat="1" ht="18.600000000000001" customHeight="1" x14ac:dyDescent="0.25">
      <c r="A235" s="119" t="s">
        <v>42</v>
      </c>
      <c r="B235" s="64"/>
      <c r="C235" s="50"/>
      <c r="D235" s="36"/>
      <c r="E235" s="50"/>
      <c r="F235" s="50"/>
      <c r="H235" s="44"/>
      <c r="I235" s="44"/>
    </row>
    <row r="236" spans="1:19" s="32" customFormat="1" ht="18.600000000000001" customHeight="1" x14ac:dyDescent="0.2">
      <c r="A236" s="40" t="s">
        <v>71</v>
      </c>
      <c r="B236" s="64"/>
      <c r="C236" s="50"/>
      <c r="D236" s="36"/>
      <c r="E236" s="50"/>
      <c r="F236" s="50"/>
      <c r="H236" s="44"/>
      <c r="I236" s="44"/>
    </row>
    <row r="237" spans="1:19" s="32" customFormat="1" ht="18.600000000000001" customHeight="1" x14ac:dyDescent="0.2">
      <c r="A237" s="37">
        <v>1995</v>
      </c>
      <c r="B237" s="64">
        <v>0.56730347999999997</v>
      </c>
      <c r="C237" s="50">
        <v>5.56173E-3</v>
      </c>
      <c r="D237" s="36">
        <v>0.98037949000000002</v>
      </c>
      <c r="E237" s="50">
        <v>0.55742395</v>
      </c>
      <c r="F237" s="50">
        <v>0.58037614999999998</v>
      </c>
      <c r="H237" s="44"/>
      <c r="I237" s="44"/>
    </row>
    <row r="238" spans="1:19" s="32" customFormat="1" ht="18.600000000000001" customHeight="1" x14ac:dyDescent="0.2">
      <c r="A238" s="37">
        <v>1998</v>
      </c>
      <c r="B238" s="64">
        <v>0.57302947000000004</v>
      </c>
      <c r="C238" s="50">
        <v>6.9890000000000004E-3</v>
      </c>
      <c r="D238" s="36">
        <v>1.2196583000000001</v>
      </c>
      <c r="E238" s="50">
        <v>0.55907744000000004</v>
      </c>
      <c r="F238" s="50">
        <v>0.58572959999999996</v>
      </c>
      <c r="H238" s="44"/>
      <c r="I238" s="44"/>
    </row>
    <row r="239" spans="1:19" s="32" customFormat="1" ht="18.600000000000001" customHeight="1" x14ac:dyDescent="0.2">
      <c r="A239" s="37">
        <v>1999</v>
      </c>
      <c r="B239" s="64">
        <v>0.58540753000000001</v>
      </c>
      <c r="C239" s="50">
        <v>6.7343500000000001E-3</v>
      </c>
      <c r="D239" s="36">
        <v>1.1503699000000001</v>
      </c>
      <c r="E239" s="50">
        <v>0.56996780999999996</v>
      </c>
      <c r="F239" s="50">
        <v>0.59889579000000004</v>
      </c>
      <c r="H239" s="44"/>
      <c r="I239" s="44"/>
    </row>
    <row r="240" spans="1:19" s="32" customFormat="1" ht="18.600000000000001" customHeight="1" x14ac:dyDescent="0.2">
      <c r="A240" s="37">
        <v>2006</v>
      </c>
      <c r="B240" s="64">
        <v>0.52803557000000001</v>
      </c>
      <c r="C240" s="50">
        <v>3.1169399999999999E-3</v>
      </c>
      <c r="D240" s="36">
        <v>0.59028996</v>
      </c>
      <c r="E240" s="50">
        <v>0.52293402</v>
      </c>
      <c r="F240" s="50">
        <v>0.53475660000000003</v>
      </c>
      <c r="H240" s="44"/>
      <c r="I240" s="44"/>
    </row>
    <row r="241" spans="1:9" s="32" customFormat="1" ht="18.600000000000001" customHeight="1" x14ac:dyDescent="0.2">
      <c r="A241" s="35" t="s">
        <v>154</v>
      </c>
      <c r="B241" s="64"/>
      <c r="C241" s="50"/>
      <c r="D241" s="36"/>
      <c r="E241" s="50"/>
      <c r="F241" s="50"/>
      <c r="H241" s="44"/>
      <c r="I241" s="44"/>
    </row>
    <row r="242" spans="1:9" s="32" customFormat="1" ht="18.600000000000001" customHeight="1" x14ac:dyDescent="0.2">
      <c r="A242" s="37">
        <v>1995</v>
      </c>
      <c r="B242" s="64">
        <v>0.49440879999999998</v>
      </c>
      <c r="C242" s="50">
        <v>4.8161999999999996E-3</v>
      </c>
      <c r="D242" s="36">
        <v>0.97413384999999997</v>
      </c>
      <c r="E242" s="50">
        <v>0.48747170000000001</v>
      </c>
      <c r="F242" s="50">
        <v>0.50449686999999999</v>
      </c>
      <c r="H242" s="44"/>
      <c r="I242" s="44"/>
    </row>
    <row r="243" spans="1:9" s="32" customFormat="1" ht="18.600000000000001" customHeight="1" x14ac:dyDescent="0.2">
      <c r="A243" s="37">
        <v>1998</v>
      </c>
      <c r="B243" s="64">
        <v>0.49139904000000001</v>
      </c>
      <c r="C243" s="50">
        <v>2.77517E-3</v>
      </c>
      <c r="D243" s="36">
        <v>0.56474882999999998</v>
      </c>
      <c r="E243" s="50">
        <v>0.48616725</v>
      </c>
      <c r="F243" s="50">
        <v>0.49634152999999998</v>
      </c>
      <c r="H243" s="44"/>
      <c r="I243" s="44"/>
    </row>
    <row r="244" spans="1:9" s="32" customFormat="1" ht="18.600000000000001" customHeight="1" x14ac:dyDescent="0.2">
      <c r="A244" s="35" t="s">
        <v>155</v>
      </c>
      <c r="B244" s="64"/>
      <c r="C244" s="50"/>
      <c r="D244" s="36"/>
      <c r="E244" s="50"/>
      <c r="F244" s="50"/>
      <c r="H244" s="44"/>
      <c r="I244" s="44"/>
    </row>
    <row r="245" spans="1:9" s="32" customFormat="1" ht="18.600000000000001" customHeight="1" x14ac:dyDescent="0.2">
      <c r="A245" s="88">
        <v>2000</v>
      </c>
      <c r="B245" s="64">
        <v>0.55893338999999997</v>
      </c>
      <c r="C245" s="50">
        <v>4.2268699999999998E-3</v>
      </c>
      <c r="D245" s="36">
        <v>0.75623894000000003</v>
      </c>
      <c r="E245" s="50">
        <v>0.55278212000000004</v>
      </c>
      <c r="F245" s="50">
        <v>0.56960856999999998</v>
      </c>
      <c r="H245" s="44"/>
      <c r="I245" s="44"/>
    </row>
    <row r="246" spans="1:9" s="32" customFormat="1" ht="18.600000000000001" customHeight="1" x14ac:dyDescent="0.2">
      <c r="A246" s="40" t="s">
        <v>72</v>
      </c>
      <c r="B246" s="64"/>
      <c r="C246" s="50"/>
      <c r="D246" s="36"/>
      <c r="E246" s="50"/>
      <c r="F246" s="50"/>
      <c r="H246" s="44"/>
      <c r="I246" s="44"/>
    </row>
    <row r="247" spans="1:9" s="32" customFormat="1" ht="18.600000000000001" customHeight="1" x14ac:dyDescent="0.2">
      <c r="A247" s="37">
        <v>2003</v>
      </c>
      <c r="B247" s="64">
        <v>0.53248379000000001</v>
      </c>
      <c r="C247" s="50">
        <v>3.1852E-3</v>
      </c>
      <c r="D247" s="36">
        <v>0.59817823999999997</v>
      </c>
      <c r="E247" s="50">
        <v>0.52727908000000001</v>
      </c>
      <c r="F247" s="50">
        <v>0.53948854999999996</v>
      </c>
      <c r="H247" s="44"/>
      <c r="I247" s="44"/>
    </row>
    <row r="248" spans="1:9" s="32" customFormat="1" ht="18.600000000000001" customHeight="1" x14ac:dyDescent="0.2">
      <c r="A248" s="37">
        <v>2004</v>
      </c>
      <c r="B248" s="64">
        <v>0.53467397000000005</v>
      </c>
      <c r="C248" s="50">
        <v>4.3419299999999999E-3</v>
      </c>
      <c r="D248" s="36">
        <v>0.81207112999999997</v>
      </c>
      <c r="E248" s="50">
        <v>0.52815460999999997</v>
      </c>
      <c r="F248" s="50">
        <v>0.54619276999999999</v>
      </c>
      <c r="H248" s="44"/>
      <c r="I248" s="44"/>
    </row>
    <row r="249" spans="1:9" s="32" customFormat="1" ht="18.600000000000001" customHeight="1" x14ac:dyDescent="0.2">
      <c r="A249" s="37">
        <v>2005</v>
      </c>
      <c r="B249" s="64">
        <v>0.53025142000000003</v>
      </c>
      <c r="C249" s="50">
        <v>2.8929200000000002E-3</v>
      </c>
      <c r="D249" s="36">
        <v>0.54557606000000003</v>
      </c>
      <c r="E249" s="50">
        <v>0.52533925000000004</v>
      </c>
      <c r="F249" s="50">
        <v>0.53587651000000003</v>
      </c>
      <c r="H249" s="44"/>
      <c r="I249" s="44"/>
    </row>
    <row r="250" spans="1:9" s="32" customFormat="1" ht="18.600000000000001" customHeight="1" x14ac:dyDescent="0.2">
      <c r="A250" s="37">
        <v>2006</v>
      </c>
      <c r="B250" s="64">
        <v>0.52145958000000003</v>
      </c>
      <c r="C250" s="50">
        <v>8.40195E-3</v>
      </c>
      <c r="D250" s="36">
        <v>1.6112367999999999</v>
      </c>
      <c r="E250" s="50">
        <v>0.50363904000000004</v>
      </c>
      <c r="F250" s="50">
        <v>0.53391938999999999</v>
      </c>
      <c r="H250" s="44"/>
      <c r="I250" s="44"/>
    </row>
    <row r="251" spans="1:9" s="32" customFormat="1" ht="18.600000000000001" customHeight="1" x14ac:dyDescent="0.2">
      <c r="A251" s="37">
        <v>2007</v>
      </c>
      <c r="B251" s="64">
        <v>0.53220776000000003</v>
      </c>
      <c r="C251" s="50">
        <v>3.50753E-3</v>
      </c>
      <c r="D251" s="36">
        <v>0.65905365000000005</v>
      </c>
      <c r="E251" s="50">
        <v>0.52570408999999996</v>
      </c>
      <c r="F251" s="50">
        <v>0.53856802000000004</v>
      </c>
      <c r="H251" s="44"/>
      <c r="I251" s="44"/>
    </row>
    <row r="252" spans="1:9" s="32" customFormat="1" ht="18.600000000000001" customHeight="1" x14ac:dyDescent="0.2">
      <c r="A252" s="37">
        <v>2008</v>
      </c>
      <c r="B252" s="64">
        <v>0.49672416000000003</v>
      </c>
      <c r="C252" s="50">
        <v>2.7385999999999999E-3</v>
      </c>
      <c r="D252" s="36">
        <v>0.55133239000000001</v>
      </c>
      <c r="E252" s="50">
        <v>0.49157909</v>
      </c>
      <c r="F252" s="50">
        <v>0.50214583000000002</v>
      </c>
      <c r="H252" s="44"/>
      <c r="I252" s="44"/>
    </row>
    <row r="253" spans="1:9" s="32" customFormat="1" ht="18.600000000000001" customHeight="1" x14ac:dyDescent="0.2">
      <c r="A253" s="37">
        <v>2009</v>
      </c>
      <c r="B253" s="64">
        <v>0.48331047999999999</v>
      </c>
      <c r="C253" s="50">
        <v>3.2366999999999999E-3</v>
      </c>
      <c r="D253" s="36">
        <v>0.66969276</v>
      </c>
      <c r="E253" s="50">
        <v>0.47793594</v>
      </c>
      <c r="F253" s="50">
        <v>0.48997456</v>
      </c>
      <c r="H253" s="44"/>
      <c r="I253" s="44"/>
    </row>
    <row r="254" spans="1:9" s="32" customFormat="1" ht="18.600000000000001" customHeight="1" x14ac:dyDescent="0.2">
      <c r="A254" s="37">
        <v>2010</v>
      </c>
      <c r="B254" s="64">
        <v>0.48658800000000002</v>
      </c>
      <c r="C254" s="50">
        <v>2.8517500000000001E-3</v>
      </c>
      <c r="D254" s="36">
        <v>0.58607005999999995</v>
      </c>
      <c r="E254" s="50">
        <v>0.48196604999999998</v>
      </c>
      <c r="F254" s="50">
        <v>0.49346706000000001</v>
      </c>
      <c r="H254" s="44"/>
      <c r="I254" s="44"/>
    </row>
    <row r="255" spans="1:9" s="32" customFormat="1" ht="18.600000000000001" customHeight="1" x14ac:dyDescent="0.2">
      <c r="A255" s="37">
        <v>2011</v>
      </c>
      <c r="B255" s="64">
        <v>0.45788432000000001</v>
      </c>
      <c r="C255" s="50">
        <v>2.15971E-3</v>
      </c>
      <c r="D255" s="36">
        <v>0.4716707</v>
      </c>
      <c r="E255" s="50">
        <v>0.45394139999999999</v>
      </c>
      <c r="F255" s="50">
        <v>0.46319919999999998</v>
      </c>
      <c r="H255" s="44"/>
      <c r="I255" s="44"/>
    </row>
    <row r="256" spans="1:9" s="32" customFormat="1" ht="18.600000000000001" customHeight="1" x14ac:dyDescent="0.2">
      <c r="A256" s="37">
        <v>2012</v>
      </c>
      <c r="B256" s="64">
        <v>0.46049762999999999</v>
      </c>
      <c r="C256" s="50">
        <v>3.1658799999999998E-3</v>
      </c>
      <c r="D256" s="36">
        <v>0.68749048000000001</v>
      </c>
      <c r="E256" s="50">
        <v>0.45535266000000002</v>
      </c>
      <c r="F256" s="50">
        <v>0.46682121999999998</v>
      </c>
      <c r="H256" s="44"/>
      <c r="I256" s="44"/>
    </row>
    <row r="257" spans="1:19" s="32" customFormat="1" ht="18.600000000000001" customHeight="1" x14ac:dyDescent="0.2">
      <c r="A257" s="37">
        <v>2013</v>
      </c>
      <c r="B257" s="64">
        <v>0.46809971</v>
      </c>
      <c r="C257" s="50">
        <v>2.6871500000000001E-3</v>
      </c>
      <c r="D257" s="36">
        <v>0.57405501999999997</v>
      </c>
      <c r="E257" s="50">
        <v>0.46219950999999998</v>
      </c>
      <c r="F257" s="50">
        <v>0.47251423999999997</v>
      </c>
      <c r="H257" s="44"/>
      <c r="I257" s="44"/>
    </row>
    <row r="258" spans="1:19" s="32" customFormat="1" ht="18.600000000000001" customHeight="1" x14ac:dyDescent="0.2">
      <c r="A258" s="37">
        <v>2014</v>
      </c>
      <c r="B258" s="64">
        <v>0.44938510999999998</v>
      </c>
      <c r="C258" s="50">
        <v>1.82934E-3</v>
      </c>
      <c r="D258" s="36">
        <v>0.40707669000000002</v>
      </c>
      <c r="E258" s="50">
        <v>0.44609794000000003</v>
      </c>
      <c r="F258" s="50">
        <v>0.45310911999999998</v>
      </c>
      <c r="H258" s="44"/>
      <c r="I258" s="44"/>
    </row>
    <row r="259" spans="1:19" s="32" customFormat="1" ht="18.600000000000001" customHeight="1" x14ac:dyDescent="0.2">
      <c r="A259" s="37">
        <v>2015</v>
      </c>
      <c r="B259" s="64">
        <v>0.45879419999999999</v>
      </c>
      <c r="C259" s="50">
        <v>2.18899E-3</v>
      </c>
      <c r="D259" s="36">
        <v>0.47711766999999999</v>
      </c>
      <c r="E259" s="50">
        <v>0.45457651999999998</v>
      </c>
      <c r="F259" s="50">
        <v>0.46358851000000001</v>
      </c>
      <c r="H259" s="44"/>
      <c r="I259" s="44"/>
    </row>
    <row r="260" spans="1:19" s="32" customFormat="1" ht="18.600000000000001" customHeight="1" x14ac:dyDescent="0.2">
      <c r="A260" s="37">
        <v>2016</v>
      </c>
      <c r="B260" s="51">
        <v>0.44942958</v>
      </c>
      <c r="C260" s="44">
        <v>2.1279099999999998E-3</v>
      </c>
      <c r="D260" s="33">
        <v>0.47346838000000002</v>
      </c>
      <c r="E260" s="44">
        <v>0.445191</v>
      </c>
      <c r="F260" s="44">
        <v>0.45462968999999998</v>
      </c>
      <c r="G260" s="33"/>
      <c r="H260" s="44"/>
      <c r="I260" s="44"/>
      <c r="J260" s="33"/>
      <c r="K260" s="33"/>
      <c r="L260" s="33"/>
      <c r="M260" s="33"/>
      <c r="N260" s="33"/>
      <c r="O260" s="33"/>
      <c r="P260" s="33"/>
      <c r="Q260" s="33"/>
      <c r="R260" s="33"/>
      <c r="S260" s="33"/>
    </row>
    <row r="261" spans="1:19" s="32" customFormat="1" ht="18.600000000000001" customHeight="1" x14ac:dyDescent="0.2">
      <c r="A261" s="37">
        <v>2017</v>
      </c>
      <c r="B261" s="51">
        <v>0.44621015000000003</v>
      </c>
      <c r="C261" s="44">
        <v>1.9589999999999998E-3</v>
      </c>
      <c r="D261" s="33">
        <v>0.4390308</v>
      </c>
      <c r="E261" s="44">
        <v>0.44269776</v>
      </c>
      <c r="F261" s="44">
        <v>0.45100333999999997</v>
      </c>
      <c r="G261" s="33"/>
      <c r="H261" s="44"/>
      <c r="I261" s="44"/>
      <c r="J261" s="33"/>
      <c r="K261" s="33"/>
      <c r="L261" s="33"/>
      <c r="M261" s="33"/>
      <c r="N261" s="33"/>
      <c r="O261" s="33"/>
      <c r="P261" s="33"/>
      <c r="Q261" s="33"/>
      <c r="R261" s="33"/>
      <c r="S261" s="33"/>
    </row>
    <row r="262" spans="1:19" s="32" customFormat="1" ht="18.600000000000001" customHeight="1" x14ac:dyDescent="0.2">
      <c r="A262" s="37">
        <v>2018</v>
      </c>
      <c r="B262" s="51">
        <v>0.45384060999999998</v>
      </c>
      <c r="C262" s="44">
        <v>2.1713700000000002E-3</v>
      </c>
      <c r="D262" s="33">
        <v>0.47844267000000001</v>
      </c>
      <c r="E262" s="44">
        <v>0.44960093000000001</v>
      </c>
      <c r="F262" s="44">
        <v>0.45851004000000001</v>
      </c>
      <c r="G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</row>
    <row r="263" spans="1:19" s="32" customFormat="1" ht="18.600000000000001" customHeight="1" x14ac:dyDescent="0.25">
      <c r="A263" s="9" t="s">
        <v>51</v>
      </c>
      <c r="B263" s="51"/>
      <c r="C263" s="44"/>
      <c r="D263" s="33"/>
      <c r="E263" s="44"/>
      <c r="F263" s="44"/>
      <c r="H263" s="44"/>
      <c r="I263" s="44"/>
    </row>
    <row r="264" spans="1:19" s="32" customFormat="1" ht="18.600000000000001" customHeight="1" x14ac:dyDescent="0.2">
      <c r="A264" s="31">
        <v>2000</v>
      </c>
      <c r="B264" s="64">
        <v>0.51394397000000003</v>
      </c>
      <c r="C264" s="50">
        <v>6.0096200000000002E-3</v>
      </c>
      <c r="D264" s="36">
        <v>1.169314</v>
      </c>
      <c r="E264" s="50">
        <v>0.50305909000000004</v>
      </c>
      <c r="F264" s="50">
        <v>0.52876031000000001</v>
      </c>
      <c r="H264" s="44"/>
      <c r="I264" s="44"/>
    </row>
    <row r="265" spans="1:19" s="32" customFormat="1" ht="18.600000000000001" customHeight="1" x14ac:dyDescent="0.2">
      <c r="A265" s="31">
        <v>2001</v>
      </c>
      <c r="B265" s="64">
        <v>0.51193714999999995</v>
      </c>
      <c r="C265" s="50">
        <v>3.8237599999999998E-3</v>
      </c>
      <c r="D265" s="36">
        <v>0.74692046000000001</v>
      </c>
      <c r="E265" s="50">
        <v>0.50572675</v>
      </c>
      <c r="F265" s="50">
        <v>0.52029919999999996</v>
      </c>
      <c r="H265" s="44"/>
      <c r="I265" s="44"/>
    </row>
    <row r="266" spans="1:19" s="32" customFormat="1" ht="18.600000000000001" customHeight="1" x14ac:dyDescent="0.2">
      <c r="A266" s="31">
        <v>2002</v>
      </c>
      <c r="B266" s="64">
        <v>0.51724325000000004</v>
      </c>
      <c r="C266" s="50">
        <v>5.5074099999999999E-3</v>
      </c>
      <c r="D266" s="36">
        <v>1.0647625999999999</v>
      </c>
      <c r="E266" s="50">
        <v>0.50874269000000005</v>
      </c>
      <c r="F266" s="50">
        <v>0.52823394999999995</v>
      </c>
      <c r="H266" s="44"/>
      <c r="I266" s="44"/>
    </row>
    <row r="267" spans="1:19" s="32" customFormat="1" ht="18.600000000000001" customHeight="1" x14ac:dyDescent="0.2">
      <c r="A267" s="31">
        <v>2003</v>
      </c>
      <c r="B267" s="64">
        <v>0.50214559999999997</v>
      </c>
      <c r="C267" s="50">
        <v>2.6600600000000001E-3</v>
      </c>
      <c r="D267" s="36">
        <v>0.52973906999999998</v>
      </c>
      <c r="E267" s="50">
        <v>0.49773318</v>
      </c>
      <c r="F267" s="50">
        <v>0.50795036999999998</v>
      </c>
      <c r="H267" s="44"/>
      <c r="I267" s="44"/>
    </row>
    <row r="268" spans="1:19" s="32" customFormat="1" ht="18.600000000000001" customHeight="1" x14ac:dyDescent="0.2">
      <c r="A268" s="31">
        <v>2004</v>
      </c>
      <c r="B268" s="64">
        <v>0.47597175000000003</v>
      </c>
      <c r="C268" s="50">
        <v>2.7447299999999999E-3</v>
      </c>
      <c r="D268" s="36">
        <v>0.57665745000000002</v>
      </c>
      <c r="E268" s="50">
        <v>0.47132333999999998</v>
      </c>
      <c r="F268" s="50">
        <v>0.48182332999999999</v>
      </c>
      <c r="H268" s="44"/>
      <c r="I268" s="44"/>
    </row>
    <row r="269" spans="1:19" s="32" customFormat="1" ht="18.600000000000001" customHeight="1" x14ac:dyDescent="0.2">
      <c r="A269" s="31">
        <v>2005</v>
      </c>
      <c r="B269" s="64">
        <v>0.48374887</v>
      </c>
      <c r="C269" s="50">
        <v>3.3167800000000001E-3</v>
      </c>
      <c r="D269" s="36">
        <v>0.68564002999999996</v>
      </c>
      <c r="E269" s="50">
        <v>0.47720247999999998</v>
      </c>
      <c r="F269" s="50">
        <v>0.49057784999999998</v>
      </c>
      <c r="H269" s="44"/>
      <c r="I269" s="44"/>
    </row>
    <row r="270" spans="1:19" s="32" customFormat="1" ht="18.600000000000001" customHeight="1" x14ac:dyDescent="0.2">
      <c r="A270" s="31">
        <v>2006</v>
      </c>
      <c r="B270" s="64">
        <v>0.45662360000000002</v>
      </c>
      <c r="C270" s="50">
        <v>3.2932399999999998E-3</v>
      </c>
      <c r="D270" s="36">
        <v>0.72121436000000005</v>
      </c>
      <c r="E270" s="50">
        <v>0.44839349000000001</v>
      </c>
      <c r="F270" s="50">
        <v>0.46260718000000001</v>
      </c>
      <c r="H270" s="44"/>
      <c r="I270" s="44"/>
    </row>
    <row r="271" spans="1:19" s="32" customFormat="1" ht="18.600000000000001" customHeight="1" x14ac:dyDescent="0.2">
      <c r="A271" s="31">
        <v>2007</v>
      </c>
      <c r="B271" s="64">
        <v>0.45212576999999998</v>
      </c>
      <c r="C271" s="50">
        <v>3.5815E-3</v>
      </c>
      <c r="D271" s="36">
        <v>0.79214616000000004</v>
      </c>
      <c r="E271" s="50">
        <v>0.44498666999999997</v>
      </c>
      <c r="F271" s="50">
        <v>0.45817061999999997</v>
      </c>
      <c r="H271" s="44"/>
      <c r="I271" s="44"/>
    </row>
    <row r="272" spans="1:19" s="32" customFormat="1" ht="18.600000000000001" customHeight="1" x14ac:dyDescent="0.2">
      <c r="A272" s="31">
        <v>2008</v>
      </c>
      <c r="B272" s="64">
        <v>0.46885573000000003</v>
      </c>
      <c r="C272" s="50">
        <v>5.0489100000000002E-3</v>
      </c>
      <c r="D272" s="36">
        <v>1.0768568999999999</v>
      </c>
      <c r="E272" s="50">
        <v>0.46026962999999999</v>
      </c>
      <c r="F272" s="50">
        <v>0.48132946999999998</v>
      </c>
      <c r="H272" s="44"/>
      <c r="I272" s="44"/>
    </row>
    <row r="273" spans="1:19" s="32" customFormat="1" ht="18.600000000000001" customHeight="1" x14ac:dyDescent="0.2">
      <c r="A273" s="31">
        <v>2009</v>
      </c>
      <c r="B273" s="64">
        <v>0.45825084999999999</v>
      </c>
      <c r="C273" s="50">
        <v>3.1075600000000001E-3</v>
      </c>
      <c r="D273" s="36">
        <v>0.67813548000000001</v>
      </c>
      <c r="E273" s="50">
        <v>0.45290717000000003</v>
      </c>
      <c r="F273" s="50">
        <v>0.46657079000000001</v>
      </c>
      <c r="H273" s="44"/>
      <c r="I273" s="44"/>
    </row>
    <row r="274" spans="1:19" s="32" customFormat="1" ht="18.600000000000001" customHeight="1" x14ac:dyDescent="0.2">
      <c r="A274" s="31">
        <v>2010</v>
      </c>
      <c r="B274" s="64">
        <v>0.43503973000000001</v>
      </c>
      <c r="C274" s="50">
        <v>2.46189E-3</v>
      </c>
      <c r="D274" s="36">
        <v>0.56589944999999997</v>
      </c>
      <c r="E274" s="50">
        <v>0.43185097</v>
      </c>
      <c r="F274" s="50">
        <v>0.44088218000000001</v>
      </c>
      <c r="H274" s="44"/>
      <c r="I274" s="44"/>
    </row>
    <row r="275" spans="1:19" s="32" customFormat="1" ht="18.600000000000001" customHeight="1" x14ac:dyDescent="0.2">
      <c r="A275" s="31">
        <v>2011</v>
      </c>
      <c r="B275" s="64">
        <v>0.42312630000000001</v>
      </c>
      <c r="C275" s="50">
        <v>2.7886199999999999E-3</v>
      </c>
      <c r="D275" s="36">
        <v>0.65905217000000005</v>
      </c>
      <c r="E275" s="50">
        <v>0.41796923000000002</v>
      </c>
      <c r="F275" s="50">
        <v>0.43115674999999998</v>
      </c>
      <c r="H275" s="44"/>
      <c r="I275" s="44"/>
    </row>
    <row r="276" spans="1:19" s="32" customFormat="1" ht="18.600000000000001" customHeight="1" x14ac:dyDescent="0.2">
      <c r="A276" s="31">
        <v>2012</v>
      </c>
      <c r="B276" s="64">
        <v>0.41822297000000003</v>
      </c>
      <c r="C276" s="50">
        <v>3.9086900000000003E-3</v>
      </c>
      <c r="D276" s="36">
        <v>0.93459537000000004</v>
      </c>
      <c r="E276" s="50">
        <v>0.41244124999999998</v>
      </c>
      <c r="F276" s="50">
        <v>0.43135655000000001</v>
      </c>
      <c r="H276" s="44"/>
      <c r="I276" s="44"/>
    </row>
    <row r="277" spans="1:19" s="32" customFormat="1" ht="18.600000000000001" customHeight="1" x14ac:dyDescent="0.2">
      <c r="A277" s="31">
        <v>2013</v>
      </c>
      <c r="B277" s="64">
        <v>0.43354277000000002</v>
      </c>
      <c r="C277" s="50">
        <v>4.7738600000000004E-3</v>
      </c>
      <c r="D277" s="36">
        <v>1.1011287999999999</v>
      </c>
      <c r="E277" s="50">
        <v>0.42557838999999997</v>
      </c>
      <c r="F277" s="50">
        <v>0.4454205</v>
      </c>
      <c r="H277" s="44"/>
      <c r="I277" s="44"/>
    </row>
    <row r="278" spans="1:19" s="32" customFormat="1" ht="18.600000000000001" customHeight="1" x14ac:dyDescent="0.2">
      <c r="A278" s="31">
        <v>2014</v>
      </c>
      <c r="B278" s="64">
        <v>0.41552989000000001</v>
      </c>
      <c r="C278" s="50">
        <v>2.4790200000000002E-3</v>
      </c>
      <c r="D278" s="36">
        <v>0.59659309999999999</v>
      </c>
      <c r="E278" s="50">
        <v>0.41085979</v>
      </c>
      <c r="F278" s="50">
        <v>0.42077621999999998</v>
      </c>
      <c r="H278" s="44"/>
      <c r="I278" s="44"/>
    </row>
    <row r="279" spans="1:19" s="32" customFormat="1" ht="18.600000000000001" customHeight="1" x14ac:dyDescent="0.2">
      <c r="A279" s="37">
        <v>2015</v>
      </c>
      <c r="B279" s="51">
        <v>0.40551942000000002</v>
      </c>
      <c r="C279" s="44">
        <v>3.5990900000000001E-3</v>
      </c>
      <c r="D279" s="33">
        <v>0.88752675999999997</v>
      </c>
      <c r="E279" s="44">
        <v>0.39880383000000003</v>
      </c>
      <c r="F279" s="44">
        <v>0.41252854</v>
      </c>
      <c r="G279" s="33"/>
      <c r="H279" s="44"/>
      <c r="I279" s="44"/>
      <c r="J279" s="33"/>
      <c r="K279" s="33"/>
      <c r="L279" s="33"/>
      <c r="M279" s="33"/>
      <c r="N279" s="33"/>
      <c r="O279" s="33"/>
      <c r="P279" s="33"/>
      <c r="Q279" s="33"/>
      <c r="R279" s="33"/>
      <c r="S279" s="33"/>
    </row>
    <row r="280" spans="1:19" s="32" customFormat="1" ht="18.600000000000001" customHeight="1" x14ac:dyDescent="0.2">
      <c r="A280" s="37">
        <v>2016</v>
      </c>
      <c r="B280" s="64">
        <v>0.39977933999999998</v>
      </c>
      <c r="C280" s="50">
        <v>3.4088999999999999E-3</v>
      </c>
      <c r="D280" s="36">
        <v>0.85269521999999998</v>
      </c>
      <c r="E280" s="50">
        <v>0.39313464999999997</v>
      </c>
      <c r="F280" s="50">
        <v>0.40736761999999999</v>
      </c>
      <c r="G280" s="44"/>
      <c r="H280" s="44"/>
      <c r="I280" s="44"/>
      <c r="J280" s="33"/>
      <c r="K280" s="33"/>
      <c r="L280" s="33"/>
      <c r="M280" s="33"/>
      <c r="N280" s="33"/>
      <c r="O280" s="33"/>
      <c r="P280" s="33"/>
      <c r="Q280" s="33"/>
      <c r="R280" s="33"/>
      <c r="S280" s="33"/>
    </row>
    <row r="281" spans="1:19" s="32" customFormat="1" ht="18.600000000000001" customHeight="1" x14ac:dyDescent="0.2">
      <c r="A281" s="37">
        <v>2017</v>
      </c>
      <c r="B281" s="51">
        <v>0.38006885000000001</v>
      </c>
      <c r="C281" s="44">
        <v>2.2636700000000002E-3</v>
      </c>
      <c r="D281" s="33">
        <v>0.59559512999999997</v>
      </c>
      <c r="E281" s="44">
        <v>0.37455174000000002</v>
      </c>
      <c r="F281" s="44">
        <v>0.38467016999999998</v>
      </c>
      <c r="G281" s="33"/>
      <c r="H281" s="44"/>
      <c r="I281" s="44"/>
      <c r="J281" s="33"/>
      <c r="K281" s="33"/>
      <c r="L281" s="33"/>
      <c r="M281" s="33"/>
      <c r="N281" s="33"/>
      <c r="O281" s="33"/>
      <c r="P281" s="33"/>
      <c r="Q281" s="33"/>
      <c r="R281" s="33"/>
      <c r="S281" s="33"/>
    </row>
    <row r="282" spans="1:19" s="32" customFormat="1" ht="18.600000000000001" customHeight="1" x14ac:dyDescent="0.2">
      <c r="A282" s="37">
        <v>2018</v>
      </c>
      <c r="B282" s="51">
        <v>0.38617119</v>
      </c>
      <c r="C282" s="44">
        <v>2.3527700000000001E-3</v>
      </c>
      <c r="D282" s="33">
        <v>0.60925695999999996</v>
      </c>
      <c r="E282" s="44">
        <v>0.38142565</v>
      </c>
      <c r="F282" s="44">
        <v>0.39266223</v>
      </c>
      <c r="H282" s="44"/>
      <c r="I282" s="44"/>
    </row>
    <row r="283" spans="1:19" s="32" customFormat="1" ht="18.600000000000001" customHeight="1" x14ac:dyDescent="0.25">
      <c r="A283" s="9" t="s">
        <v>49</v>
      </c>
      <c r="B283" s="101"/>
      <c r="C283" s="59"/>
      <c r="D283" s="30"/>
      <c r="E283" s="59"/>
      <c r="F283" s="59"/>
      <c r="H283" s="44"/>
      <c r="I283" s="44"/>
    </row>
    <row r="284" spans="1:19" s="32" customFormat="1" ht="18.600000000000001" customHeight="1" x14ac:dyDescent="0.2">
      <c r="A284" s="35" t="s">
        <v>73</v>
      </c>
      <c r="B284" s="64"/>
      <c r="C284" s="50"/>
      <c r="D284" s="36"/>
      <c r="E284" s="50"/>
      <c r="F284" s="50"/>
      <c r="H284" s="44"/>
      <c r="I284" s="44"/>
    </row>
    <row r="285" spans="1:19" s="32" customFormat="1" ht="18.600000000000001" customHeight="1" x14ac:dyDescent="0.2">
      <c r="A285" s="37">
        <v>2000</v>
      </c>
      <c r="B285" s="64">
        <v>0.54146676999999999</v>
      </c>
      <c r="C285" s="50">
        <v>4.6416599999999997E-3</v>
      </c>
      <c r="D285" s="36">
        <v>0.85723751000000004</v>
      </c>
      <c r="E285" s="50">
        <v>0.53258203999999998</v>
      </c>
      <c r="F285" s="50">
        <v>0.54922329999999997</v>
      </c>
      <c r="H285" s="44"/>
      <c r="I285" s="44"/>
    </row>
    <row r="286" spans="1:19" s="32" customFormat="1" ht="18.600000000000001" customHeight="1" x14ac:dyDescent="0.2">
      <c r="A286" s="37">
        <v>2006</v>
      </c>
      <c r="B286" s="64">
        <v>0.54549731999999995</v>
      </c>
      <c r="C286" s="50">
        <v>4.797E-3</v>
      </c>
      <c r="D286" s="36">
        <v>0.87938130999999997</v>
      </c>
      <c r="E286" s="50">
        <v>0.53680485</v>
      </c>
      <c r="F286" s="50">
        <v>0.55490315000000001</v>
      </c>
      <c r="H286" s="44"/>
      <c r="I286" s="44"/>
    </row>
    <row r="287" spans="1:19" s="32" customFormat="1" ht="18.600000000000001" customHeight="1" x14ac:dyDescent="0.2">
      <c r="A287" s="37">
        <v>2011</v>
      </c>
      <c r="B287" s="64">
        <v>0.51889426999999999</v>
      </c>
      <c r="C287" s="50">
        <v>6.15396E-3</v>
      </c>
      <c r="D287" s="36">
        <v>1.185975</v>
      </c>
      <c r="E287" s="50">
        <v>0.50812078000000005</v>
      </c>
      <c r="F287" s="50">
        <v>0.53327089999999999</v>
      </c>
      <c r="H287" s="44"/>
      <c r="I287" s="44"/>
    </row>
    <row r="288" spans="1:19" s="32" customFormat="1" ht="18.600000000000001" customHeight="1" x14ac:dyDescent="0.2">
      <c r="A288" s="37">
        <v>2014</v>
      </c>
      <c r="B288" s="64">
        <v>0.48255105999999998</v>
      </c>
      <c r="C288" s="50">
        <v>4.3227500000000002E-3</v>
      </c>
      <c r="D288" s="36">
        <v>0.89581257999999997</v>
      </c>
      <c r="E288" s="50">
        <v>0.47494631999999998</v>
      </c>
      <c r="F288" s="50">
        <v>0.49087103999999998</v>
      </c>
      <c r="H288" s="44"/>
      <c r="I288" s="44"/>
    </row>
    <row r="289" spans="1:9" s="32" customFormat="1" ht="18.600000000000001" customHeight="1" x14ac:dyDescent="0.2">
      <c r="A289" s="35" t="s">
        <v>74</v>
      </c>
      <c r="B289" s="101"/>
      <c r="C289" s="59"/>
      <c r="D289" s="30"/>
      <c r="E289" s="59"/>
      <c r="F289" s="59"/>
      <c r="H289" s="44"/>
      <c r="I289" s="44"/>
    </row>
    <row r="290" spans="1:9" s="32" customFormat="1" ht="18.600000000000001" customHeight="1" x14ac:dyDescent="0.2">
      <c r="A290" s="37">
        <v>2002</v>
      </c>
      <c r="B290" s="64">
        <v>0.56276278999999996</v>
      </c>
      <c r="C290" s="50">
        <v>4.37493E-3</v>
      </c>
      <c r="D290" s="36">
        <v>0.77740138000000003</v>
      </c>
      <c r="E290" s="50">
        <v>0.55420828</v>
      </c>
      <c r="F290" s="50">
        <v>0.57177060999999996</v>
      </c>
      <c r="H290" s="44"/>
      <c r="I290" s="44"/>
    </row>
    <row r="291" spans="1:9" s="32" customFormat="1" ht="18.600000000000001" customHeight="1" x14ac:dyDescent="0.2">
      <c r="A291" s="37">
        <v>2003</v>
      </c>
      <c r="B291" s="64">
        <v>0.53847794999999998</v>
      </c>
      <c r="C291" s="50">
        <v>4.0336699999999996E-3</v>
      </c>
      <c r="D291" s="36">
        <v>0.74908673999999997</v>
      </c>
      <c r="E291" s="50">
        <v>0.53233993000000002</v>
      </c>
      <c r="F291" s="50">
        <v>0.54695207000000001</v>
      </c>
      <c r="H291" s="44"/>
      <c r="I291" s="44"/>
    </row>
    <row r="292" spans="1:9" s="32" customFormat="1" ht="18.600000000000001" customHeight="1" x14ac:dyDescent="0.2">
      <c r="A292" s="37">
        <v>2004</v>
      </c>
      <c r="B292" s="64">
        <v>0.50349997999999996</v>
      </c>
      <c r="C292" s="50">
        <v>3.5911900000000002E-3</v>
      </c>
      <c r="D292" s="36">
        <v>0.71324456999999997</v>
      </c>
      <c r="E292" s="50">
        <v>0.49777016000000002</v>
      </c>
      <c r="F292" s="50">
        <v>0.51546073000000003</v>
      </c>
      <c r="H292" s="44"/>
      <c r="I292" s="44"/>
    </row>
    <row r="293" spans="1:9" s="32" customFormat="1" ht="18.600000000000001" customHeight="1" x14ac:dyDescent="0.25">
      <c r="A293" s="119" t="s">
        <v>43</v>
      </c>
      <c r="B293" s="64"/>
      <c r="C293" s="50"/>
      <c r="D293" s="36"/>
      <c r="E293" s="50"/>
      <c r="F293" s="50"/>
      <c r="H293" s="44"/>
      <c r="I293" s="44"/>
    </row>
    <row r="294" spans="1:9" s="32" customFormat="1" ht="18.600000000000001" customHeight="1" x14ac:dyDescent="0.2">
      <c r="A294" s="35" t="s">
        <v>146</v>
      </c>
      <c r="B294" s="64"/>
      <c r="C294" s="50"/>
      <c r="D294" s="36"/>
      <c r="E294" s="50"/>
      <c r="F294" s="50"/>
      <c r="H294" s="44"/>
      <c r="I294" s="44"/>
    </row>
    <row r="295" spans="1:9" s="32" customFormat="1" ht="18.600000000000001" customHeight="1" x14ac:dyDescent="0.2">
      <c r="A295" s="42" t="s">
        <v>156</v>
      </c>
      <c r="B295" s="64"/>
      <c r="C295" s="50"/>
      <c r="D295" s="36"/>
      <c r="E295" s="50"/>
      <c r="F295" s="50"/>
      <c r="H295" s="44"/>
      <c r="I295" s="44"/>
    </row>
    <row r="296" spans="1:9" s="32" customFormat="1" ht="18.600000000000001" customHeight="1" x14ac:dyDescent="0.2">
      <c r="A296" s="37">
        <v>1991</v>
      </c>
      <c r="B296" s="64">
        <v>0.51010031</v>
      </c>
      <c r="C296" s="50">
        <v>3.1235500000000001E-3</v>
      </c>
      <c r="D296" s="36">
        <v>0.61234124999999995</v>
      </c>
      <c r="E296" s="50">
        <v>0.50432664000000005</v>
      </c>
      <c r="F296" s="50">
        <v>0.51702517000000003</v>
      </c>
      <c r="H296" s="44"/>
      <c r="I296" s="44"/>
    </row>
    <row r="297" spans="1:9" s="32" customFormat="1" ht="18.600000000000001" customHeight="1" x14ac:dyDescent="0.2">
      <c r="A297" s="37">
        <v>1992</v>
      </c>
      <c r="B297" s="64">
        <v>0.51796766000000005</v>
      </c>
      <c r="C297" s="50">
        <v>4.7400799999999998E-3</v>
      </c>
      <c r="D297" s="36">
        <v>0.91513005000000003</v>
      </c>
      <c r="E297" s="50">
        <v>0.50845437999999998</v>
      </c>
      <c r="F297" s="50">
        <v>0.52612572999999996</v>
      </c>
      <c r="H297" s="44"/>
      <c r="I297" s="44"/>
    </row>
    <row r="298" spans="1:9" s="32" customFormat="1" ht="18.600000000000001" customHeight="1" x14ac:dyDescent="0.2">
      <c r="A298" s="37">
        <v>1993</v>
      </c>
      <c r="B298" s="64">
        <v>0.50888453</v>
      </c>
      <c r="C298" s="50">
        <v>5.2289600000000004E-3</v>
      </c>
      <c r="D298" s="36">
        <v>1.0275341</v>
      </c>
      <c r="E298" s="50">
        <v>0.49900812</v>
      </c>
      <c r="F298" s="50">
        <v>0.52089405</v>
      </c>
      <c r="H298" s="44"/>
      <c r="I298" s="44"/>
    </row>
    <row r="299" spans="1:9" s="32" customFormat="1" ht="18.600000000000001" customHeight="1" x14ac:dyDescent="0.2">
      <c r="A299" s="37">
        <v>1994</v>
      </c>
      <c r="B299" s="64">
        <v>0.53906549999999998</v>
      </c>
      <c r="C299" s="50">
        <v>5.4165400000000001E-3</v>
      </c>
      <c r="D299" s="36">
        <v>1.0048014999999999</v>
      </c>
      <c r="E299" s="50">
        <v>0.52917146999999998</v>
      </c>
      <c r="F299" s="50">
        <v>0.54996049000000002</v>
      </c>
      <c r="H299" s="44"/>
      <c r="I299" s="44"/>
    </row>
    <row r="300" spans="1:9" s="32" customFormat="1" ht="18.600000000000001" customHeight="1" x14ac:dyDescent="0.2">
      <c r="A300" s="37">
        <v>1995</v>
      </c>
      <c r="B300" s="64">
        <v>0.53929238000000002</v>
      </c>
      <c r="C300" s="50">
        <v>5.3891099999999999E-3</v>
      </c>
      <c r="D300" s="36">
        <v>0.99929371</v>
      </c>
      <c r="E300" s="50">
        <v>0.53166789000000003</v>
      </c>
      <c r="F300" s="50">
        <v>0.55066800000000005</v>
      </c>
      <c r="H300" s="44"/>
      <c r="I300" s="44"/>
    </row>
    <row r="301" spans="1:9" s="32" customFormat="1" ht="18.600000000000001" customHeight="1" x14ac:dyDescent="0.2">
      <c r="A301" s="37">
        <v>1996</v>
      </c>
      <c r="B301" s="64">
        <v>0.54466236000000001</v>
      </c>
      <c r="C301" s="50">
        <v>5.7625100000000002E-3</v>
      </c>
      <c r="D301" s="36">
        <v>1.0579976</v>
      </c>
      <c r="E301" s="50">
        <v>0.53621960000000002</v>
      </c>
      <c r="F301" s="50">
        <v>0.55681687999999996</v>
      </c>
      <c r="H301" s="44"/>
      <c r="I301" s="44"/>
    </row>
    <row r="302" spans="1:9" s="32" customFormat="1" ht="18.600000000000001" customHeight="1" x14ac:dyDescent="0.2">
      <c r="A302" s="42" t="s">
        <v>157</v>
      </c>
      <c r="B302" s="64"/>
      <c r="C302" s="50"/>
      <c r="D302" s="36"/>
      <c r="E302" s="50"/>
      <c r="F302" s="50"/>
      <c r="H302" s="44"/>
      <c r="I302" s="44"/>
    </row>
    <row r="303" spans="1:9" s="32" customFormat="1" ht="18.600000000000001" customHeight="1" x14ac:dyDescent="0.2">
      <c r="A303" s="37">
        <v>1997</v>
      </c>
      <c r="B303" s="64">
        <v>0.5115961</v>
      </c>
      <c r="C303" s="50">
        <v>3.5829999999999998E-3</v>
      </c>
      <c r="D303" s="36">
        <v>0.70035776000000005</v>
      </c>
      <c r="E303" s="50">
        <v>0.50576030999999999</v>
      </c>
      <c r="F303" s="50">
        <v>0.52103113999999995</v>
      </c>
      <c r="H303" s="44"/>
      <c r="I303" s="44"/>
    </row>
    <row r="304" spans="1:9" s="32" customFormat="1" ht="18.600000000000001" customHeight="1" x14ac:dyDescent="0.2">
      <c r="A304" s="37">
        <v>1998</v>
      </c>
      <c r="B304" s="64">
        <v>0.51616680999999998</v>
      </c>
      <c r="C304" s="50">
        <v>3.9200600000000004E-3</v>
      </c>
      <c r="D304" s="36">
        <v>0.75945675000000001</v>
      </c>
      <c r="E304" s="50">
        <v>0.50608224000000002</v>
      </c>
      <c r="F304" s="50">
        <v>0.52280009000000005</v>
      </c>
      <c r="H304" s="44"/>
      <c r="I304" s="44"/>
    </row>
    <row r="305" spans="1:161" s="32" customFormat="1" ht="18.600000000000001" customHeight="1" x14ac:dyDescent="0.2">
      <c r="A305" s="37">
        <v>1999</v>
      </c>
      <c r="B305" s="64">
        <v>0.49495797000000002</v>
      </c>
      <c r="C305" s="50">
        <v>3.3610100000000002E-3</v>
      </c>
      <c r="D305" s="36">
        <v>0.67904891000000001</v>
      </c>
      <c r="E305" s="50">
        <v>0.48802583999999999</v>
      </c>
      <c r="F305" s="50">
        <v>0.50145649999999997</v>
      </c>
      <c r="H305" s="44"/>
      <c r="I305" s="44"/>
    </row>
    <row r="306" spans="1:161" s="35" customFormat="1" ht="18.600000000000001" customHeight="1" x14ac:dyDescent="0.2">
      <c r="A306" s="35" t="s">
        <v>147</v>
      </c>
      <c r="B306" s="64"/>
      <c r="C306" s="50"/>
      <c r="D306" s="36"/>
      <c r="E306" s="50"/>
      <c r="F306" s="50"/>
      <c r="G306" s="32"/>
      <c r="H306" s="44"/>
      <c r="I306" s="44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43"/>
      <c r="U306" s="36"/>
      <c r="V306" s="36"/>
      <c r="W306" s="36"/>
      <c r="X306" s="36"/>
      <c r="Y306" s="36"/>
      <c r="Z306" s="36"/>
      <c r="AA306" s="36"/>
      <c r="AB306" s="36"/>
      <c r="AC306" s="43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43"/>
      <c r="AW306" s="36"/>
      <c r="AX306" s="36"/>
      <c r="AY306" s="36"/>
      <c r="AZ306" s="36"/>
      <c r="BA306" s="36"/>
      <c r="BB306" s="36"/>
      <c r="BC306" s="36"/>
      <c r="BD306" s="36"/>
      <c r="BE306" s="43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43"/>
      <c r="BY306" s="36"/>
      <c r="BZ306" s="36"/>
      <c r="CA306" s="36"/>
      <c r="CB306" s="36"/>
      <c r="CC306" s="36"/>
      <c r="CD306" s="36"/>
      <c r="CE306" s="36"/>
      <c r="CF306" s="36"/>
      <c r="CG306" s="43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43"/>
      <c r="DA306" s="36"/>
      <c r="DB306" s="36"/>
      <c r="DC306" s="36"/>
      <c r="DD306" s="36"/>
      <c r="DE306" s="36"/>
      <c r="DF306" s="36"/>
      <c r="DG306" s="36"/>
      <c r="DH306" s="36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4"/>
      <c r="EF306" s="44"/>
      <c r="EG306" s="44"/>
      <c r="EH306" s="44"/>
      <c r="EI306" s="44"/>
      <c r="EJ306" s="44"/>
      <c r="EK306" s="44"/>
      <c r="EL306" s="44"/>
      <c r="EM306" s="44"/>
      <c r="EN306" s="44"/>
      <c r="EO306" s="44"/>
      <c r="EP306" s="44"/>
      <c r="EQ306" s="43"/>
      <c r="ER306" s="43"/>
      <c r="ES306" s="45"/>
      <c r="ET306" s="45"/>
      <c r="EU306" s="45"/>
      <c r="EV306" s="45"/>
      <c r="EW306" s="45"/>
      <c r="EX306" s="32"/>
      <c r="EY306" s="43"/>
      <c r="EZ306" s="43"/>
      <c r="FA306" s="45"/>
      <c r="FB306" s="45"/>
      <c r="FC306" s="45"/>
      <c r="FD306" s="45"/>
      <c r="FE306" s="45"/>
    </row>
    <row r="307" spans="1:161" s="35" customFormat="1" ht="18.600000000000001" customHeight="1" x14ac:dyDescent="0.2">
      <c r="A307" s="37">
        <v>2001</v>
      </c>
      <c r="B307" s="64">
        <v>0.55531185999999999</v>
      </c>
      <c r="C307" s="50">
        <v>2.8713800000000002E-3</v>
      </c>
      <c r="D307" s="36">
        <v>0.51707515999999998</v>
      </c>
      <c r="E307" s="50">
        <v>0.55003941000000001</v>
      </c>
      <c r="F307" s="50">
        <v>0.56027466000000004</v>
      </c>
      <c r="G307" s="32"/>
      <c r="H307" s="44"/>
      <c r="I307" s="44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43"/>
      <c r="U307" s="36"/>
      <c r="V307" s="36"/>
      <c r="W307" s="36"/>
      <c r="X307" s="36"/>
      <c r="Y307" s="36"/>
      <c r="Z307" s="36"/>
      <c r="AA307" s="36"/>
      <c r="AB307" s="36"/>
      <c r="AC307" s="43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43"/>
      <c r="AW307" s="36"/>
      <c r="AX307" s="36"/>
      <c r="AY307" s="36"/>
      <c r="AZ307" s="36"/>
      <c r="BA307" s="36"/>
      <c r="BB307" s="36"/>
      <c r="BC307" s="36"/>
      <c r="BD307" s="36"/>
      <c r="BE307" s="43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43"/>
      <c r="BY307" s="36"/>
      <c r="BZ307" s="36"/>
      <c r="CA307" s="36"/>
      <c r="CB307" s="36"/>
      <c r="CC307" s="36"/>
      <c r="CD307" s="36"/>
      <c r="CE307" s="36"/>
      <c r="CF307" s="36"/>
      <c r="CG307" s="43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43"/>
      <c r="DA307" s="36"/>
      <c r="DB307" s="36"/>
      <c r="DC307" s="36"/>
      <c r="DD307" s="36"/>
      <c r="DE307" s="36"/>
      <c r="DF307" s="36"/>
      <c r="DG307" s="36"/>
      <c r="DH307" s="36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4"/>
      <c r="EF307" s="44"/>
      <c r="EG307" s="44"/>
      <c r="EH307" s="44"/>
      <c r="EI307" s="44"/>
      <c r="EJ307" s="44"/>
      <c r="EK307" s="44"/>
      <c r="EL307" s="44"/>
      <c r="EM307" s="44"/>
      <c r="EN307" s="44"/>
      <c r="EO307" s="44"/>
      <c r="EP307" s="44"/>
      <c r="EQ307" s="43"/>
      <c r="ER307" s="43"/>
      <c r="ES307" s="45"/>
      <c r="ET307" s="45"/>
      <c r="EU307" s="45"/>
      <c r="EV307" s="45"/>
      <c r="EW307" s="45"/>
      <c r="EX307" s="32"/>
      <c r="EY307" s="43"/>
      <c r="EZ307" s="43"/>
      <c r="FA307" s="45"/>
      <c r="FB307" s="45"/>
      <c r="FC307" s="45"/>
      <c r="FD307" s="45"/>
      <c r="FE307" s="45"/>
    </row>
    <row r="308" spans="1:161" s="35" customFormat="1" ht="18.600000000000001" customHeight="1" x14ac:dyDescent="0.2">
      <c r="A308" s="37">
        <v>2002</v>
      </c>
      <c r="B308" s="64">
        <v>0.55623085000000005</v>
      </c>
      <c r="C308" s="50">
        <v>1.7089799999999999E-3</v>
      </c>
      <c r="D308" s="36">
        <v>0.30724298999999999</v>
      </c>
      <c r="E308" s="50">
        <v>0.55353271999999998</v>
      </c>
      <c r="F308" s="50">
        <v>0.56072432000000005</v>
      </c>
      <c r="G308" s="32"/>
      <c r="H308" s="44"/>
      <c r="I308" s="44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43"/>
      <c r="U308" s="36"/>
      <c r="V308" s="36"/>
      <c r="W308" s="36"/>
      <c r="X308" s="36"/>
      <c r="Y308" s="36"/>
      <c r="Z308" s="36"/>
      <c r="AA308" s="36"/>
      <c r="AB308" s="36"/>
      <c r="AC308" s="43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43"/>
      <c r="AW308" s="36"/>
      <c r="AX308" s="36"/>
      <c r="AY308" s="36"/>
      <c r="AZ308" s="36"/>
      <c r="BA308" s="36"/>
      <c r="BB308" s="36"/>
      <c r="BC308" s="36"/>
      <c r="BD308" s="36"/>
      <c r="BE308" s="43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43"/>
      <c r="BY308" s="36"/>
      <c r="BZ308" s="36"/>
      <c r="CA308" s="36"/>
      <c r="CB308" s="36"/>
      <c r="CC308" s="36"/>
      <c r="CD308" s="36"/>
      <c r="CE308" s="36"/>
      <c r="CF308" s="36"/>
      <c r="CG308" s="43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43"/>
      <c r="DA308" s="36"/>
      <c r="DB308" s="36"/>
      <c r="DC308" s="36"/>
      <c r="DD308" s="36"/>
      <c r="DE308" s="36"/>
      <c r="DF308" s="36"/>
      <c r="DG308" s="36"/>
      <c r="DH308" s="36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4"/>
      <c r="EF308" s="44"/>
      <c r="EG308" s="44"/>
      <c r="EH308" s="44"/>
      <c r="EI308" s="44"/>
      <c r="EJ308" s="44"/>
      <c r="EK308" s="44"/>
      <c r="EL308" s="44"/>
      <c r="EM308" s="44"/>
      <c r="EN308" s="44"/>
      <c r="EO308" s="44"/>
      <c r="EP308" s="44"/>
      <c r="EQ308" s="43"/>
      <c r="ER308" s="43"/>
      <c r="ES308" s="45"/>
      <c r="ET308" s="45"/>
      <c r="EU308" s="45"/>
      <c r="EV308" s="45"/>
      <c r="EW308" s="45"/>
      <c r="EX308" s="32"/>
      <c r="EY308" s="43"/>
      <c r="EZ308" s="43"/>
      <c r="FA308" s="45"/>
      <c r="FB308" s="45"/>
      <c r="FC308" s="45"/>
      <c r="FD308" s="45"/>
      <c r="FE308" s="45"/>
    </row>
    <row r="309" spans="1:161" s="35" customFormat="1" ht="18.600000000000001" customHeight="1" x14ac:dyDescent="0.2">
      <c r="A309" s="37">
        <v>2003</v>
      </c>
      <c r="B309" s="64">
        <v>0.57873240000000004</v>
      </c>
      <c r="C309" s="50">
        <v>1.69618E-3</v>
      </c>
      <c r="D309" s="36">
        <v>0.29308569000000001</v>
      </c>
      <c r="E309" s="50">
        <v>0.57594012999999999</v>
      </c>
      <c r="F309" s="50">
        <v>0.58279895999999998</v>
      </c>
      <c r="G309" s="32"/>
      <c r="H309" s="44"/>
      <c r="I309" s="44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43"/>
      <c r="U309" s="36"/>
      <c r="V309" s="36"/>
      <c r="W309" s="36"/>
      <c r="X309" s="36"/>
      <c r="Y309" s="36"/>
      <c r="Z309" s="36"/>
      <c r="AA309" s="36"/>
      <c r="AB309" s="36"/>
      <c r="AC309" s="43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43"/>
      <c r="AW309" s="36"/>
      <c r="AX309" s="36"/>
      <c r="AY309" s="36"/>
      <c r="AZ309" s="36"/>
      <c r="BA309" s="36"/>
      <c r="BB309" s="36"/>
      <c r="BC309" s="36"/>
      <c r="BD309" s="36"/>
      <c r="BE309" s="43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43"/>
      <c r="BY309" s="36"/>
      <c r="BZ309" s="36"/>
      <c r="CA309" s="36"/>
      <c r="CB309" s="36"/>
      <c r="CC309" s="36"/>
      <c r="CD309" s="36"/>
      <c r="CE309" s="36"/>
      <c r="CF309" s="36"/>
      <c r="CG309" s="43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43"/>
      <c r="DA309" s="36"/>
      <c r="DB309" s="36"/>
      <c r="DC309" s="36"/>
      <c r="DD309" s="36"/>
      <c r="DE309" s="36"/>
      <c r="DF309" s="36"/>
      <c r="DG309" s="36"/>
      <c r="DH309" s="36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4"/>
      <c r="EF309" s="44"/>
      <c r="EG309" s="44"/>
      <c r="EH309" s="44"/>
      <c r="EI309" s="44"/>
      <c r="EJ309" s="44"/>
      <c r="EK309" s="44"/>
      <c r="EL309" s="44"/>
      <c r="EM309" s="44"/>
      <c r="EN309" s="44"/>
      <c r="EO309" s="44"/>
      <c r="EP309" s="44"/>
      <c r="EQ309" s="43"/>
      <c r="ER309" s="43"/>
      <c r="ES309" s="45"/>
      <c r="ET309" s="45"/>
      <c r="EU309" s="45"/>
      <c r="EV309" s="45"/>
      <c r="EW309" s="45"/>
      <c r="EX309" s="32"/>
      <c r="EY309" s="43"/>
      <c r="EZ309" s="43"/>
      <c r="FA309" s="45"/>
      <c r="FB309" s="45"/>
      <c r="FC309" s="45"/>
      <c r="FD309" s="45"/>
      <c r="FE309" s="45"/>
    </row>
    <row r="310" spans="1:161" s="35" customFormat="1" ht="18.600000000000001" customHeight="1" x14ac:dyDescent="0.2">
      <c r="A310" s="37">
        <v>2004</v>
      </c>
      <c r="B310" s="64">
        <v>0.57897111999999995</v>
      </c>
      <c r="C310" s="50">
        <v>3.7347399999999998E-3</v>
      </c>
      <c r="D310" s="36">
        <v>0.64506490999999999</v>
      </c>
      <c r="E310" s="50">
        <v>0.57098775999999996</v>
      </c>
      <c r="F310" s="50">
        <v>0.58560073000000001</v>
      </c>
      <c r="G310" s="32"/>
      <c r="H310" s="44"/>
      <c r="I310" s="44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43"/>
      <c r="U310" s="36"/>
      <c r="V310" s="36"/>
      <c r="W310" s="36"/>
      <c r="X310" s="36"/>
      <c r="Y310" s="36"/>
      <c r="Z310" s="36"/>
      <c r="AA310" s="36"/>
      <c r="AB310" s="36"/>
      <c r="AC310" s="43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43"/>
      <c r="AW310" s="36"/>
      <c r="AX310" s="36"/>
      <c r="AY310" s="36"/>
      <c r="AZ310" s="36"/>
      <c r="BA310" s="36"/>
      <c r="BB310" s="36"/>
      <c r="BC310" s="36"/>
      <c r="BD310" s="36"/>
      <c r="BE310" s="43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43"/>
      <c r="BY310" s="36"/>
      <c r="BZ310" s="36"/>
      <c r="CA310" s="36"/>
      <c r="CB310" s="36"/>
      <c r="CC310" s="36"/>
      <c r="CD310" s="36"/>
      <c r="CE310" s="36"/>
      <c r="CF310" s="36"/>
      <c r="CG310" s="43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43"/>
      <c r="DA310" s="36"/>
      <c r="DB310" s="36"/>
      <c r="DC310" s="36"/>
      <c r="DD310" s="36"/>
      <c r="DE310" s="36"/>
      <c r="DF310" s="36"/>
      <c r="DG310" s="36"/>
      <c r="DH310" s="36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4"/>
      <c r="EF310" s="44"/>
      <c r="EG310" s="44"/>
      <c r="EH310" s="44"/>
      <c r="EI310" s="44"/>
      <c r="EJ310" s="44"/>
      <c r="EK310" s="44"/>
      <c r="EL310" s="44"/>
      <c r="EM310" s="44"/>
      <c r="EN310" s="44"/>
      <c r="EO310" s="44"/>
      <c r="EP310" s="44"/>
      <c r="EQ310" s="43"/>
      <c r="ER310" s="43"/>
      <c r="ES310" s="45"/>
      <c r="ET310" s="45"/>
      <c r="EU310" s="45"/>
      <c r="EV310" s="45"/>
      <c r="EW310" s="45"/>
      <c r="EX310" s="32"/>
      <c r="EY310" s="43"/>
      <c r="EZ310" s="43"/>
      <c r="FA310" s="45"/>
      <c r="FB310" s="45"/>
      <c r="FC310" s="45"/>
      <c r="FD310" s="45"/>
      <c r="FE310" s="45"/>
    </row>
    <row r="311" spans="1:161" s="35" customFormat="1" ht="18.600000000000001" customHeight="1" x14ac:dyDescent="0.2">
      <c r="A311" s="37">
        <v>2005</v>
      </c>
      <c r="B311" s="64">
        <v>0.59457141000000002</v>
      </c>
      <c r="C311" s="50">
        <v>3.8695800000000001E-3</v>
      </c>
      <c r="D311" s="36">
        <v>0.65081838999999997</v>
      </c>
      <c r="E311" s="50">
        <v>0.58590966</v>
      </c>
      <c r="F311" s="50">
        <v>0.60253060000000003</v>
      </c>
      <c r="G311" s="32"/>
      <c r="H311" s="44"/>
      <c r="I311" s="44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43"/>
      <c r="U311" s="36"/>
      <c r="V311" s="36"/>
      <c r="W311" s="36"/>
      <c r="X311" s="36"/>
      <c r="Y311" s="36"/>
      <c r="Z311" s="36"/>
      <c r="AA311" s="36"/>
      <c r="AB311" s="36"/>
      <c r="AC311" s="43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43"/>
      <c r="AW311" s="36"/>
      <c r="AX311" s="36"/>
      <c r="AY311" s="36"/>
      <c r="AZ311" s="36"/>
      <c r="BA311" s="36"/>
      <c r="BB311" s="36"/>
      <c r="BC311" s="36"/>
      <c r="BD311" s="36"/>
      <c r="BE311" s="43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43"/>
      <c r="BY311" s="36"/>
      <c r="BZ311" s="36"/>
      <c r="CA311" s="36"/>
      <c r="CB311" s="36"/>
      <c r="CC311" s="36"/>
      <c r="CD311" s="36"/>
      <c r="CE311" s="36"/>
      <c r="CF311" s="36"/>
      <c r="CG311" s="43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43"/>
      <c r="DA311" s="36"/>
      <c r="DB311" s="36"/>
      <c r="DC311" s="36"/>
      <c r="DD311" s="36"/>
      <c r="DE311" s="36"/>
      <c r="DF311" s="36"/>
      <c r="DG311" s="36"/>
      <c r="DH311" s="36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4"/>
      <c r="EF311" s="44"/>
      <c r="EG311" s="44"/>
      <c r="EH311" s="44"/>
      <c r="EI311" s="44"/>
      <c r="EJ311" s="44"/>
      <c r="EK311" s="44"/>
      <c r="EL311" s="44"/>
      <c r="EM311" s="44"/>
      <c r="EN311" s="44"/>
      <c r="EO311" s="44"/>
      <c r="EP311" s="44"/>
      <c r="EQ311" s="43"/>
      <c r="ER311" s="43"/>
      <c r="ES311" s="45"/>
      <c r="ET311" s="45"/>
      <c r="EU311" s="45"/>
      <c r="EV311" s="45"/>
      <c r="EW311" s="45"/>
      <c r="EX311" s="32"/>
      <c r="EY311" s="43"/>
      <c r="EZ311" s="43"/>
      <c r="FA311" s="45"/>
      <c r="FB311" s="45"/>
      <c r="FC311" s="45"/>
      <c r="FD311" s="45"/>
      <c r="FE311" s="45"/>
    </row>
    <row r="312" spans="1:161" s="35" customFormat="1" ht="18.600000000000001" customHeight="1" x14ac:dyDescent="0.2">
      <c r="A312" s="37">
        <v>2006</v>
      </c>
      <c r="B312" s="64">
        <v>0.57510335999999995</v>
      </c>
      <c r="C312" s="50">
        <v>2.4365599999999999E-3</v>
      </c>
      <c r="D312" s="36">
        <v>0.42367294</v>
      </c>
      <c r="E312" s="50">
        <v>0.57107370999999996</v>
      </c>
      <c r="F312" s="50">
        <v>0.57991362000000002</v>
      </c>
      <c r="G312" s="32"/>
      <c r="H312" s="44"/>
      <c r="I312" s="44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43"/>
      <c r="U312" s="36"/>
      <c r="V312" s="36"/>
      <c r="W312" s="36"/>
      <c r="X312" s="36"/>
      <c r="Y312" s="36"/>
      <c r="Z312" s="36"/>
      <c r="AA312" s="36"/>
      <c r="AB312" s="36"/>
      <c r="AC312" s="43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43"/>
      <c r="AW312" s="36"/>
      <c r="AX312" s="36"/>
      <c r="AY312" s="36"/>
      <c r="AZ312" s="36"/>
      <c r="BA312" s="36"/>
      <c r="BB312" s="36"/>
      <c r="BC312" s="36"/>
      <c r="BD312" s="36"/>
      <c r="BE312" s="43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43"/>
      <c r="BY312" s="36"/>
      <c r="BZ312" s="36"/>
      <c r="CA312" s="36"/>
      <c r="CB312" s="36"/>
      <c r="CC312" s="36"/>
      <c r="CD312" s="36"/>
      <c r="CE312" s="36"/>
      <c r="CF312" s="36"/>
      <c r="CG312" s="43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43"/>
      <c r="DA312" s="36"/>
      <c r="DB312" s="36"/>
      <c r="DC312" s="36"/>
      <c r="DD312" s="36"/>
      <c r="DE312" s="36"/>
      <c r="DF312" s="36"/>
      <c r="DG312" s="36"/>
      <c r="DH312" s="36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4"/>
      <c r="EF312" s="44"/>
      <c r="EG312" s="44"/>
      <c r="EH312" s="44"/>
      <c r="EI312" s="44"/>
      <c r="EJ312" s="44"/>
      <c r="EK312" s="44"/>
      <c r="EL312" s="44"/>
      <c r="EM312" s="44"/>
      <c r="EN312" s="44"/>
      <c r="EO312" s="44"/>
      <c r="EP312" s="44"/>
      <c r="EQ312" s="43"/>
      <c r="ER312" s="43"/>
      <c r="ES312" s="45"/>
      <c r="ET312" s="45"/>
      <c r="EU312" s="45"/>
      <c r="EV312" s="45"/>
      <c r="EW312" s="45"/>
      <c r="EX312" s="32"/>
      <c r="EY312" s="43"/>
      <c r="EZ312" s="43"/>
      <c r="FA312" s="45"/>
      <c r="FB312" s="45"/>
      <c r="FC312" s="45"/>
      <c r="FD312" s="45"/>
      <c r="FE312" s="45"/>
    </row>
    <row r="313" spans="1:161" s="35" customFormat="1" ht="18.600000000000001" customHeight="1" x14ac:dyDescent="0.2">
      <c r="A313" s="37">
        <v>2007</v>
      </c>
      <c r="B313" s="64">
        <v>0.55784758999999995</v>
      </c>
      <c r="C313" s="50">
        <v>1.73099E-3</v>
      </c>
      <c r="D313" s="36">
        <v>0.31029832000000002</v>
      </c>
      <c r="E313" s="50">
        <v>0.55499308999999997</v>
      </c>
      <c r="F313" s="50">
        <v>0.56151068000000004</v>
      </c>
      <c r="G313" s="32"/>
      <c r="H313" s="44"/>
      <c r="I313" s="44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43"/>
      <c r="U313" s="36"/>
      <c r="V313" s="36"/>
      <c r="W313" s="36"/>
      <c r="X313" s="36"/>
      <c r="Y313" s="36"/>
      <c r="Z313" s="36"/>
      <c r="AA313" s="36"/>
      <c r="AB313" s="36"/>
      <c r="AC313" s="43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43"/>
      <c r="AW313" s="36"/>
      <c r="AX313" s="36"/>
      <c r="AY313" s="36"/>
      <c r="AZ313" s="36"/>
      <c r="BA313" s="36"/>
      <c r="BB313" s="36"/>
      <c r="BC313" s="36"/>
      <c r="BD313" s="36"/>
      <c r="BE313" s="43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43"/>
      <c r="BY313" s="36"/>
      <c r="BZ313" s="36"/>
      <c r="CA313" s="36"/>
      <c r="CB313" s="36"/>
      <c r="CC313" s="36"/>
      <c r="CD313" s="36"/>
      <c r="CE313" s="36"/>
      <c r="CF313" s="36"/>
      <c r="CG313" s="43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43"/>
      <c r="DA313" s="36"/>
      <c r="DB313" s="36"/>
      <c r="DC313" s="36"/>
      <c r="DD313" s="36"/>
      <c r="DE313" s="36"/>
      <c r="DF313" s="36"/>
      <c r="DG313" s="36"/>
      <c r="DH313" s="36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3"/>
      <c r="ER313" s="43"/>
      <c r="ES313" s="45"/>
      <c r="ET313" s="45"/>
      <c r="EU313" s="45"/>
      <c r="EV313" s="45"/>
      <c r="EW313" s="45"/>
      <c r="EX313" s="32"/>
      <c r="EY313" s="43"/>
      <c r="EZ313" s="43"/>
      <c r="FA313" s="45"/>
      <c r="FB313" s="45"/>
      <c r="FC313" s="45"/>
      <c r="FD313" s="45"/>
      <c r="FE313" s="45"/>
    </row>
    <row r="314" spans="1:161" s="35" customFormat="1" ht="18.600000000000001" customHeight="1" x14ac:dyDescent="0.2">
      <c r="A314" s="37">
        <v>2008</v>
      </c>
      <c r="B314" s="64">
        <v>0.55445957999999995</v>
      </c>
      <c r="C314" s="50">
        <v>3.3223300000000001E-3</v>
      </c>
      <c r="D314" s="36">
        <v>0.59920092999999996</v>
      </c>
      <c r="E314" s="50">
        <v>0.54790717</v>
      </c>
      <c r="F314" s="50">
        <v>0.56065445999999997</v>
      </c>
      <c r="G314" s="32"/>
      <c r="H314" s="44"/>
      <c r="I314" s="44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43"/>
      <c r="U314" s="36"/>
      <c r="V314" s="36"/>
      <c r="W314" s="36"/>
      <c r="X314" s="36"/>
      <c r="Y314" s="36"/>
      <c r="Z314" s="36"/>
      <c r="AA314" s="36"/>
      <c r="AB314" s="36"/>
      <c r="AC314" s="43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43"/>
      <c r="AW314" s="36"/>
      <c r="AX314" s="36"/>
      <c r="AY314" s="36"/>
      <c r="AZ314" s="36"/>
      <c r="BA314" s="36"/>
      <c r="BB314" s="36"/>
      <c r="BC314" s="36"/>
      <c r="BD314" s="36"/>
      <c r="BE314" s="43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43"/>
      <c r="BY314" s="36"/>
      <c r="BZ314" s="36"/>
      <c r="CA314" s="36"/>
      <c r="CB314" s="36"/>
      <c r="CC314" s="36"/>
      <c r="CD314" s="36"/>
      <c r="CE314" s="36"/>
      <c r="CF314" s="36"/>
      <c r="CG314" s="43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43"/>
      <c r="DA314" s="36"/>
      <c r="DB314" s="36"/>
      <c r="DC314" s="36"/>
      <c r="DD314" s="36"/>
      <c r="DE314" s="36"/>
      <c r="DF314" s="36"/>
      <c r="DG314" s="36"/>
      <c r="DH314" s="36"/>
      <c r="DI314" s="43"/>
      <c r="DJ314" s="43"/>
      <c r="DK314" s="43"/>
      <c r="DL314" s="43"/>
      <c r="DM314" s="43"/>
      <c r="DN314" s="43"/>
      <c r="DO314" s="43"/>
      <c r="DP314" s="43"/>
      <c r="DQ314" s="43"/>
      <c r="DR314" s="43"/>
      <c r="DS314" s="43"/>
      <c r="DT314" s="43"/>
      <c r="DU314" s="43"/>
      <c r="DV314" s="43"/>
      <c r="DW314" s="43"/>
      <c r="DX314" s="43"/>
      <c r="DY314" s="43"/>
      <c r="DZ314" s="43"/>
      <c r="EA314" s="43"/>
      <c r="EB314" s="43"/>
      <c r="EC314" s="43"/>
      <c r="ED314" s="43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3"/>
      <c r="ER314" s="43"/>
      <c r="ES314" s="45"/>
      <c r="ET314" s="45"/>
      <c r="EU314" s="45"/>
      <c r="EV314" s="45"/>
      <c r="EW314" s="45"/>
      <c r="EX314" s="32"/>
      <c r="EY314" s="43"/>
      <c r="EZ314" s="43"/>
      <c r="FA314" s="45"/>
      <c r="FB314" s="45"/>
      <c r="FC314" s="45"/>
      <c r="FD314" s="45"/>
      <c r="FE314" s="45"/>
    </row>
    <row r="315" spans="1:161" s="35" customFormat="1" ht="18.600000000000001" customHeight="1" x14ac:dyDescent="0.2">
      <c r="A315" s="37">
        <v>2009</v>
      </c>
      <c r="B315" s="64">
        <v>0.51270218999999995</v>
      </c>
      <c r="C315" s="50">
        <v>1.7703199999999999E-3</v>
      </c>
      <c r="D315" s="36">
        <v>0.34529188999999999</v>
      </c>
      <c r="E315" s="50">
        <v>0.50905758000000001</v>
      </c>
      <c r="F315" s="50">
        <v>0.51558435000000002</v>
      </c>
      <c r="G315" s="32"/>
      <c r="H315" s="44"/>
      <c r="I315" s="44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43"/>
      <c r="U315" s="36"/>
      <c r="V315" s="36"/>
      <c r="W315" s="36"/>
      <c r="X315" s="36"/>
      <c r="Y315" s="36"/>
      <c r="Z315" s="36"/>
      <c r="AA315" s="36"/>
      <c r="AB315" s="36"/>
      <c r="AC315" s="43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43"/>
      <c r="AW315" s="36"/>
      <c r="AX315" s="36"/>
      <c r="AY315" s="36"/>
      <c r="AZ315" s="36"/>
      <c r="BA315" s="36"/>
      <c r="BB315" s="36"/>
      <c r="BC315" s="36"/>
      <c r="BD315" s="36"/>
      <c r="BE315" s="43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43"/>
      <c r="BY315" s="36"/>
      <c r="BZ315" s="36"/>
      <c r="CA315" s="36"/>
      <c r="CB315" s="36"/>
      <c r="CC315" s="36"/>
      <c r="CD315" s="36"/>
      <c r="CE315" s="36"/>
      <c r="CF315" s="36"/>
      <c r="CG315" s="43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43"/>
      <c r="DA315" s="36"/>
      <c r="DB315" s="36"/>
      <c r="DC315" s="36"/>
      <c r="DD315" s="36"/>
      <c r="DE315" s="36"/>
      <c r="DF315" s="36"/>
      <c r="DG315" s="36"/>
      <c r="DH315" s="36"/>
      <c r="DI315" s="43"/>
      <c r="DJ315" s="43"/>
      <c r="DK315" s="43"/>
      <c r="DL315" s="43"/>
      <c r="DM315" s="43"/>
      <c r="DN315" s="43"/>
      <c r="DO315" s="43"/>
      <c r="DP315" s="43"/>
      <c r="DQ315" s="43"/>
      <c r="DR315" s="43"/>
      <c r="DS315" s="43"/>
      <c r="DT315" s="43"/>
      <c r="DU315" s="43"/>
      <c r="DV315" s="43"/>
      <c r="DW315" s="43"/>
      <c r="DX315" s="43"/>
      <c r="DY315" s="43"/>
      <c r="DZ315" s="43"/>
      <c r="EA315" s="43"/>
      <c r="EB315" s="43"/>
      <c r="EC315" s="43"/>
      <c r="ED315" s="43"/>
      <c r="EE315" s="44"/>
      <c r="EF315" s="44"/>
      <c r="EG315" s="44"/>
      <c r="EH315" s="44"/>
      <c r="EI315" s="44"/>
      <c r="EJ315" s="44"/>
      <c r="EK315" s="44"/>
      <c r="EL315" s="44"/>
      <c r="EM315" s="44"/>
      <c r="EN315" s="44"/>
      <c r="EO315" s="44"/>
      <c r="EP315" s="44"/>
      <c r="EQ315" s="43"/>
      <c r="ER315" s="43"/>
      <c r="ES315" s="45"/>
      <c r="ET315" s="45"/>
      <c r="EU315" s="45"/>
      <c r="EV315" s="45"/>
      <c r="EW315" s="45"/>
      <c r="EX315" s="32"/>
      <c r="EY315" s="43"/>
      <c r="EZ315" s="43"/>
      <c r="FA315" s="45"/>
      <c r="FB315" s="45"/>
      <c r="FC315" s="45"/>
      <c r="FD315" s="45"/>
      <c r="FE315" s="45"/>
    </row>
    <row r="316" spans="1:161" s="35" customFormat="1" ht="18.600000000000001" customHeight="1" x14ac:dyDescent="0.2">
      <c r="A316" s="37">
        <v>2010</v>
      </c>
      <c r="B316" s="64">
        <v>0.53076305000000001</v>
      </c>
      <c r="C316" s="50">
        <v>3.3197700000000001E-3</v>
      </c>
      <c r="D316" s="36">
        <v>0.62547140999999995</v>
      </c>
      <c r="E316" s="50">
        <v>0.52304326999999995</v>
      </c>
      <c r="F316" s="50">
        <v>0.53669685</v>
      </c>
      <c r="G316" s="32"/>
      <c r="H316" s="44"/>
      <c r="I316" s="44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43"/>
      <c r="U316" s="36"/>
      <c r="V316" s="36"/>
      <c r="W316" s="36"/>
      <c r="X316" s="36"/>
      <c r="Y316" s="36"/>
      <c r="Z316" s="36"/>
      <c r="AA316" s="36"/>
      <c r="AB316" s="36"/>
      <c r="AC316" s="43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43"/>
      <c r="AW316" s="36"/>
      <c r="AX316" s="36"/>
      <c r="AY316" s="36"/>
      <c r="AZ316" s="36"/>
      <c r="BA316" s="36"/>
      <c r="BB316" s="36"/>
      <c r="BC316" s="36"/>
      <c r="BD316" s="36"/>
      <c r="BE316" s="43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43"/>
      <c r="BY316" s="36"/>
      <c r="BZ316" s="36"/>
      <c r="CA316" s="36"/>
      <c r="CB316" s="36"/>
      <c r="CC316" s="36"/>
      <c r="CD316" s="36"/>
      <c r="CE316" s="36"/>
      <c r="CF316" s="36"/>
      <c r="CG316" s="43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43"/>
      <c r="DA316" s="36"/>
      <c r="DB316" s="36"/>
      <c r="DC316" s="36"/>
      <c r="DD316" s="36"/>
      <c r="DE316" s="36"/>
      <c r="DF316" s="36"/>
      <c r="DG316" s="36"/>
      <c r="DH316" s="36"/>
      <c r="DI316" s="43"/>
      <c r="DJ316" s="43"/>
      <c r="DK316" s="43"/>
      <c r="DL316" s="43"/>
      <c r="DM316" s="43"/>
      <c r="DN316" s="43"/>
      <c r="DO316" s="43"/>
      <c r="DP316" s="43"/>
      <c r="DQ316" s="43"/>
      <c r="DR316" s="43"/>
      <c r="DS316" s="43"/>
      <c r="DT316" s="43"/>
      <c r="DU316" s="43"/>
      <c r="DV316" s="43"/>
      <c r="DW316" s="43"/>
      <c r="DX316" s="43"/>
      <c r="DY316" s="43"/>
      <c r="DZ316" s="43"/>
      <c r="EA316" s="43"/>
      <c r="EB316" s="43"/>
      <c r="EC316" s="43"/>
      <c r="ED316" s="43"/>
      <c r="EE316" s="44"/>
      <c r="EF316" s="44"/>
      <c r="EG316" s="44"/>
      <c r="EH316" s="44"/>
      <c r="EI316" s="44"/>
      <c r="EJ316" s="44"/>
      <c r="EK316" s="44"/>
      <c r="EL316" s="44"/>
      <c r="EM316" s="44"/>
      <c r="EN316" s="44"/>
      <c r="EO316" s="44"/>
      <c r="EP316" s="44"/>
      <c r="EQ316" s="43"/>
      <c r="ER316" s="43"/>
      <c r="ES316" s="45"/>
      <c r="ET316" s="45"/>
      <c r="EU316" s="45"/>
      <c r="EV316" s="45"/>
      <c r="EW316" s="45"/>
      <c r="EX316" s="32"/>
      <c r="EY316" s="43"/>
      <c r="EZ316" s="43"/>
      <c r="FA316" s="45"/>
      <c r="FB316" s="45"/>
      <c r="FC316" s="45"/>
      <c r="FD316" s="45"/>
      <c r="FE316" s="45"/>
    </row>
    <row r="317" spans="1:161" s="35" customFormat="1" ht="18.600000000000001" customHeight="1" x14ac:dyDescent="0.2">
      <c r="A317" s="37">
        <v>2011</v>
      </c>
      <c r="B317" s="64">
        <v>0.56201378000000002</v>
      </c>
      <c r="C317" s="50">
        <v>6.3117299999999998E-3</v>
      </c>
      <c r="D317" s="36">
        <v>1.1230552</v>
      </c>
      <c r="E317" s="50">
        <v>0.55134475000000005</v>
      </c>
      <c r="F317" s="50">
        <v>0.57857155999999998</v>
      </c>
      <c r="G317" s="32"/>
      <c r="H317" s="44"/>
      <c r="I317" s="44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43"/>
      <c r="U317" s="36"/>
      <c r="V317" s="36"/>
      <c r="W317" s="36"/>
      <c r="X317" s="36"/>
      <c r="Y317" s="36"/>
      <c r="Z317" s="36"/>
      <c r="AA317" s="36"/>
      <c r="AB317" s="36"/>
      <c r="AC317" s="43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43"/>
      <c r="AW317" s="36"/>
      <c r="AX317" s="36"/>
      <c r="AY317" s="36"/>
      <c r="AZ317" s="36"/>
      <c r="BA317" s="36"/>
      <c r="BB317" s="36"/>
      <c r="BC317" s="36"/>
      <c r="BD317" s="36"/>
      <c r="BE317" s="43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43"/>
      <c r="BY317" s="36"/>
      <c r="BZ317" s="36"/>
      <c r="CA317" s="36"/>
      <c r="CB317" s="36"/>
      <c r="CC317" s="36"/>
      <c r="CD317" s="36"/>
      <c r="CE317" s="36"/>
      <c r="CF317" s="36"/>
      <c r="CG317" s="43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43"/>
      <c r="DA317" s="36"/>
      <c r="DB317" s="36"/>
      <c r="DC317" s="36"/>
      <c r="DD317" s="36"/>
      <c r="DE317" s="36"/>
      <c r="DF317" s="36"/>
      <c r="DG317" s="36"/>
      <c r="DH317" s="36"/>
      <c r="DI317" s="43"/>
      <c r="DJ317" s="43"/>
      <c r="DK317" s="43"/>
      <c r="DL317" s="43"/>
      <c r="DM317" s="43"/>
      <c r="DN317" s="43"/>
      <c r="DO317" s="43"/>
      <c r="DP317" s="43"/>
      <c r="DQ317" s="43"/>
      <c r="DR317" s="43"/>
      <c r="DS317" s="43"/>
      <c r="DT317" s="43"/>
      <c r="DU317" s="43"/>
      <c r="DV317" s="43"/>
      <c r="DW317" s="43"/>
      <c r="DX317" s="43"/>
      <c r="DY317" s="43"/>
      <c r="DZ317" s="43"/>
      <c r="EA317" s="43"/>
      <c r="EB317" s="43"/>
      <c r="EC317" s="43"/>
      <c r="ED317" s="43"/>
      <c r="EE317" s="44"/>
      <c r="EF317" s="44"/>
      <c r="EG317" s="44"/>
      <c r="EH317" s="44"/>
      <c r="EI317" s="44"/>
      <c r="EJ317" s="44"/>
      <c r="EK317" s="44"/>
      <c r="EL317" s="44"/>
      <c r="EM317" s="44"/>
      <c r="EN317" s="44"/>
      <c r="EO317" s="44"/>
      <c r="EP317" s="44"/>
      <c r="EQ317" s="43"/>
      <c r="ER317" s="43"/>
      <c r="ES317" s="45"/>
      <c r="ET317" s="45"/>
      <c r="EU317" s="45"/>
      <c r="EV317" s="45"/>
      <c r="EW317" s="45"/>
      <c r="EX317" s="32"/>
      <c r="EY317" s="43"/>
      <c r="EZ317" s="43"/>
      <c r="FA317" s="45"/>
      <c r="FB317" s="45"/>
      <c r="FC317" s="45"/>
      <c r="FD317" s="45"/>
      <c r="FE317" s="45"/>
    </row>
    <row r="318" spans="1:161" s="35" customFormat="1" ht="18.600000000000001" customHeight="1" x14ac:dyDescent="0.2">
      <c r="A318" s="37">
        <v>2012</v>
      </c>
      <c r="B318" s="64">
        <v>0.56105322000000002</v>
      </c>
      <c r="C318" s="50">
        <v>5.1332599999999997E-3</v>
      </c>
      <c r="D318" s="36">
        <v>0.91493212000000002</v>
      </c>
      <c r="E318" s="50">
        <v>0.55240493999999996</v>
      </c>
      <c r="F318" s="50">
        <v>0.57191294000000004</v>
      </c>
      <c r="G318" s="32"/>
      <c r="H318" s="44"/>
      <c r="I318" s="44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43"/>
      <c r="U318" s="36"/>
      <c r="V318" s="36"/>
      <c r="W318" s="36"/>
      <c r="X318" s="36"/>
      <c r="Y318" s="36"/>
      <c r="Z318" s="36"/>
      <c r="AA318" s="36"/>
      <c r="AB318" s="36"/>
      <c r="AC318" s="43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43"/>
      <c r="AW318" s="36"/>
      <c r="AX318" s="36"/>
      <c r="AY318" s="36"/>
      <c r="AZ318" s="36"/>
      <c r="BA318" s="36"/>
      <c r="BB318" s="36"/>
      <c r="BC318" s="36"/>
      <c r="BD318" s="36"/>
      <c r="BE318" s="43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43"/>
      <c r="BY318" s="36"/>
      <c r="BZ318" s="36"/>
      <c r="CA318" s="36"/>
      <c r="CB318" s="36"/>
      <c r="CC318" s="36"/>
      <c r="CD318" s="36"/>
      <c r="CE318" s="36"/>
      <c r="CF318" s="36"/>
      <c r="CG318" s="43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43"/>
      <c r="DA318" s="36"/>
      <c r="DB318" s="36"/>
      <c r="DC318" s="36"/>
      <c r="DD318" s="36"/>
      <c r="DE318" s="36"/>
      <c r="DF318" s="36"/>
      <c r="DG318" s="36"/>
      <c r="DH318" s="36"/>
      <c r="DI318" s="43"/>
      <c r="DJ318" s="43"/>
      <c r="DK318" s="43"/>
      <c r="DL318" s="43"/>
      <c r="DM318" s="43"/>
      <c r="DN318" s="43"/>
      <c r="DO318" s="43"/>
      <c r="DP318" s="43"/>
      <c r="DQ318" s="43"/>
      <c r="DR318" s="43"/>
      <c r="DS318" s="43"/>
      <c r="DT318" s="43"/>
      <c r="DU318" s="43"/>
      <c r="DV318" s="43"/>
      <c r="DW318" s="43"/>
      <c r="DX318" s="43"/>
      <c r="DY318" s="43"/>
      <c r="DZ318" s="43"/>
      <c r="EA318" s="43"/>
      <c r="EB318" s="43"/>
      <c r="EC318" s="43"/>
      <c r="ED318" s="43"/>
      <c r="EE318" s="44"/>
      <c r="EF318" s="44"/>
      <c r="EG318" s="44"/>
      <c r="EH318" s="44"/>
      <c r="EI318" s="44"/>
      <c r="EJ318" s="44"/>
      <c r="EK318" s="44"/>
      <c r="EL318" s="44"/>
      <c r="EM318" s="44"/>
      <c r="EN318" s="44"/>
      <c r="EO318" s="44"/>
      <c r="EP318" s="44"/>
      <c r="EQ318" s="43"/>
      <c r="ER318" s="43"/>
      <c r="ES318" s="45"/>
      <c r="ET318" s="45"/>
      <c r="EU318" s="45"/>
      <c r="EV318" s="45"/>
      <c r="EW318" s="45"/>
      <c r="EX318" s="32"/>
      <c r="EY318" s="43"/>
      <c r="EZ318" s="43"/>
      <c r="FA318" s="45"/>
      <c r="FB318" s="45"/>
      <c r="FC318" s="45"/>
      <c r="FD318" s="45"/>
      <c r="FE318" s="45"/>
    </row>
    <row r="319" spans="1:161" s="35" customFormat="1" ht="18.600000000000001" customHeight="1" x14ac:dyDescent="0.2">
      <c r="A319" s="37">
        <v>2013</v>
      </c>
      <c r="B319" s="64">
        <v>0.52556285999999997</v>
      </c>
      <c r="C319" s="50">
        <v>3.5644800000000001E-3</v>
      </c>
      <c r="D319" s="36">
        <v>0.67822119999999997</v>
      </c>
      <c r="E319" s="50">
        <v>0.51932560999999999</v>
      </c>
      <c r="F319" s="50">
        <v>0.53301626000000002</v>
      </c>
      <c r="G319" s="32"/>
      <c r="H319" s="44"/>
      <c r="I319" s="44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43"/>
      <c r="U319" s="36"/>
      <c r="V319" s="36"/>
      <c r="W319" s="36"/>
      <c r="X319" s="36"/>
      <c r="Y319" s="36"/>
      <c r="Z319" s="36"/>
      <c r="AA319" s="36"/>
      <c r="AB319" s="36"/>
      <c r="AC319" s="43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43"/>
      <c r="AW319" s="36"/>
      <c r="AX319" s="36"/>
      <c r="AY319" s="36"/>
      <c r="AZ319" s="36"/>
      <c r="BA319" s="36"/>
      <c r="BB319" s="36"/>
      <c r="BC319" s="36"/>
      <c r="BD319" s="36"/>
      <c r="BE319" s="43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43"/>
      <c r="BY319" s="36"/>
      <c r="BZ319" s="36"/>
      <c r="CA319" s="36"/>
      <c r="CB319" s="36"/>
      <c r="CC319" s="36"/>
      <c r="CD319" s="36"/>
      <c r="CE319" s="36"/>
      <c r="CF319" s="36"/>
      <c r="CG319" s="43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43"/>
      <c r="DA319" s="36"/>
      <c r="DB319" s="36"/>
      <c r="DC319" s="36"/>
      <c r="DD319" s="36"/>
      <c r="DE319" s="36"/>
      <c r="DF319" s="36"/>
      <c r="DG319" s="36"/>
      <c r="DH319" s="36"/>
      <c r="DI319" s="43"/>
      <c r="DJ319" s="43"/>
      <c r="DK319" s="43"/>
      <c r="DL319" s="43"/>
      <c r="DM319" s="43"/>
      <c r="DN319" s="43"/>
      <c r="DO319" s="43"/>
      <c r="DP319" s="43"/>
      <c r="DQ319" s="43"/>
      <c r="DR319" s="43"/>
      <c r="DS319" s="43"/>
      <c r="DT319" s="43"/>
      <c r="DU319" s="43"/>
      <c r="DV319" s="43"/>
      <c r="DW319" s="43"/>
      <c r="DX319" s="43"/>
      <c r="DY319" s="43"/>
      <c r="DZ319" s="43"/>
      <c r="EA319" s="43"/>
      <c r="EB319" s="43"/>
      <c r="EC319" s="43"/>
      <c r="ED319" s="43"/>
      <c r="EE319" s="44"/>
      <c r="EF319" s="44"/>
      <c r="EG319" s="44"/>
      <c r="EH319" s="44"/>
      <c r="EI319" s="44"/>
      <c r="EJ319" s="44"/>
      <c r="EK319" s="44"/>
      <c r="EL319" s="44"/>
      <c r="EM319" s="44"/>
      <c r="EN319" s="44"/>
      <c r="EO319" s="44"/>
      <c r="EP319" s="44"/>
      <c r="EQ319" s="43"/>
      <c r="ER319" s="43"/>
      <c r="ES319" s="45"/>
      <c r="ET319" s="45"/>
      <c r="EU319" s="45"/>
      <c r="EV319" s="45"/>
      <c r="EW319" s="45"/>
      <c r="EX319" s="32"/>
      <c r="EY319" s="43"/>
      <c r="EZ319" s="43"/>
      <c r="FA319" s="45"/>
      <c r="FB319" s="45"/>
      <c r="FC319" s="45"/>
      <c r="FD319" s="45"/>
      <c r="FE319" s="45"/>
    </row>
    <row r="320" spans="1:161" s="32" customFormat="1" ht="18.600000000000001" customHeight="1" x14ac:dyDescent="0.2">
      <c r="A320" s="37">
        <v>2014</v>
      </c>
      <c r="B320" s="64">
        <v>0.50341227</v>
      </c>
      <c r="C320" s="50">
        <v>2.9015500000000001E-3</v>
      </c>
      <c r="D320" s="36">
        <v>0.57637674000000005</v>
      </c>
      <c r="E320" s="50">
        <v>0.49825766999999999</v>
      </c>
      <c r="F320" s="50">
        <v>0.50965857999999997</v>
      </c>
      <c r="G320" s="44"/>
      <c r="H320" s="44"/>
      <c r="I320" s="44"/>
      <c r="J320" s="44"/>
    </row>
    <row r="321" spans="1:19" s="32" customFormat="1" ht="18.600000000000001" customHeight="1" x14ac:dyDescent="0.2">
      <c r="A321" s="37">
        <v>2015</v>
      </c>
      <c r="B321" s="64">
        <v>0.49558942</v>
      </c>
      <c r="C321" s="50">
        <v>3.0534500000000001E-3</v>
      </c>
      <c r="D321" s="36">
        <v>0.61612401999999999</v>
      </c>
      <c r="E321" s="50">
        <v>0.48747249999999998</v>
      </c>
      <c r="F321" s="50">
        <v>0.50080740000000001</v>
      </c>
      <c r="G321" s="44"/>
      <c r="H321" s="44"/>
      <c r="I321" s="44"/>
      <c r="J321" s="44"/>
      <c r="K321" s="33"/>
      <c r="L321" s="33"/>
      <c r="M321" s="33"/>
      <c r="N321" s="33"/>
      <c r="O321" s="33"/>
      <c r="P321" s="33"/>
      <c r="Q321" s="33"/>
      <c r="R321" s="33"/>
      <c r="S321" s="33"/>
    </row>
    <row r="322" spans="1:19" s="32" customFormat="1" ht="18.600000000000001" customHeight="1" x14ac:dyDescent="0.2">
      <c r="A322" s="37">
        <v>2016</v>
      </c>
      <c r="B322" s="51">
        <v>0.51047186</v>
      </c>
      <c r="C322" s="44">
        <v>2.89471E-3</v>
      </c>
      <c r="D322" s="33">
        <v>0.56706570999999995</v>
      </c>
      <c r="E322" s="44">
        <v>0.50552154000000005</v>
      </c>
      <c r="F322" s="44">
        <v>0.51745892000000004</v>
      </c>
      <c r="G322" s="44"/>
      <c r="H322" s="44"/>
      <c r="I322" s="44"/>
      <c r="J322" s="44"/>
      <c r="K322" s="33"/>
      <c r="L322" s="33"/>
      <c r="M322" s="33"/>
      <c r="N322" s="33"/>
      <c r="O322" s="33"/>
      <c r="P322" s="33"/>
      <c r="Q322" s="33"/>
      <c r="R322" s="33"/>
      <c r="S322" s="33"/>
    </row>
    <row r="323" spans="1:19" s="32" customFormat="1" ht="18.600000000000001" customHeight="1" x14ac:dyDescent="0.2">
      <c r="A323" s="37">
        <v>2017</v>
      </c>
      <c r="B323" s="51">
        <v>0.50397689999999995</v>
      </c>
      <c r="C323" s="44">
        <v>4.2149099999999997E-3</v>
      </c>
      <c r="D323" s="33">
        <v>0.83632943000000004</v>
      </c>
      <c r="E323" s="44">
        <v>0.49747472999999998</v>
      </c>
      <c r="F323" s="44">
        <v>0.51395243000000002</v>
      </c>
      <c r="G323" s="44"/>
      <c r="H323" s="44"/>
      <c r="I323" s="44"/>
      <c r="J323" s="44"/>
      <c r="K323" s="33"/>
      <c r="L323" s="33"/>
      <c r="M323" s="33"/>
      <c r="N323" s="33"/>
      <c r="O323" s="33"/>
      <c r="P323" s="33"/>
      <c r="Q323" s="33"/>
      <c r="R323" s="33"/>
      <c r="S323" s="33"/>
    </row>
    <row r="324" spans="1:19" s="32" customFormat="1" ht="18.600000000000001" customHeight="1" x14ac:dyDescent="0.2">
      <c r="A324" s="37">
        <v>2018</v>
      </c>
      <c r="B324" s="51">
        <v>0.51941059999999994</v>
      </c>
      <c r="C324" s="44">
        <v>2.98277E-3</v>
      </c>
      <c r="D324" s="33">
        <v>0.57425976999999995</v>
      </c>
      <c r="E324" s="44">
        <v>0.51375996999999995</v>
      </c>
      <c r="F324" s="44">
        <v>0.52506315999999997</v>
      </c>
      <c r="G324" s="44"/>
      <c r="H324" s="44"/>
      <c r="I324" s="44"/>
      <c r="J324" s="44"/>
    </row>
    <row r="325" spans="1:19" s="37" customFormat="1" ht="18.600000000000001" customHeight="1" x14ac:dyDescent="0.25">
      <c r="A325" s="9" t="s">
        <v>47</v>
      </c>
      <c r="B325" s="64"/>
      <c r="C325" s="50"/>
      <c r="D325" s="36"/>
      <c r="E325" s="50"/>
      <c r="F325" s="50"/>
      <c r="G325" s="44"/>
      <c r="H325" s="44"/>
      <c r="I325" s="44"/>
      <c r="J325" s="44"/>
    </row>
    <row r="326" spans="1:19" s="37" customFormat="1" ht="18.600000000000001" customHeight="1" x14ac:dyDescent="0.2">
      <c r="A326" s="37">
        <v>1989</v>
      </c>
      <c r="B326" s="64">
        <v>0.50379355000000003</v>
      </c>
      <c r="C326" s="50">
        <v>4.9486599999999997E-3</v>
      </c>
      <c r="D326" s="36">
        <v>0.98227872000000005</v>
      </c>
      <c r="E326" s="50">
        <v>0.49608894999999997</v>
      </c>
      <c r="F326" s="50">
        <v>0.51391726999999998</v>
      </c>
      <c r="G326" s="44"/>
      <c r="H326" s="44"/>
      <c r="I326" s="44"/>
      <c r="J326" s="44"/>
    </row>
    <row r="327" spans="1:19" s="37" customFormat="1" ht="18.600000000000001" customHeight="1" x14ac:dyDescent="0.2">
      <c r="A327" s="37">
        <v>1992</v>
      </c>
      <c r="B327" s="64">
        <v>0.52613809</v>
      </c>
      <c r="C327" s="50">
        <v>4.6023599999999998E-3</v>
      </c>
      <c r="D327" s="36">
        <v>0.87474390999999996</v>
      </c>
      <c r="E327" s="50">
        <v>0.51684797000000005</v>
      </c>
      <c r="F327" s="50">
        <v>0.53377867000000001</v>
      </c>
      <c r="G327" s="44"/>
      <c r="H327" s="44"/>
      <c r="I327" s="44"/>
      <c r="J327" s="44"/>
    </row>
    <row r="328" spans="1:19" s="37" customFormat="1" ht="18.600000000000001" customHeight="1" x14ac:dyDescent="0.2">
      <c r="A328" s="37">
        <v>1994</v>
      </c>
      <c r="B328" s="64">
        <v>0.52826485000000001</v>
      </c>
      <c r="C328" s="50">
        <v>3.6506400000000001E-3</v>
      </c>
      <c r="D328" s="36">
        <v>0.69106261000000002</v>
      </c>
      <c r="E328" s="50">
        <v>0.52192408000000001</v>
      </c>
      <c r="F328" s="50">
        <v>0.53443921000000005</v>
      </c>
      <c r="G328" s="44"/>
      <c r="H328" s="44"/>
      <c r="I328" s="44"/>
      <c r="J328" s="44"/>
    </row>
    <row r="329" spans="1:19" s="37" customFormat="1" ht="18.600000000000001" customHeight="1" x14ac:dyDescent="0.2">
      <c r="A329" s="37">
        <v>1996</v>
      </c>
      <c r="B329" s="64">
        <v>0.53403767000000002</v>
      </c>
      <c r="C329" s="50">
        <v>3.68506E-3</v>
      </c>
      <c r="D329" s="36">
        <v>0.69003749000000003</v>
      </c>
      <c r="E329" s="50">
        <v>0.52831620000000001</v>
      </c>
      <c r="F329" s="50">
        <v>0.54350947999999999</v>
      </c>
      <c r="G329" s="50"/>
      <c r="H329" s="44"/>
      <c r="I329" s="44"/>
    </row>
    <row r="330" spans="1:19" s="37" customFormat="1" ht="18.600000000000001" customHeight="1" x14ac:dyDescent="0.2">
      <c r="A330" s="37">
        <v>1998</v>
      </c>
      <c r="B330" s="64">
        <v>0.51676630000000001</v>
      </c>
      <c r="C330" s="50">
        <v>3.9495099999999998E-3</v>
      </c>
      <c r="D330" s="36">
        <v>0.76427336999999995</v>
      </c>
      <c r="E330" s="50">
        <v>0.50910562000000004</v>
      </c>
      <c r="F330" s="50">
        <v>0.52342390999999999</v>
      </c>
      <c r="G330" s="50"/>
      <c r="H330" s="44"/>
      <c r="I330" s="44"/>
    </row>
    <row r="331" spans="1:19" s="37" customFormat="1" ht="18.600000000000001" customHeight="1" x14ac:dyDescent="0.2">
      <c r="A331" s="37">
        <v>2000</v>
      </c>
      <c r="B331" s="64">
        <v>0.52571338000000001</v>
      </c>
      <c r="C331" s="50">
        <v>5.5907600000000002E-3</v>
      </c>
      <c r="D331" s="36">
        <v>1.0634612000000001</v>
      </c>
      <c r="E331" s="50">
        <v>0.51514959000000005</v>
      </c>
      <c r="F331" s="50">
        <v>0.53691518000000005</v>
      </c>
      <c r="G331" s="50"/>
      <c r="H331" s="44"/>
      <c r="I331" s="44"/>
    </row>
    <row r="332" spans="1:19" s="37" customFormat="1" ht="18.600000000000001" customHeight="1" x14ac:dyDescent="0.2">
      <c r="A332" s="37">
        <v>2002</v>
      </c>
      <c r="B332" s="64">
        <v>0.50083021000000005</v>
      </c>
      <c r="C332" s="50">
        <v>3.8579E-3</v>
      </c>
      <c r="D332" s="36">
        <v>0.77030133000000001</v>
      </c>
      <c r="E332" s="50">
        <v>0.49419895000000003</v>
      </c>
      <c r="F332" s="50">
        <v>0.51007473000000003</v>
      </c>
      <c r="G332" s="50"/>
      <c r="H332" s="44"/>
      <c r="I332" s="44"/>
    </row>
    <row r="333" spans="1:19" s="37" customFormat="1" ht="18.600000000000001" customHeight="1" x14ac:dyDescent="0.2">
      <c r="A333" s="37">
        <v>2004</v>
      </c>
      <c r="B333" s="64">
        <v>0.50010916999999999</v>
      </c>
      <c r="C333" s="50">
        <v>4.3671700000000001E-3</v>
      </c>
      <c r="D333" s="36">
        <v>0.87324354000000004</v>
      </c>
      <c r="E333" s="50">
        <v>0.49298354999999999</v>
      </c>
      <c r="F333" s="50">
        <v>0.50814663999999998</v>
      </c>
      <c r="G333" s="50"/>
      <c r="H333" s="44"/>
      <c r="I333" s="44"/>
    </row>
    <row r="334" spans="1:19" s="37" customFormat="1" ht="18.600000000000001" customHeight="1" x14ac:dyDescent="0.2">
      <c r="A334" s="37">
        <v>2005</v>
      </c>
      <c r="B334" s="64">
        <v>0.50104822999999998</v>
      </c>
      <c r="C334" s="50">
        <v>4.0010799999999997E-3</v>
      </c>
      <c r="D334" s="36">
        <v>0.79854243000000003</v>
      </c>
      <c r="E334" s="50">
        <v>0.49422665999999998</v>
      </c>
      <c r="F334" s="50">
        <v>0.51064967999999999</v>
      </c>
      <c r="G334" s="50"/>
      <c r="H334" s="44"/>
      <c r="I334" s="44"/>
    </row>
    <row r="335" spans="1:19" s="37" customFormat="1" ht="18.600000000000001" customHeight="1" x14ac:dyDescent="0.2">
      <c r="A335" s="37">
        <v>2006</v>
      </c>
      <c r="B335" s="64">
        <v>0.48920087000000001</v>
      </c>
      <c r="C335" s="50">
        <v>2.7388099999999999E-3</v>
      </c>
      <c r="D335" s="36">
        <v>0.55985377000000003</v>
      </c>
      <c r="E335" s="50">
        <v>0.48512961999999998</v>
      </c>
      <c r="F335" s="50">
        <v>0.49720948999999998</v>
      </c>
      <c r="G335" s="50"/>
      <c r="H335" s="44"/>
      <c r="I335" s="44"/>
    </row>
    <row r="336" spans="1:19" s="37" customFormat="1" ht="18.600000000000001" customHeight="1" x14ac:dyDescent="0.2">
      <c r="A336" s="37">
        <v>2008</v>
      </c>
      <c r="B336" s="64">
        <v>0.49852970000000002</v>
      </c>
      <c r="C336" s="50">
        <v>4.1131099999999997E-3</v>
      </c>
      <c r="D336" s="36">
        <v>0.82504730000000004</v>
      </c>
      <c r="E336" s="50">
        <v>0.49148913999999999</v>
      </c>
      <c r="F336" s="50">
        <v>0.50735176000000004</v>
      </c>
      <c r="G336" s="50"/>
      <c r="H336" s="44"/>
      <c r="I336" s="44"/>
    </row>
    <row r="337" spans="1:19" s="37" customFormat="1" ht="18.600000000000001" customHeight="1" x14ac:dyDescent="0.2">
      <c r="A337" s="37">
        <v>2010</v>
      </c>
      <c r="B337" s="64">
        <v>0.47162299000000002</v>
      </c>
      <c r="C337" s="50">
        <v>2.5448300000000001E-3</v>
      </c>
      <c r="D337" s="36">
        <v>0.53959089000000005</v>
      </c>
      <c r="E337" s="50">
        <v>0.46718936999999999</v>
      </c>
      <c r="F337" s="50">
        <v>0.47717419</v>
      </c>
      <c r="G337" s="50"/>
      <c r="H337" s="44"/>
      <c r="I337" s="44"/>
    </row>
    <row r="338" spans="1:19" s="37" customFormat="1" ht="18.600000000000001" customHeight="1" x14ac:dyDescent="0.2">
      <c r="A338" s="37">
        <v>2012</v>
      </c>
      <c r="B338" s="64">
        <v>0.48700039000000001</v>
      </c>
      <c r="C338" s="50">
        <v>4.6802500000000004E-3</v>
      </c>
      <c r="D338" s="36">
        <v>0.96103532999999997</v>
      </c>
      <c r="E338" s="50">
        <v>0.47877850999999999</v>
      </c>
      <c r="F338" s="50">
        <v>0.49678763999999997</v>
      </c>
      <c r="G338" s="50"/>
      <c r="H338" s="44"/>
      <c r="I338" s="44"/>
    </row>
    <row r="339" spans="1:19" s="32" customFormat="1" ht="18.600000000000001" customHeight="1" x14ac:dyDescent="0.2">
      <c r="A339" s="37">
        <v>2014</v>
      </c>
      <c r="B339" s="64">
        <v>0.48705491000000001</v>
      </c>
      <c r="C339" s="50">
        <v>4.3410300000000001E-3</v>
      </c>
      <c r="D339" s="36">
        <v>0.89128052999999996</v>
      </c>
      <c r="E339" s="50">
        <v>0.47888090999999999</v>
      </c>
      <c r="F339" s="50">
        <v>0.49528292000000002</v>
      </c>
      <c r="G339" s="36"/>
      <c r="H339" s="44"/>
      <c r="I339" s="44"/>
      <c r="J339" s="36"/>
      <c r="K339" s="36"/>
      <c r="L339" s="36"/>
    </row>
    <row r="340" spans="1:19" s="32" customFormat="1" ht="18.600000000000001" customHeight="1" x14ac:dyDescent="0.2">
      <c r="A340" s="42" t="s">
        <v>180</v>
      </c>
      <c r="B340" s="101"/>
      <c r="C340" s="59"/>
      <c r="D340" s="30"/>
      <c r="E340" s="59"/>
      <c r="F340" s="59"/>
      <c r="G340" s="33"/>
      <c r="H340" s="44"/>
      <c r="I340" s="44"/>
      <c r="J340" s="33"/>
      <c r="K340" s="33"/>
      <c r="L340" s="33"/>
      <c r="M340" s="33"/>
      <c r="N340" s="33"/>
      <c r="O340" s="33"/>
      <c r="P340" s="33"/>
      <c r="Q340" s="33"/>
      <c r="R340" s="33"/>
      <c r="S340" s="33"/>
    </row>
    <row r="341" spans="1:19" s="32" customFormat="1" ht="18.600000000000001" customHeight="1" x14ac:dyDescent="0.2">
      <c r="A341" s="37">
        <v>2016</v>
      </c>
      <c r="B341" s="51">
        <v>0.46244793000000001</v>
      </c>
      <c r="C341" s="44">
        <v>1.8884500000000001E-3</v>
      </c>
      <c r="D341" s="33">
        <v>0.40835880000000002</v>
      </c>
      <c r="E341" s="44">
        <v>0.45855575999999998</v>
      </c>
      <c r="F341" s="44">
        <v>0.46581230000000001</v>
      </c>
      <c r="G341" s="33"/>
      <c r="H341" s="44"/>
      <c r="I341" s="44"/>
      <c r="J341" s="33"/>
      <c r="K341" s="33"/>
      <c r="L341" s="33"/>
      <c r="M341" s="33"/>
      <c r="N341" s="33"/>
      <c r="O341" s="33"/>
      <c r="P341" s="33"/>
      <c r="Q341" s="33"/>
      <c r="R341" s="33"/>
      <c r="S341" s="33"/>
    </row>
    <row r="342" spans="1:19" s="32" customFormat="1" ht="18.600000000000001" customHeight="1" x14ac:dyDescent="0.2">
      <c r="A342" s="37">
        <v>2018</v>
      </c>
      <c r="B342" s="51">
        <v>0.45357080999999999</v>
      </c>
      <c r="C342" s="44">
        <v>2.2773799999999999E-3</v>
      </c>
      <c r="D342" s="33">
        <v>0.50209976000000001</v>
      </c>
      <c r="E342" s="44">
        <v>0.44990345999999998</v>
      </c>
      <c r="F342" s="44">
        <v>0.45934296000000002</v>
      </c>
      <c r="H342" s="44"/>
      <c r="I342" s="44"/>
    </row>
    <row r="343" spans="1:19" s="32" customFormat="1" ht="18.600000000000001" customHeight="1" x14ac:dyDescent="0.25">
      <c r="A343" s="9" t="s">
        <v>46</v>
      </c>
      <c r="B343" s="64"/>
      <c r="C343" s="50"/>
      <c r="D343" s="36"/>
      <c r="E343" s="50"/>
      <c r="F343" s="50"/>
      <c r="H343" s="44"/>
      <c r="I343" s="44"/>
    </row>
    <row r="344" spans="1:19" s="32" customFormat="1" ht="18.600000000000001" customHeight="1" x14ac:dyDescent="0.2">
      <c r="A344" s="37">
        <v>1993</v>
      </c>
      <c r="B344" s="64">
        <v>0.56405477999999998</v>
      </c>
      <c r="C344" s="50">
        <v>4.7155799999999996E-3</v>
      </c>
      <c r="D344" s="36">
        <v>0.83601457000000001</v>
      </c>
      <c r="E344" s="50">
        <v>0.55578154000000002</v>
      </c>
      <c r="F344" s="50">
        <v>0.57412785</v>
      </c>
      <c r="H344" s="44"/>
      <c r="I344" s="44"/>
    </row>
    <row r="345" spans="1:19" s="32" customFormat="1" ht="18.600000000000001" customHeight="1" x14ac:dyDescent="0.2">
      <c r="A345" s="37">
        <v>1998</v>
      </c>
      <c r="B345" s="64">
        <v>0.54222777</v>
      </c>
      <c r="C345" s="50">
        <v>8.4651699999999993E-3</v>
      </c>
      <c r="D345" s="36">
        <v>1.561183</v>
      </c>
      <c r="E345" s="50">
        <v>0.52771813000000001</v>
      </c>
      <c r="F345" s="50">
        <v>0.56149453000000005</v>
      </c>
      <c r="H345" s="44"/>
      <c r="I345" s="44"/>
    </row>
    <row r="346" spans="1:19" s="32" customFormat="1" ht="18.600000000000001" customHeight="1" x14ac:dyDescent="0.2">
      <c r="A346" s="37">
        <v>2001</v>
      </c>
      <c r="B346" s="64">
        <v>0.52868892000000001</v>
      </c>
      <c r="C346" s="50">
        <v>1.133491E-2</v>
      </c>
      <c r="D346" s="36">
        <v>2.1439653000000001</v>
      </c>
      <c r="E346" s="50">
        <v>0.50444131999999997</v>
      </c>
      <c r="F346" s="50">
        <v>0.55241494999999996</v>
      </c>
      <c r="H346" s="44"/>
      <c r="I346" s="44"/>
    </row>
    <row r="347" spans="1:19" s="32" customFormat="1" ht="18.600000000000001" customHeight="1" x14ac:dyDescent="0.2">
      <c r="A347" s="37">
        <v>2005</v>
      </c>
      <c r="B347" s="64">
        <v>0.48801903000000002</v>
      </c>
      <c r="C347" s="50">
        <v>6.1263899999999998E-3</v>
      </c>
      <c r="D347" s="36">
        <v>1.2553582000000001</v>
      </c>
      <c r="E347" s="50">
        <v>0.47549242000000003</v>
      </c>
      <c r="F347" s="50">
        <v>0.49781394000000001</v>
      </c>
      <c r="H347" s="44"/>
      <c r="I347" s="44"/>
    </row>
    <row r="348" spans="1:19" s="32" customFormat="1" ht="18.600000000000001" customHeight="1" x14ac:dyDescent="0.2">
      <c r="A348" s="37">
        <v>2009</v>
      </c>
      <c r="B348" s="64">
        <v>0.43941455000000001</v>
      </c>
      <c r="C348" s="50">
        <v>4.3090200000000002E-3</v>
      </c>
      <c r="D348" s="36">
        <v>0.98062727000000005</v>
      </c>
      <c r="E348" s="50">
        <v>0.43069515000000003</v>
      </c>
      <c r="F348" s="50">
        <v>0.44747561000000002</v>
      </c>
      <c r="H348" s="44"/>
      <c r="I348" s="44"/>
    </row>
    <row r="349" spans="1:19" s="32" customFormat="1" ht="18.600000000000001" customHeight="1" x14ac:dyDescent="0.2">
      <c r="A349" s="37">
        <v>2014</v>
      </c>
      <c r="B349" s="64">
        <v>0.46156290999999999</v>
      </c>
      <c r="C349" s="50">
        <v>4.80694E-3</v>
      </c>
      <c r="D349" s="36">
        <v>1.0414482</v>
      </c>
      <c r="E349" s="50">
        <v>0.44988865</v>
      </c>
      <c r="F349" s="50">
        <v>0.46999094000000002</v>
      </c>
      <c r="H349" s="44"/>
      <c r="I349" s="44"/>
    </row>
    <row r="350" spans="1:19" s="32" customFormat="1" ht="18.600000000000001" customHeight="1" x14ac:dyDescent="0.25">
      <c r="A350" s="9" t="s">
        <v>58</v>
      </c>
      <c r="B350" s="64"/>
      <c r="C350" s="50"/>
      <c r="D350" s="36"/>
      <c r="E350" s="50"/>
      <c r="F350" s="50"/>
      <c r="H350" s="44"/>
      <c r="I350" s="44"/>
    </row>
    <row r="351" spans="1:19" s="32" customFormat="1" ht="18.600000000000001" customHeight="1" x14ac:dyDescent="0.2">
      <c r="A351" s="39" t="s">
        <v>152</v>
      </c>
      <c r="B351" s="64"/>
      <c r="C351" s="50"/>
      <c r="D351" s="36"/>
      <c r="E351" s="50"/>
      <c r="F351" s="50"/>
      <c r="H351" s="44"/>
      <c r="I351" s="44"/>
    </row>
    <row r="352" spans="1:19" s="37" customFormat="1" ht="18.600000000000001" customHeight="1" x14ac:dyDescent="0.2">
      <c r="A352" s="31">
        <v>1989</v>
      </c>
      <c r="B352" s="64">
        <v>0.55013245</v>
      </c>
      <c r="C352" s="50">
        <v>2.54053E-3</v>
      </c>
      <c r="D352" s="36">
        <v>0.46180265999999998</v>
      </c>
      <c r="E352" s="50">
        <v>0.54572308000000003</v>
      </c>
      <c r="F352" s="50">
        <v>0.55549961000000003</v>
      </c>
      <c r="H352" s="44"/>
      <c r="I352" s="44"/>
    </row>
    <row r="353" spans="1:19" s="32" customFormat="1" ht="18.600000000000001" customHeight="1" x14ac:dyDescent="0.2">
      <c r="A353" s="37">
        <v>1991</v>
      </c>
      <c r="B353" s="64">
        <v>0.55341043000000001</v>
      </c>
      <c r="C353" s="50">
        <v>3.1415900000000001E-3</v>
      </c>
      <c r="D353" s="36">
        <v>0.56767831000000002</v>
      </c>
      <c r="E353" s="50">
        <v>0.54849923</v>
      </c>
      <c r="F353" s="50">
        <v>0.55917388000000001</v>
      </c>
      <c r="G353" s="36"/>
      <c r="H353" s="44"/>
      <c r="I353" s="44"/>
      <c r="J353" s="36"/>
      <c r="K353" s="36"/>
      <c r="L353" s="36"/>
      <c r="M353" s="36"/>
      <c r="N353" s="36"/>
      <c r="O353" s="36"/>
      <c r="P353" s="36"/>
      <c r="Q353" s="36"/>
      <c r="R353" s="36"/>
      <c r="S353" s="36"/>
    </row>
    <row r="354" spans="1:19" s="32" customFormat="1" ht="18.600000000000001" customHeight="1" x14ac:dyDescent="0.2">
      <c r="A354" s="37">
        <v>1995</v>
      </c>
      <c r="B354" s="64">
        <v>0.55002724000000003</v>
      </c>
      <c r="C354" s="50">
        <v>2.6747400000000001E-3</v>
      </c>
      <c r="D354" s="36">
        <v>0.48629181999999999</v>
      </c>
      <c r="E354" s="50">
        <v>0.54381502000000004</v>
      </c>
      <c r="F354" s="50">
        <v>0.55433935000000001</v>
      </c>
      <c r="G354" s="36"/>
      <c r="H354" s="44"/>
      <c r="I354" s="44"/>
      <c r="J354" s="36"/>
      <c r="K354" s="36"/>
      <c r="L354" s="36"/>
      <c r="M354" s="36"/>
      <c r="N354" s="36"/>
      <c r="O354" s="36"/>
      <c r="P354" s="36"/>
      <c r="Q354" s="36"/>
      <c r="R354" s="36"/>
      <c r="S354" s="36"/>
    </row>
    <row r="355" spans="1:19" s="32" customFormat="1" ht="18.600000000000001" customHeight="1" x14ac:dyDescent="0.2">
      <c r="A355" s="37">
        <v>1997</v>
      </c>
      <c r="B355" s="64">
        <v>0.56453933999999995</v>
      </c>
      <c r="C355" s="50">
        <v>3.1954000000000001E-3</v>
      </c>
      <c r="D355" s="36">
        <v>0.56601884000000002</v>
      </c>
      <c r="E355" s="50">
        <v>0.55827176999999995</v>
      </c>
      <c r="F355" s="50">
        <v>0.57045221000000002</v>
      </c>
      <c r="G355" s="33"/>
      <c r="H355" s="44"/>
      <c r="I355" s="44"/>
      <c r="J355" s="33"/>
      <c r="K355" s="33"/>
      <c r="L355" s="33"/>
      <c r="M355" s="33"/>
      <c r="N355" s="33"/>
      <c r="O355" s="33"/>
      <c r="P355" s="33"/>
      <c r="Q355" s="33"/>
      <c r="R355" s="33"/>
      <c r="S355" s="33"/>
    </row>
    <row r="356" spans="1:19" s="32" customFormat="1" ht="18.600000000000001" customHeight="1" x14ac:dyDescent="0.2">
      <c r="A356" s="37">
        <v>1998</v>
      </c>
      <c r="B356" s="64">
        <v>0.55256695</v>
      </c>
      <c r="C356" s="50">
        <v>3.2664600000000001E-3</v>
      </c>
      <c r="D356" s="36">
        <v>0.59114363000000003</v>
      </c>
      <c r="E356" s="50">
        <v>0.54753077000000006</v>
      </c>
      <c r="F356" s="50">
        <v>0.55992025000000001</v>
      </c>
      <c r="G356" s="33"/>
      <c r="H356" s="44"/>
      <c r="I356" s="44"/>
      <c r="J356" s="33"/>
      <c r="K356" s="33"/>
      <c r="L356" s="33"/>
      <c r="M356" s="33"/>
      <c r="N356" s="33"/>
      <c r="O356" s="33"/>
      <c r="P356" s="33"/>
      <c r="Q356" s="33"/>
      <c r="R356" s="33"/>
      <c r="S356" s="33"/>
    </row>
    <row r="357" spans="1:19" s="32" customFormat="1" ht="18.600000000000001" customHeight="1" x14ac:dyDescent="0.2">
      <c r="A357" s="41">
        <v>1999</v>
      </c>
      <c r="B357" s="64">
        <v>0.54345288000000003</v>
      </c>
      <c r="C357" s="50">
        <v>2.8757700000000001E-3</v>
      </c>
      <c r="D357" s="36">
        <v>0.52916598000000004</v>
      </c>
      <c r="E357" s="50">
        <v>0.53768808000000001</v>
      </c>
      <c r="F357" s="50">
        <v>0.54853076000000001</v>
      </c>
      <c r="G357" s="33"/>
      <c r="H357" s="44"/>
      <c r="I357" s="44"/>
      <c r="J357" s="33"/>
      <c r="K357" s="33"/>
      <c r="L357" s="33"/>
      <c r="M357" s="33"/>
      <c r="N357" s="33"/>
      <c r="O357" s="33"/>
      <c r="P357" s="33"/>
      <c r="Q357" s="33"/>
      <c r="R357" s="33"/>
      <c r="S357" s="33"/>
    </row>
    <row r="358" spans="1:19" s="32" customFormat="1" ht="18.600000000000001" customHeight="1" x14ac:dyDescent="0.2">
      <c r="A358" s="41">
        <v>2000</v>
      </c>
      <c r="B358" s="64">
        <v>0.55913886000000002</v>
      </c>
      <c r="C358" s="50">
        <v>2.9509100000000002E-3</v>
      </c>
      <c r="D358" s="36">
        <v>0.52775987999999996</v>
      </c>
      <c r="E358" s="50">
        <v>0.55122125</v>
      </c>
      <c r="F358" s="50">
        <v>0.56513469999999999</v>
      </c>
      <c r="G358" s="33"/>
      <c r="H358" s="44"/>
      <c r="I358" s="44"/>
      <c r="J358" s="33"/>
      <c r="K358" s="33"/>
      <c r="L358" s="33"/>
      <c r="M358" s="33"/>
      <c r="N358" s="33"/>
      <c r="O358" s="33"/>
      <c r="P358" s="33"/>
      <c r="Q358" s="33"/>
      <c r="R358" s="33"/>
      <c r="S358" s="33"/>
    </row>
    <row r="359" spans="1:19" s="32" customFormat="1" ht="18.600000000000001" customHeight="1" x14ac:dyDescent="0.2">
      <c r="A359" s="41">
        <v>2001</v>
      </c>
      <c r="B359" s="64">
        <v>0.56298501000000001</v>
      </c>
      <c r="C359" s="50">
        <v>2.3138199999999999E-3</v>
      </c>
      <c r="D359" s="36">
        <v>0.41099215</v>
      </c>
      <c r="E359" s="50">
        <v>0.55772328000000004</v>
      </c>
      <c r="F359" s="50">
        <v>0.56690562</v>
      </c>
      <c r="G359" s="33"/>
      <c r="H359" s="44"/>
      <c r="I359" s="44"/>
      <c r="J359" s="33"/>
      <c r="K359" s="33"/>
      <c r="L359" s="33"/>
      <c r="M359" s="33"/>
      <c r="N359" s="33"/>
      <c r="O359" s="33"/>
      <c r="P359" s="33"/>
      <c r="Q359" s="33"/>
      <c r="R359" s="33"/>
      <c r="S359" s="33"/>
    </row>
    <row r="360" spans="1:19" s="32" customFormat="1" ht="18.600000000000001" customHeight="1" x14ac:dyDescent="0.2">
      <c r="A360" s="41">
        <v>2002</v>
      </c>
      <c r="B360" s="64">
        <v>0.56059179000000003</v>
      </c>
      <c r="C360" s="50">
        <v>2.5528399999999998E-3</v>
      </c>
      <c r="D360" s="36">
        <v>0.45538219000000002</v>
      </c>
      <c r="E360" s="50">
        <v>0.55419110999999999</v>
      </c>
      <c r="F360" s="50">
        <v>0.56482034999999997</v>
      </c>
      <c r="G360" s="33"/>
      <c r="H360" s="44"/>
      <c r="I360" s="44"/>
      <c r="J360" s="33"/>
      <c r="K360" s="33"/>
      <c r="L360" s="33"/>
      <c r="M360" s="33"/>
      <c r="N360" s="33"/>
      <c r="O360" s="33"/>
      <c r="P360" s="33"/>
      <c r="Q360" s="33"/>
      <c r="R360" s="33"/>
      <c r="S360" s="33"/>
    </row>
    <row r="361" spans="1:19" s="32" customFormat="1" ht="18.600000000000001" customHeight="1" x14ac:dyDescent="0.2">
      <c r="A361" s="41">
        <v>2003</v>
      </c>
      <c r="B361" s="64">
        <v>0.55529985999999998</v>
      </c>
      <c r="C361" s="50">
        <v>2.43275E-3</v>
      </c>
      <c r="D361" s="36">
        <v>0.43809661999999999</v>
      </c>
      <c r="E361" s="50">
        <v>0.55048536999999997</v>
      </c>
      <c r="F361" s="50">
        <v>0.56040102000000003</v>
      </c>
      <c r="G361" s="33"/>
      <c r="H361" s="44"/>
      <c r="I361" s="44"/>
      <c r="J361" s="33"/>
      <c r="K361" s="33"/>
      <c r="L361" s="33"/>
      <c r="M361" s="33"/>
      <c r="N361" s="33"/>
      <c r="O361" s="33"/>
      <c r="P361" s="33"/>
      <c r="Q361" s="33"/>
      <c r="R361" s="33"/>
      <c r="S361" s="33"/>
    </row>
    <row r="362" spans="1:19" s="32" customFormat="1" ht="18.600000000000001" customHeight="1" x14ac:dyDescent="0.2">
      <c r="A362" s="41">
        <v>2004</v>
      </c>
      <c r="B362" s="64">
        <v>0.54624508000000005</v>
      </c>
      <c r="C362" s="50">
        <v>2.3005600000000001E-3</v>
      </c>
      <c r="D362" s="36">
        <v>0.42115936999999998</v>
      </c>
      <c r="E362" s="50">
        <v>0.54089516000000004</v>
      </c>
      <c r="F362" s="50">
        <v>0.55043076999999996</v>
      </c>
      <c r="G362" s="33"/>
      <c r="H362" s="44"/>
      <c r="I362" s="44"/>
      <c r="J362" s="33"/>
      <c r="K362" s="33"/>
      <c r="L362" s="33"/>
      <c r="M362" s="33"/>
      <c r="N362" s="33"/>
      <c r="O362" s="33"/>
      <c r="P362" s="33"/>
      <c r="Q362" s="33"/>
      <c r="R362" s="33"/>
      <c r="S362" s="33"/>
    </row>
    <row r="363" spans="1:19" s="32" customFormat="1" ht="18.600000000000001" customHeight="1" x14ac:dyDescent="0.2">
      <c r="A363" s="41">
        <v>2005</v>
      </c>
      <c r="B363" s="64">
        <v>0.53597192999999999</v>
      </c>
      <c r="C363" s="50">
        <v>2.1435099999999999E-3</v>
      </c>
      <c r="D363" s="36">
        <v>0.39992895000000001</v>
      </c>
      <c r="E363" s="50">
        <v>0.53083318000000002</v>
      </c>
      <c r="F363" s="50">
        <v>0.53996288999999997</v>
      </c>
      <c r="G363" s="33"/>
      <c r="H363" s="44"/>
      <c r="I363" s="44"/>
      <c r="J363" s="33"/>
      <c r="K363" s="33"/>
      <c r="L363" s="33"/>
      <c r="M363" s="33"/>
      <c r="N363" s="33"/>
      <c r="O363" s="33"/>
      <c r="P363" s="33"/>
      <c r="Q363" s="33"/>
      <c r="R363" s="33"/>
      <c r="S363" s="33"/>
    </row>
    <row r="364" spans="1:19" s="32" customFormat="1" ht="18.600000000000001" customHeight="1" x14ac:dyDescent="0.2">
      <c r="A364" s="41">
        <v>2006</v>
      </c>
      <c r="B364" s="64">
        <v>0.54477500999999995</v>
      </c>
      <c r="C364" s="50">
        <v>2.4452599999999999E-3</v>
      </c>
      <c r="D364" s="36">
        <v>0.44885640999999998</v>
      </c>
      <c r="E364" s="50">
        <v>0.54004806000000005</v>
      </c>
      <c r="F364" s="50">
        <v>0.54908288000000005</v>
      </c>
      <c r="G364" s="33"/>
      <c r="H364" s="44"/>
      <c r="I364" s="44"/>
      <c r="J364" s="33"/>
      <c r="K364" s="33"/>
      <c r="L364" s="33"/>
      <c r="M364" s="33"/>
      <c r="N364" s="33"/>
      <c r="O364" s="33"/>
      <c r="P364" s="33"/>
      <c r="Q364" s="33"/>
      <c r="R364" s="33"/>
      <c r="S364" s="33"/>
    </row>
    <row r="365" spans="1:19" s="32" customFormat="1" ht="18.600000000000001" customHeight="1" x14ac:dyDescent="0.2">
      <c r="A365" s="37">
        <v>2007</v>
      </c>
      <c r="B365" s="64">
        <v>0.52599819000000003</v>
      </c>
      <c r="C365" s="50">
        <v>2.6616000000000001E-3</v>
      </c>
      <c r="D365" s="36">
        <v>0.50601021999999996</v>
      </c>
      <c r="E365" s="50">
        <v>0.52058762000000003</v>
      </c>
      <c r="F365" s="50">
        <v>0.53095566999999999</v>
      </c>
      <c r="G365" s="33"/>
      <c r="H365" s="44"/>
      <c r="I365" s="44"/>
      <c r="J365" s="33"/>
      <c r="K365" s="33"/>
      <c r="L365" s="33"/>
      <c r="M365" s="33"/>
      <c r="N365" s="33"/>
      <c r="O365" s="33"/>
      <c r="P365" s="33"/>
      <c r="Q365" s="33"/>
      <c r="R365" s="33"/>
      <c r="S365" s="33"/>
    </row>
    <row r="366" spans="1:19" s="32" customFormat="1" ht="18.600000000000001" customHeight="1" x14ac:dyDescent="0.2">
      <c r="A366" s="37">
        <v>2008</v>
      </c>
      <c r="B366" s="64">
        <v>0.52979257000000002</v>
      </c>
      <c r="C366" s="50">
        <v>4.8963699999999997E-3</v>
      </c>
      <c r="D366" s="36">
        <v>0.92420603999999995</v>
      </c>
      <c r="E366" s="50">
        <v>0.52270793999999998</v>
      </c>
      <c r="F366" s="50">
        <v>0.54345489000000002</v>
      </c>
      <c r="G366" s="33"/>
      <c r="H366" s="44"/>
      <c r="I366" s="44"/>
      <c r="J366" s="33"/>
      <c r="K366" s="33"/>
      <c r="L366" s="33"/>
      <c r="M366" s="33"/>
      <c r="N366" s="33"/>
      <c r="O366" s="33"/>
      <c r="P366" s="33"/>
      <c r="Q366" s="33"/>
      <c r="R366" s="33"/>
      <c r="S366" s="33"/>
    </row>
    <row r="367" spans="1:19" s="32" customFormat="1" ht="18.600000000000001" customHeight="1" x14ac:dyDescent="0.2">
      <c r="A367" s="39" t="s">
        <v>153</v>
      </c>
      <c r="B367" s="64"/>
      <c r="C367" s="50"/>
      <c r="D367" s="36"/>
      <c r="E367" s="50"/>
      <c r="F367" s="50"/>
      <c r="G367" s="33"/>
      <c r="H367" s="44"/>
      <c r="I367" s="44"/>
      <c r="J367" s="33"/>
      <c r="K367" s="33"/>
      <c r="L367" s="33"/>
      <c r="M367" s="33"/>
      <c r="N367" s="33"/>
      <c r="O367" s="33"/>
      <c r="P367" s="33"/>
      <c r="Q367" s="33"/>
      <c r="R367" s="33"/>
      <c r="S367" s="33"/>
    </row>
    <row r="368" spans="1:19" s="32" customFormat="1" ht="18.600000000000001" customHeight="1" x14ac:dyDescent="0.2">
      <c r="A368" s="46">
        <v>2008</v>
      </c>
      <c r="B368" s="64">
        <v>0.52683833000000002</v>
      </c>
      <c r="C368" s="50">
        <v>3.6485200000000001E-3</v>
      </c>
      <c r="D368" s="36">
        <v>0.69253182000000002</v>
      </c>
      <c r="E368" s="50">
        <v>0.51964962000000003</v>
      </c>
      <c r="F368" s="50">
        <v>0.53565985000000005</v>
      </c>
      <c r="G368" s="33"/>
      <c r="H368" s="44"/>
      <c r="I368" s="44"/>
      <c r="J368" s="33"/>
      <c r="K368" s="33"/>
      <c r="L368" s="33"/>
      <c r="M368" s="33"/>
      <c r="N368" s="33"/>
      <c r="O368" s="33"/>
      <c r="P368" s="33"/>
      <c r="Q368" s="33"/>
      <c r="R368" s="33"/>
      <c r="S368" s="33"/>
    </row>
    <row r="369" spans="1:19" s="32" customFormat="1" ht="18.600000000000001" customHeight="1" x14ac:dyDescent="0.2">
      <c r="A369" s="37">
        <v>2009</v>
      </c>
      <c r="B369" s="64">
        <v>0.51750171</v>
      </c>
      <c r="C369" s="50">
        <v>2.84592E-3</v>
      </c>
      <c r="D369" s="36">
        <v>0.54993406</v>
      </c>
      <c r="E369" s="50">
        <v>0.51296478999999995</v>
      </c>
      <c r="F369" s="50">
        <v>0.52364725000000001</v>
      </c>
      <c r="G369" s="33"/>
      <c r="H369" s="44"/>
      <c r="I369" s="44"/>
      <c r="J369" s="33"/>
      <c r="K369" s="33"/>
      <c r="L369" s="33"/>
      <c r="M369" s="33"/>
      <c r="N369" s="33"/>
      <c r="O369" s="33"/>
      <c r="P369" s="33"/>
      <c r="Q369" s="33"/>
      <c r="R369" s="33"/>
      <c r="S369" s="33"/>
    </row>
    <row r="370" spans="1:19" s="32" customFormat="1" ht="18.600000000000001" customHeight="1" x14ac:dyDescent="0.2">
      <c r="A370" s="37">
        <v>2010</v>
      </c>
      <c r="B370" s="64">
        <v>0.51581381000000004</v>
      </c>
      <c r="C370" s="50">
        <v>3.1463300000000001E-3</v>
      </c>
      <c r="D370" s="36">
        <v>0.60997438000000004</v>
      </c>
      <c r="E370" s="50">
        <v>0.51014148999999998</v>
      </c>
      <c r="F370" s="50">
        <v>0.52195327999999996</v>
      </c>
      <c r="G370" s="33"/>
      <c r="H370" s="44"/>
      <c r="I370" s="44"/>
      <c r="J370" s="33"/>
      <c r="K370" s="33"/>
      <c r="L370" s="33"/>
      <c r="M370" s="33"/>
      <c r="N370" s="33"/>
      <c r="O370" s="33"/>
      <c r="P370" s="33"/>
      <c r="Q370" s="33"/>
      <c r="R370" s="33"/>
      <c r="S370" s="33"/>
    </row>
    <row r="371" spans="1:19" s="32" customFormat="1" ht="18.600000000000001" customHeight="1" x14ac:dyDescent="0.2">
      <c r="A371" s="37">
        <v>2011</v>
      </c>
      <c r="B371" s="64">
        <v>0.51305780000000001</v>
      </c>
      <c r="C371" s="50">
        <v>2.784E-3</v>
      </c>
      <c r="D371" s="36">
        <v>0.54262832000000005</v>
      </c>
      <c r="E371" s="50">
        <v>0.50772417000000003</v>
      </c>
      <c r="F371" s="50">
        <v>0.51880044000000003</v>
      </c>
      <c r="G371" s="33"/>
      <c r="H371" s="44"/>
      <c r="I371" s="44"/>
      <c r="J371" s="33"/>
      <c r="K371" s="33"/>
      <c r="L371" s="33"/>
      <c r="M371" s="33"/>
      <c r="N371" s="33"/>
      <c r="O371" s="33"/>
      <c r="P371" s="33"/>
      <c r="Q371" s="33"/>
      <c r="R371" s="33"/>
      <c r="S371" s="33"/>
    </row>
    <row r="372" spans="1:19" s="32" customFormat="1" ht="18.600000000000001" customHeight="1" x14ac:dyDescent="0.2">
      <c r="A372" s="37">
        <v>2012</v>
      </c>
      <c r="B372" s="64">
        <v>0.51708564000000001</v>
      </c>
      <c r="C372" s="50">
        <v>3.2959500000000002E-3</v>
      </c>
      <c r="D372" s="36">
        <v>0.63740832999999997</v>
      </c>
      <c r="E372" s="50">
        <v>0.51139665000000001</v>
      </c>
      <c r="F372" s="50">
        <v>0.52402198</v>
      </c>
      <c r="G372" s="33"/>
      <c r="H372" s="44"/>
      <c r="I372" s="44"/>
      <c r="J372" s="33"/>
      <c r="K372" s="33"/>
      <c r="L372" s="33"/>
      <c r="M372" s="33"/>
      <c r="N372" s="33"/>
      <c r="O372" s="33"/>
      <c r="P372" s="33"/>
      <c r="Q372" s="33"/>
      <c r="R372" s="33"/>
      <c r="S372" s="33"/>
    </row>
    <row r="373" spans="1:19" s="32" customFormat="1" ht="18.600000000000001" customHeight="1" x14ac:dyDescent="0.2">
      <c r="A373" s="37">
        <v>2013</v>
      </c>
      <c r="B373" s="64">
        <v>0.51416561000000005</v>
      </c>
      <c r="C373" s="50">
        <v>3.89529E-3</v>
      </c>
      <c r="D373" s="36">
        <v>0.75759535</v>
      </c>
      <c r="E373" s="50">
        <v>0.50729292999999998</v>
      </c>
      <c r="F373" s="50">
        <v>0.52277952000000005</v>
      </c>
      <c r="G373" s="33"/>
      <c r="H373" s="44"/>
      <c r="I373" s="44"/>
      <c r="J373" s="33"/>
      <c r="K373" s="33"/>
      <c r="L373" s="33"/>
      <c r="M373" s="33"/>
      <c r="N373" s="33"/>
      <c r="O373" s="33"/>
      <c r="P373" s="33"/>
      <c r="Q373" s="33"/>
      <c r="R373" s="33"/>
      <c r="S373" s="33"/>
    </row>
    <row r="374" spans="1:19" s="32" customFormat="1" ht="18.600000000000001" customHeight="1" x14ac:dyDescent="0.2">
      <c r="A374" s="37">
        <v>2014</v>
      </c>
      <c r="B374" s="64">
        <v>0.50419965</v>
      </c>
      <c r="C374" s="50">
        <v>3.4787199999999998E-3</v>
      </c>
      <c r="D374" s="36">
        <v>0.68994926000000001</v>
      </c>
      <c r="E374" s="50">
        <v>0.49755772999999998</v>
      </c>
      <c r="F374" s="50">
        <v>0.51143897000000005</v>
      </c>
      <c r="H374" s="44"/>
      <c r="I374" s="44"/>
    </row>
    <row r="375" spans="1:19" s="32" customFormat="1" ht="18.600000000000001" customHeight="1" x14ac:dyDescent="0.2">
      <c r="A375" s="37">
        <v>2015</v>
      </c>
      <c r="B375" s="64">
        <v>0.50768367999999997</v>
      </c>
      <c r="C375" s="50">
        <v>4.0729900000000003E-3</v>
      </c>
      <c r="D375" s="36">
        <v>0.80226916999999998</v>
      </c>
      <c r="E375" s="50">
        <v>0.49973443000000001</v>
      </c>
      <c r="F375" s="50">
        <v>0.51504815000000004</v>
      </c>
      <c r="G375" s="33"/>
      <c r="H375" s="44"/>
      <c r="I375" s="44"/>
      <c r="J375" s="33"/>
      <c r="K375" s="33"/>
      <c r="L375" s="33"/>
      <c r="M375" s="33"/>
      <c r="N375" s="33"/>
      <c r="O375" s="33"/>
      <c r="P375" s="33"/>
      <c r="Q375" s="33"/>
      <c r="R375" s="33"/>
      <c r="S375" s="33"/>
    </row>
    <row r="376" spans="1:19" s="32" customFormat="1" ht="18.600000000000001" customHeight="1" x14ac:dyDescent="0.2">
      <c r="A376" s="37">
        <v>2016</v>
      </c>
      <c r="B376" s="51">
        <v>0.50374249999999998</v>
      </c>
      <c r="C376" s="44">
        <v>2.8441299999999998E-3</v>
      </c>
      <c r="D376" s="33">
        <v>0.56459963000000002</v>
      </c>
      <c r="E376" s="44">
        <v>0.49751403999999999</v>
      </c>
      <c r="F376" s="44">
        <v>0.50959045000000003</v>
      </c>
      <c r="G376" s="44"/>
      <c r="H376" s="44"/>
      <c r="I376" s="44"/>
      <c r="J376" s="44"/>
      <c r="K376" s="33"/>
      <c r="L376" s="33"/>
      <c r="M376" s="33"/>
      <c r="N376" s="33"/>
      <c r="O376" s="33"/>
      <c r="P376" s="33"/>
      <c r="Q376" s="33"/>
      <c r="R376" s="33"/>
      <c r="S376" s="33"/>
    </row>
    <row r="377" spans="1:19" s="32" customFormat="1" ht="18.600000000000001" customHeight="1" x14ac:dyDescent="0.2">
      <c r="A377" s="37">
        <v>2017</v>
      </c>
      <c r="B377" s="51">
        <v>0.49749338999999998</v>
      </c>
      <c r="C377" s="44">
        <v>3.9329899999999999E-3</v>
      </c>
      <c r="D377" s="33">
        <v>0.79056194999999996</v>
      </c>
      <c r="E377" s="44">
        <v>0.49067002999999998</v>
      </c>
      <c r="F377" s="44">
        <v>0.50560086999999998</v>
      </c>
      <c r="G377" s="33"/>
      <c r="H377" s="44"/>
      <c r="I377" s="44"/>
      <c r="J377" s="44"/>
      <c r="K377" s="33"/>
      <c r="L377" s="33"/>
      <c r="M377" s="33"/>
      <c r="N377" s="33"/>
      <c r="O377" s="33"/>
      <c r="P377" s="33"/>
      <c r="Q377" s="33"/>
      <c r="R377" s="33"/>
      <c r="S377" s="33"/>
    </row>
    <row r="378" spans="1:19" s="32" customFormat="1" ht="18.600000000000001" customHeight="1" x14ac:dyDescent="0.2">
      <c r="A378" s="37">
        <v>2018</v>
      </c>
      <c r="B378" s="51">
        <v>0.49171519000000002</v>
      </c>
      <c r="C378" s="44">
        <v>3.8988600000000001E-3</v>
      </c>
      <c r="D378" s="33">
        <v>0.7929098</v>
      </c>
      <c r="E378" s="44">
        <v>0.48501906</v>
      </c>
      <c r="F378" s="44">
        <v>0.49986999999999998</v>
      </c>
      <c r="G378" s="33"/>
      <c r="H378" s="44"/>
      <c r="I378" s="44"/>
      <c r="J378" s="44"/>
      <c r="K378" s="33"/>
      <c r="L378" s="33"/>
      <c r="M378" s="33"/>
      <c r="N378" s="33"/>
      <c r="O378" s="33"/>
      <c r="P378" s="33"/>
      <c r="Q378" s="33"/>
      <c r="R378" s="33"/>
      <c r="S378" s="33"/>
    </row>
    <row r="379" spans="1:19" s="32" customFormat="1" ht="18.600000000000001" customHeight="1" x14ac:dyDescent="0.25">
      <c r="A379" s="9" t="s">
        <v>45</v>
      </c>
      <c r="B379" s="64"/>
      <c r="C379" s="50"/>
      <c r="D379" s="36"/>
      <c r="E379" s="50"/>
      <c r="F379" s="50"/>
      <c r="G379" s="33"/>
      <c r="H379" s="44"/>
      <c r="I379" s="44"/>
      <c r="J379" s="44"/>
      <c r="K379" s="33"/>
      <c r="L379" s="33"/>
      <c r="M379" s="33"/>
      <c r="N379" s="33"/>
      <c r="O379" s="33"/>
      <c r="P379" s="33"/>
      <c r="Q379" s="33"/>
      <c r="R379" s="33"/>
      <c r="S379" s="33"/>
    </row>
    <row r="380" spans="1:19" s="32" customFormat="1" ht="18.600000000000001" customHeight="1" x14ac:dyDescent="0.2">
      <c r="A380" s="35" t="s">
        <v>85</v>
      </c>
      <c r="B380" s="64"/>
      <c r="C380" s="50"/>
      <c r="D380" s="36"/>
      <c r="E380" s="50"/>
      <c r="F380" s="50"/>
      <c r="G380" s="33"/>
      <c r="H380" s="44"/>
      <c r="I380" s="44"/>
      <c r="J380" s="33"/>
      <c r="K380" s="33"/>
      <c r="L380" s="33"/>
      <c r="M380" s="33"/>
      <c r="N380" s="33"/>
      <c r="O380" s="33"/>
      <c r="P380" s="33"/>
      <c r="Q380" s="33"/>
      <c r="R380" s="33"/>
      <c r="S380" s="33"/>
    </row>
    <row r="381" spans="1:19" s="32" customFormat="1" ht="18.600000000000001" customHeight="1" x14ac:dyDescent="0.2">
      <c r="A381" s="37">
        <v>1990</v>
      </c>
      <c r="B381" s="51">
        <v>0.40786197000000002</v>
      </c>
      <c r="C381" s="44">
        <v>5.1112700000000002E-3</v>
      </c>
      <c r="D381" s="36">
        <v>1.2531869</v>
      </c>
      <c r="E381" s="44">
        <v>0.3996748</v>
      </c>
      <c r="F381" s="44">
        <v>0.41950291000000001</v>
      </c>
      <c r="G381" s="36"/>
      <c r="H381" s="44"/>
      <c r="I381" s="44"/>
      <c r="J381" s="36"/>
      <c r="K381" s="36"/>
      <c r="L381" s="36"/>
      <c r="M381" s="36"/>
      <c r="N381" s="36"/>
      <c r="O381" s="36"/>
      <c r="P381" s="36"/>
      <c r="Q381" s="36"/>
      <c r="R381" s="36"/>
      <c r="S381" s="36"/>
    </row>
    <row r="382" spans="1:19" s="32" customFormat="1" ht="18.600000000000001" customHeight="1" x14ac:dyDescent="0.2">
      <c r="A382" s="37">
        <v>1995</v>
      </c>
      <c r="B382" s="51">
        <v>0.48955559999999998</v>
      </c>
      <c r="C382" s="44">
        <v>6.9049899999999997E-3</v>
      </c>
      <c r="D382" s="36">
        <v>1.4104616000000001</v>
      </c>
      <c r="E382" s="44">
        <v>0.47437927000000002</v>
      </c>
      <c r="F382" s="44">
        <v>0.50074094999999996</v>
      </c>
      <c r="G382" s="36"/>
      <c r="H382" s="44"/>
      <c r="I382" s="44"/>
      <c r="J382" s="36"/>
      <c r="K382" s="36"/>
      <c r="L382" s="36"/>
      <c r="M382" s="36"/>
      <c r="N382" s="36"/>
      <c r="O382" s="36"/>
      <c r="P382" s="36"/>
      <c r="Q382" s="36"/>
      <c r="R382" s="36"/>
      <c r="S382" s="36"/>
    </row>
    <row r="383" spans="1:19" s="32" customFormat="1" ht="18.600000000000001" customHeight="1" x14ac:dyDescent="0.2">
      <c r="A383" s="35" t="s">
        <v>63</v>
      </c>
      <c r="B383" s="51"/>
      <c r="C383" s="44"/>
      <c r="D383" s="36"/>
      <c r="E383" s="44"/>
      <c r="F383" s="44"/>
      <c r="G383" s="36"/>
      <c r="H383" s="44"/>
      <c r="I383" s="44"/>
      <c r="J383" s="36"/>
      <c r="K383" s="36"/>
      <c r="L383" s="36"/>
      <c r="M383" s="36"/>
      <c r="N383" s="36"/>
      <c r="O383" s="36"/>
      <c r="P383" s="36"/>
      <c r="Q383" s="36"/>
      <c r="R383" s="36"/>
      <c r="S383" s="36"/>
    </row>
    <row r="384" spans="1:19" s="32" customFormat="1" ht="18.600000000000001" customHeight="1" x14ac:dyDescent="0.2">
      <c r="A384" s="37">
        <v>1995</v>
      </c>
      <c r="B384" s="51">
        <v>0.57897056999999996</v>
      </c>
      <c r="C384" s="44">
        <v>3.5772299999999998E-3</v>
      </c>
      <c r="D384" s="36">
        <v>0.61786127000000002</v>
      </c>
      <c r="E384" s="44">
        <v>0.57285494000000003</v>
      </c>
      <c r="F384" s="44">
        <v>0.58760427999999998</v>
      </c>
      <c r="G384" s="36"/>
      <c r="H384" s="44"/>
      <c r="I384" s="44"/>
      <c r="J384" s="36"/>
      <c r="K384" s="36"/>
      <c r="L384" s="36"/>
      <c r="M384" s="36"/>
      <c r="N384" s="36"/>
      <c r="O384" s="36"/>
      <c r="P384" s="36"/>
      <c r="Q384" s="36"/>
      <c r="R384" s="36"/>
      <c r="S384" s="36"/>
    </row>
    <row r="385" spans="1:20" s="35" customFormat="1" ht="18.600000000000001" customHeight="1" x14ac:dyDescent="0.2">
      <c r="A385" s="37">
        <v>1997</v>
      </c>
      <c r="B385" s="51">
        <v>0.54838191999999997</v>
      </c>
      <c r="C385" s="44">
        <v>4.7598900000000001E-3</v>
      </c>
      <c r="D385" s="36">
        <v>0.86798739999999996</v>
      </c>
      <c r="E385" s="44">
        <v>0.54240537</v>
      </c>
      <c r="F385" s="44">
        <v>0.55862093000000002</v>
      </c>
      <c r="G385" s="36"/>
      <c r="H385" s="44"/>
      <c r="I385" s="44"/>
      <c r="J385" s="36"/>
      <c r="K385" s="36"/>
      <c r="L385" s="36"/>
      <c r="M385" s="36"/>
      <c r="N385" s="36"/>
      <c r="O385" s="36"/>
      <c r="P385" s="36"/>
      <c r="Q385" s="36"/>
      <c r="R385" s="36"/>
      <c r="S385" s="36"/>
    </row>
    <row r="386" spans="1:20" s="35" customFormat="1" ht="18.600000000000001" customHeight="1" x14ac:dyDescent="0.2">
      <c r="A386" s="37">
        <v>1999</v>
      </c>
      <c r="B386" s="51">
        <v>0.54490253</v>
      </c>
      <c r="C386" s="44">
        <v>4.1607099999999998E-3</v>
      </c>
      <c r="D386" s="36">
        <v>0.76356930000000001</v>
      </c>
      <c r="E386" s="44">
        <v>0.53529906000000005</v>
      </c>
      <c r="F386" s="44">
        <v>0.55178791000000005</v>
      </c>
      <c r="G386" s="36"/>
      <c r="H386" s="44"/>
      <c r="I386" s="44"/>
      <c r="J386" s="36"/>
      <c r="K386" s="36"/>
      <c r="L386" s="36"/>
      <c r="M386" s="36"/>
      <c r="N386" s="36"/>
      <c r="O386" s="36"/>
      <c r="P386" s="36"/>
      <c r="Q386" s="36"/>
      <c r="R386" s="36"/>
      <c r="S386" s="36"/>
    </row>
    <row r="387" spans="1:20" s="35" customFormat="1" ht="18.600000000000001" customHeight="1" x14ac:dyDescent="0.2">
      <c r="A387" s="37">
        <v>2001</v>
      </c>
      <c r="B387" s="51">
        <v>0.54606122999999995</v>
      </c>
      <c r="C387" s="44">
        <v>5.2649200000000002E-3</v>
      </c>
      <c r="D387" s="36">
        <v>0.96416206999999998</v>
      </c>
      <c r="E387" s="44">
        <v>0.53754782999999995</v>
      </c>
      <c r="F387" s="44">
        <v>0.55582231000000004</v>
      </c>
      <c r="G387" s="36"/>
      <c r="H387" s="44"/>
      <c r="I387" s="44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2"/>
    </row>
    <row r="388" spans="1:20" s="35" customFormat="1" ht="18.600000000000001" customHeight="1" x14ac:dyDescent="0.2">
      <c r="A388" s="37">
        <v>2002</v>
      </c>
      <c r="B388" s="51">
        <v>0.57252966000000005</v>
      </c>
      <c r="C388" s="44">
        <v>1.114797E-2</v>
      </c>
      <c r="D388" s="36">
        <v>1.9471434000000001</v>
      </c>
      <c r="E388" s="44">
        <v>0.55241108000000005</v>
      </c>
      <c r="F388" s="44">
        <v>0.59569430000000001</v>
      </c>
      <c r="G388" s="36"/>
      <c r="H388" s="44"/>
      <c r="I388" s="44"/>
      <c r="J388" s="36"/>
      <c r="K388" s="36"/>
      <c r="L388" s="36"/>
      <c r="M388" s="36"/>
      <c r="N388" s="36"/>
      <c r="O388" s="36"/>
      <c r="P388" s="36"/>
      <c r="Q388" s="36"/>
      <c r="R388" s="36"/>
      <c r="S388" s="36"/>
    </row>
    <row r="389" spans="1:20" s="35" customFormat="1" ht="18.600000000000001" customHeight="1" x14ac:dyDescent="0.2">
      <c r="A389" s="37">
        <v>2003</v>
      </c>
      <c r="B389" s="51">
        <v>0.54930144999999997</v>
      </c>
      <c r="C389" s="44">
        <v>5.3067599999999998E-3</v>
      </c>
      <c r="D389" s="36">
        <v>0.96609182999999998</v>
      </c>
      <c r="E389" s="44">
        <v>0.54150456000000002</v>
      </c>
      <c r="F389" s="44">
        <v>0.56372708000000005</v>
      </c>
      <c r="G389" s="36"/>
      <c r="H389" s="44"/>
      <c r="I389" s="44"/>
      <c r="J389" s="36"/>
      <c r="K389" s="36"/>
      <c r="L389" s="36"/>
      <c r="M389" s="36"/>
      <c r="N389" s="36"/>
      <c r="O389" s="36"/>
      <c r="P389" s="36"/>
      <c r="Q389" s="36"/>
      <c r="R389" s="36"/>
      <c r="S389" s="36"/>
    </row>
    <row r="390" spans="1:20" s="35" customFormat="1" ht="18.600000000000001" customHeight="1" x14ac:dyDescent="0.2">
      <c r="A390" s="37">
        <v>2004</v>
      </c>
      <c r="B390" s="51">
        <v>0.52230997999999995</v>
      </c>
      <c r="C390" s="44">
        <v>5.0923000000000001E-3</v>
      </c>
      <c r="D390" s="36">
        <v>0.97495732999999996</v>
      </c>
      <c r="E390" s="44">
        <v>0.51364458000000002</v>
      </c>
      <c r="F390" s="44">
        <v>0.52990389000000004</v>
      </c>
      <c r="G390" s="36"/>
      <c r="H390" s="44"/>
      <c r="I390" s="44"/>
      <c r="J390" s="36"/>
      <c r="K390" s="36"/>
      <c r="L390" s="36"/>
      <c r="M390" s="36"/>
      <c r="N390" s="36"/>
      <c r="O390" s="36"/>
      <c r="P390" s="36"/>
      <c r="Q390" s="36"/>
      <c r="R390" s="36"/>
      <c r="S390" s="36"/>
    </row>
    <row r="391" spans="1:20" s="35" customFormat="1" ht="18.600000000000001" customHeight="1" x14ac:dyDescent="0.2">
      <c r="A391" s="37">
        <v>2005</v>
      </c>
      <c r="B391" s="51">
        <v>0.51370431999999999</v>
      </c>
      <c r="C391" s="44">
        <v>6.5052599999999997E-3</v>
      </c>
      <c r="D391" s="36">
        <v>1.2663426</v>
      </c>
      <c r="E391" s="44">
        <v>0.50296962000000001</v>
      </c>
      <c r="F391" s="44">
        <v>0.52669913000000002</v>
      </c>
      <c r="G391" s="36"/>
      <c r="H391" s="44"/>
      <c r="I391" s="44"/>
      <c r="J391" s="36"/>
      <c r="K391" s="36"/>
      <c r="L391" s="36"/>
      <c r="M391" s="36"/>
      <c r="N391" s="36"/>
      <c r="O391" s="36"/>
      <c r="P391" s="36"/>
      <c r="Q391" s="36"/>
      <c r="R391" s="36"/>
      <c r="S391" s="36"/>
    </row>
    <row r="392" spans="1:20" s="35" customFormat="1" ht="18.600000000000001" customHeight="1" x14ac:dyDescent="0.2">
      <c r="A392" s="37">
        <v>2006</v>
      </c>
      <c r="B392" s="51">
        <v>0.52980965999999996</v>
      </c>
      <c r="C392" s="44">
        <v>9.5725600000000008E-3</v>
      </c>
      <c r="D392" s="36">
        <v>1.8067926999999999</v>
      </c>
      <c r="E392" s="44">
        <v>0.51619744000000001</v>
      </c>
      <c r="F392" s="44">
        <v>0.56254232000000004</v>
      </c>
      <c r="G392" s="36"/>
      <c r="H392" s="44"/>
      <c r="I392" s="44"/>
      <c r="J392" s="36"/>
      <c r="K392" s="36"/>
      <c r="L392" s="36"/>
      <c r="M392" s="36"/>
      <c r="N392" s="36"/>
      <c r="O392" s="36"/>
      <c r="P392" s="36"/>
      <c r="Q392" s="36"/>
      <c r="R392" s="36"/>
      <c r="S392" s="36"/>
    </row>
    <row r="393" spans="1:20" s="35" customFormat="1" ht="18.600000000000001" customHeight="1" x14ac:dyDescent="0.2">
      <c r="A393" s="37">
        <v>2007</v>
      </c>
      <c r="B393" s="51">
        <v>0.53030263</v>
      </c>
      <c r="C393" s="44">
        <v>8.3516900000000002E-3</v>
      </c>
      <c r="D393" s="36">
        <v>1.5748922000000001</v>
      </c>
      <c r="E393" s="44">
        <v>0.51497108000000003</v>
      </c>
      <c r="F393" s="44">
        <v>0.54679858999999997</v>
      </c>
      <c r="G393" s="36"/>
      <c r="H393" s="44"/>
      <c r="I393" s="44"/>
      <c r="J393" s="36"/>
      <c r="K393" s="36"/>
      <c r="L393" s="36"/>
      <c r="M393" s="36"/>
      <c r="N393" s="36"/>
      <c r="O393" s="36"/>
      <c r="P393" s="36"/>
      <c r="Q393" s="36"/>
      <c r="R393" s="36"/>
      <c r="S393" s="36"/>
    </row>
    <row r="394" spans="1:20" s="35" customFormat="1" ht="18.600000000000001" customHeight="1" x14ac:dyDescent="0.2">
      <c r="A394" s="37">
        <v>2008</v>
      </c>
      <c r="B394" s="51">
        <v>0.50704769999999999</v>
      </c>
      <c r="C394" s="44">
        <v>5.8413700000000002E-3</v>
      </c>
      <c r="D394" s="36">
        <v>1.1520356</v>
      </c>
      <c r="E394" s="44">
        <v>0.49543433999999997</v>
      </c>
      <c r="F394" s="44">
        <v>0.51767850000000004</v>
      </c>
      <c r="G394" s="36"/>
      <c r="H394" s="44"/>
      <c r="I394" s="44"/>
      <c r="J394" s="36"/>
      <c r="K394" s="36"/>
      <c r="L394" s="36"/>
      <c r="M394" s="36"/>
      <c r="N394" s="36"/>
      <c r="O394" s="36"/>
      <c r="P394" s="36"/>
      <c r="Q394" s="36"/>
      <c r="R394" s="36"/>
      <c r="S394" s="36"/>
    </row>
    <row r="395" spans="1:20" s="35" customFormat="1" ht="18.600000000000001" customHeight="1" x14ac:dyDescent="0.2">
      <c r="A395" s="37">
        <v>2009</v>
      </c>
      <c r="B395" s="51">
        <v>0.49133397000000001</v>
      </c>
      <c r="C395" s="44">
        <v>5.3851799999999998E-3</v>
      </c>
      <c r="D395" s="36">
        <v>1.0960326</v>
      </c>
      <c r="E395" s="44">
        <v>0.47634059000000001</v>
      </c>
      <c r="F395" s="44">
        <v>0.50072247000000003</v>
      </c>
      <c r="G395" s="36"/>
      <c r="H395" s="44"/>
      <c r="I395" s="44"/>
      <c r="J395" s="36"/>
      <c r="K395" s="36"/>
      <c r="L395" s="36"/>
      <c r="M395" s="36"/>
      <c r="N395" s="36"/>
      <c r="O395" s="36"/>
      <c r="P395" s="36"/>
      <c r="Q395" s="36"/>
      <c r="R395" s="36"/>
      <c r="S395" s="36"/>
    </row>
    <row r="396" spans="1:20" s="35" customFormat="1" ht="18.600000000000001" customHeight="1" x14ac:dyDescent="0.2">
      <c r="A396" s="37">
        <v>2010</v>
      </c>
      <c r="B396" s="51">
        <v>0.50982437999999997</v>
      </c>
      <c r="C396" s="44">
        <v>8.0299299999999994E-3</v>
      </c>
      <c r="D396" s="36">
        <v>1.5750385</v>
      </c>
      <c r="E396" s="44">
        <v>0.49425208999999998</v>
      </c>
      <c r="F396" s="44">
        <v>0.52527027999999998</v>
      </c>
      <c r="G396" s="36"/>
      <c r="H396" s="44"/>
      <c r="I396" s="44"/>
      <c r="J396" s="36"/>
      <c r="K396" s="36"/>
      <c r="L396" s="36"/>
      <c r="M396" s="36"/>
      <c r="N396" s="36"/>
      <c r="O396" s="36"/>
      <c r="P396" s="36"/>
      <c r="Q396" s="36"/>
      <c r="R396" s="36"/>
      <c r="S396" s="36"/>
    </row>
    <row r="397" spans="1:20" s="35" customFormat="1" ht="18.600000000000001" customHeight="1" x14ac:dyDescent="0.2">
      <c r="A397" s="37">
        <v>2011</v>
      </c>
      <c r="B397" s="51">
        <v>0.52306253000000003</v>
      </c>
      <c r="C397" s="44">
        <v>4.8421899999999997E-3</v>
      </c>
      <c r="D397" s="36">
        <v>0.92573899000000004</v>
      </c>
      <c r="E397" s="44">
        <v>0.51460695000000001</v>
      </c>
      <c r="F397" s="44">
        <v>0.53400164999999999</v>
      </c>
      <c r="G397" s="36"/>
      <c r="H397" s="44"/>
      <c r="I397" s="44"/>
      <c r="J397" s="36"/>
      <c r="K397" s="36"/>
      <c r="L397" s="36"/>
      <c r="M397" s="36"/>
      <c r="N397" s="36"/>
      <c r="O397" s="36"/>
      <c r="P397" s="36"/>
      <c r="Q397" s="36"/>
      <c r="R397" s="36"/>
      <c r="S397" s="36"/>
    </row>
    <row r="398" spans="1:20" s="35" customFormat="1" ht="18.600000000000001" customHeight="1" x14ac:dyDescent="0.2">
      <c r="A398" s="37">
        <v>2012</v>
      </c>
      <c r="B398" s="51">
        <v>0.47633614000000002</v>
      </c>
      <c r="C398" s="44">
        <v>5.16345E-3</v>
      </c>
      <c r="D398" s="36">
        <v>1.0839934</v>
      </c>
      <c r="E398" s="44">
        <v>0.46798515000000002</v>
      </c>
      <c r="F398" s="44">
        <v>0.48644564000000001</v>
      </c>
      <c r="G398" s="36"/>
      <c r="H398" s="44"/>
      <c r="I398" s="44"/>
      <c r="J398" s="36"/>
      <c r="K398" s="36"/>
      <c r="L398" s="36"/>
      <c r="M398" s="36"/>
      <c r="N398" s="36"/>
      <c r="O398" s="36"/>
      <c r="P398" s="36"/>
      <c r="Q398" s="36"/>
      <c r="R398" s="36"/>
      <c r="S398" s="36"/>
    </row>
    <row r="399" spans="1:20" s="35" customFormat="1" ht="18.600000000000001" customHeight="1" x14ac:dyDescent="0.2">
      <c r="A399" s="37">
        <v>2013</v>
      </c>
      <c r="B399" s="51">
        <v>0.47919233999999999</v>
      </c>
      <c r="C399" s="44">
        <v>3.9411899999999998E-3</v>
      </c>
      <c r="D399" s="36">
        <v>0.82246580999999996</v>
      </c>
      <c r="E399" s="44">
        <v>0.47057705999999999</v>
      </c>
      <c r="F399" s="44">
        <v>0.48582997999999999</v>
      </c>
      <c r="G399" s="36"/>
      <c r="H399" s="44"/>
      <c r="I399" s="44"/>
      <c r="J399" s="36"/>
      <c r="K399" s="36"/>
      <c r="L399" s="36"/>
      <c r="M399" s="36"/>
      <c r="N399" s="36"/>
      <c r="O399" s="36"/>
      <c r="P399" s="36"/>
      <c r="Q399" s="36"/>
      <c r="R399" s="36"/>
      <c r="S399" s="36"/>
    </row>
    <row r="400" spans="1:20" s="32" customFormat="1" ht="18.600000000000001" customHeight="1" x14ac:dyDescent="0.2">
      <c r="A400" s="37">
        <v>2014</v>
      </c>
      <c r="B400" s="51">
        <v>0.50702643000000003</v>
      </c>
      <c r="C400" s="44">
        <v>7.8024399999999999E-3</v>
      </c>
      <c r="D400" s="36">
        <v>1.5388622000000001</v>
      </c>
      <c r="E400" s="44">
        <v>0.49625382000000001</v>
      </c>
      <c r="F400" s="44">
        <v>0.52444893000000004</v>
      </c>
      <c r="H400" s="44"/>
      <c r="I400" s="44"/>
    </row>
    <row r="401" spans="1:19" s="32" customFormat="1" ht="18.600000000000001" customHeight="1" x14ac:dyDescent="0.2">
      <c r="A401" s="37">
        <v>2015</v>
      </c>
      <c r="B401" s="64">
        <v>0.47601459000000002</v>
      </c>
      <c r="C401" s="50">
        <v>3.8753099999999999E-3</v>
      </c>
      <c r="D401" s="36">
        <v>0.81411597999999996</v>
      </c>
      <c r="E401" s="50">
        <v>0.46920276</v>
      </c>
      <c r="F401" s="50">
        <v>0.48559088</v>
      </c>
      <c r="G401" s="33"/>
      <c r="H401" s="44"/>
      <c r="I401" s="44"/>
      <c r="J401" s="33"/>
      <c r="K401" s="33"/>
      <c r="L401" s="33"/>
      <c r="M401" s="33"/>
      <c r="N401" s="33"/>
      <c r="O401" s="33"/>
      <c r="P401" s="33"/>
      <c r="Q401" s="33"/>
      <c r="R401" s="33"/>
      <c r="S401" s="33"/>
    </row>
    <row r="402" spans="1:19" s="32" customFormat="1" ht="18.600000000000001" customHeight="1" x14ac:dyDescent="0.2">
      <c r="A402" s="37">
        <v>2016</v>
      </c>
      <c r="B402" s="51">
        <v>0.47899719000000002</v>
      </c>
      <c r="C402" s="44">
        <v>3.64548E-3</v>
      </c>
      <c r="D402" s="33">
        <v>0.76106556000000003</v>
      </c>
      <c r="E402" s="44">
        <v>0.47116107000000002</v>
      </c>
      <c r="F402" s="44">
        <v>0.48540752999999998</v>
      </c>
      <c r="G402" s="33"/>
      <c r="H402" s="44"/>
      <c r="I402" s="44"/>
      <c r="J402" s="33"/>
      <c r="K402" s="33"/>
      <c r="L402" s="33"/>
      <c r="M402" s="33"/>
      <c r="N402" s="33"/>
      <c r="O402" s="33"/>
      <c r="P402" s="33"/>
      <c r="Q402" s="33"/>
      <c r="R402" s="33"/>
      <c r="S402" s="33"/>
    </row>
    <row r="403" spans="1:19" s="32" customFormat="1" ht="18.600000000000001" customHeight="1" x14ac:dyDescent="0.2">
      <c r="A403" s="37">
        <v>2017</v>
      </c>
      <c r="B403" s="51">
        <v>0.48823718999999999</v>
      </c>
      <c r="C403" s="44">
        <v>5.9972200000000002E-3</v>
      </c>
      <c r="D403" s="33">
        <v>1.2283407</v>
      </c>
      <c r="E403" s="44">
        <v>0.47789820999999999</v>
      </c>
      <c r="F403" s="44">
        <v>0.50297517000000003</v>
      </c>
      <c r="G403" s="33"/>
      <c r="H403" s="44"/>
      <c r="I403" s="44"/>
      <c r="J403" s="44"/>
      <c r="K403" s="33"/>
      <c r="L403" s="33"/>
      <c r="M403" s="33"/>
      <c r="N403" s="33"/>
      <c r="O403" s="33"/>
      <c r="P403" s="33"/>
      <c r="Q403" s="33"/>
      <c r="R403" s="33"/>
      <c r="S403" s="33"/>
    </row>
    <row r="404" spans="1:19" s="32" customFormat="1" ht="18.600000000000001" customHeight="1" x14ac:dyDescent="0.2">
      <c r="A404" s="37">
        <v>2018</v>
      </c>
      <c r="B404" s="51">
        <v>0.46217826000000001</v>
      </c>
      <c r="C404" s="44">
        <v>3.42764E-3</v>
      </c>
      <c r="D404" s="33">
        <v>0.74162667999999998</v>
      </c>
      <c r="E404" s="44">
        <v>0.45337480000000002</v>
      </c>
      <c r="F404" s="44">
        <v>0.46772364</v>
      </c>
      <c r="G404" s="36"/>
      <c r="H404" s="44"/>
      <c r="I404" s="44"/>
      <c r="J404" s="44"/>
      <c r="K404" s="36"/>
      <c r="L404" s="36"/>
      <c r="M404" s="36"/>
      <c r="N404" s="36"/>
      <c r="O404" s="36"/>
      <c r="P404" s="36"/>
      <c r="Q404" s="36"/>
      <c r="R404" s="36"/>
      <c r="S404" s="36"/>
    </row>
    <row r="405" spans="1:19" s="32" customFormat="1" ht="18.600000000000001" customHeight="1" x14ac:dyDescent="0.25">
      <c r="A405" s="9" t="s">
        <v>44</v>
      </c>
      <c r="B405" s="64"/>
      <c r="C405" s="50"/>
      <c r="D405" s="36"/>
      <c r="E405" s="50"/>
      <c r="F405" s="50"/>
      <c r="G405" s="36"/>
      <c r="H405" s="44"/>
      <c r="I405" s="44"/>
      <c r="J405" s="44"/>
      <c r="K405" s="36"/>
      <c r="L405" s="36"/>
      <c r="M405" s="36"/>
      <c r="N405" s="36"/>
      <c r="O405" s="36"/>
      <c r="P405" s="36"/>
      <c r="Q405" s="36"/>
      <c r="R405" s="36"/>
      <c r="S405" s="36"/>
    </row>
    <row r="406" spans="1:19" s="32" customFormat="1" ht="18.600000000000001" customHeight="1" x14ac:dyDescent="0.2">
      <c r="A406" s="35" t="s">
        <v>75</v>
      </c>
      <c r="B406" s="64"/>
      <c r="C406" s="50"/>
      <c r="D406" s="36"/>
      <c r="E406" s="50"/>
      <c r="F406" s="50"/>
      <c r="G406" s="36"/>
      <c r="H406" s="44"/>
      <c r="I406" s="44"/>
      <c r="J406" s="36"/>
      <c r="K406" s="36"/>
      <c r="L406" s="36"/>
      <c r="M406" s="36"/>
      <c r="N406" s="36"/>
      <c r="O406" s="36"/>
      <c r="P406" s="36"/>
      <c r="Q406" s="36"/>
      <c r="R406" s="36"/>
      <c r="S406" s="36"/>
    </row>
    <row r="407" spans="1:19" s="32" customFormat="1" ht="18.600000000000001" customHeight="1" x14ac:dyDescent="0.2">
      <c r="A407" s="37">
        <v>1997</v>
      </c>
      <c r="B407" s="64">
        <v>0.53468148999999998</v>
      </c>
      <c r="C407" s="50">
        <v>4.4625300000000001E-3</v>
      </c>
      <c r="D407" s="36">
        <v>0.83461372</v>
      </c>
      <c r="E407" s="50">
        <v>0.52455996999999999</v>
      </c>
      <c r="F407" s="50">
        <v>0.54147553000000004</v>
      </c>
      <c r="G407" s="33"/>
      <c r="H407" s="44"/>
      <c r="I407" s="44"/>
      <c r="J407" s="33"/>
      <c r="K407" s="33"/>
      <c r="L407" s="33"/>
      <c r="M407" s="33"/>
      <c r="N407" s="33"/>
      <c r="O407" s="33"/>
      <c r="P407" s="33"/>
      <c r="Q407" s="33"/>
      <c r="R407" s="33"/>
      <c r="S407" s="33"/>
    </row>
    <row r="408" spans="1:19" s="32" customFormat="1" ht="18.600000000000001" customHeight="1" x14ac:dyDescent="0.2">
      <c r="A408" s="37">
        <v>1998</v>
      </c>
      <c r="B408" s="64">
        <v>0.55114107999999995</v>
      </c>
      <c r="C408" s="50">
        <v>5.8393300000000002E-3</v>
      </c>
      <c r="D408" s="36">
        <v>1.0594975</v>
      </c>
      <c r="E408" s="50">
        <v>0.54152637999999997</v>
      </c>
      <c r="F408" s="50">
        <v>0.56170421999999998</v>
      </c>
      <c r="G408" s="36"/>
      <c r="H408" s="44"/>
      <c r="I408" s="44"/>
      <c r="J408" s="36"/>
      <c r="K408" s="36"/>
      <c r="L408" s="36"/>
      <c r="M408" s="36"/>
      <c r="N408" s="36"/>
      <c r="O408" s="36"/>
      <c r="P408" s="36"/>
      <c r="Q408" s="36"/>
      <c r="R408" s="36"/>
      <c r="S408" s="36"/>
    </row>
    <row r="409" spans="1:19" s="32" customFormat="1" ht="18.600000000000001" customHeight="1" x14ac:dyDescent="0.2">
      <c r="A409" s="37">
        <v>1999</v>
      </c>
      <c r="B409" s="64">
        <v>0.54845317000000005</v>
      </c>
      <c r="C409" s="50">
        <v>6.6795999999999999E-3</v>
      </c>
      <c r="D409" s="36">
        <v>1.2178983000000001</v>
      </c>
      <c r="E409" s="50">
        <v>0.53423290999999995</v>
      </c>
      <c r="F409" s="50">
        <v>0.55959868000000001</v>
      </c>
      <c r="G409" s="36"/>
      <c r="H409" s="44"/>
      <c r="I409" s="44"/>
      <c r="J409" s="36"/>
      <c r="K409" s="36"/>
      <c r="L409" s="36"/>
      <c r="M409" s="36"/>
      <c r="N409" s="36"/>
      <c r="O409" s="36"/>
      <c r="P409" s="36"/>
      <c r="Q409" s="36"/>
      <c r="R409" s="36"/>
      <c r="S409" s="36"/>
    </row>
    <row r="410" spans="1:19" s="32" customFormat="1" ht="18.600000000000001" customHeight="1" x14ac:dyDescent="0.2">
      <c r="A410" s="37">
        <v>2000</v>
      </c>
      <c r="B410" s="64">
        <v>0.49074981000000001</v>
      </c>
      <c r="C410" s="50">
        <v>4.8390000000000004E-3</v>
      </c>
      <c r="D410" s="36">
        <v>0.98604272999999998</v>
      </c>
      <c r="E410" s="50">
        <v>0.48174945000000002</v>
      </c>
      <c r="F410" s="50">
        <v>0.49992806000000001</v>
      </c>
      <c r="G410" s="36"/>
      <c r="H410" s="44"/>
      <c r="I410" s="44"/>
      <c r="J410" s="36"/>
      <c r="K410" s="36"/>
      <c r="L410" s="36"/>
      <c r="M410" s="36"/>
      <c r="N410" s="36"/>
      <c r="O410" s="36"/>
      <c r="P410" s="36"/>
      <c r="Q410" s="36"/>
      <c r="R410" s="36"/>
      <c r="S410" s="36"/>
    </row>
    <row r="411" spans="1:19" s="32" customFormat="1" ht="18.600000000000001" customHeight="1" x14ac:dyDescent="0.2">
      <c r="A411" s="35" t="s">
        <v>76</v>
      </c>
      <c r="B411" s="64"/>
      <c r="C411" s="50"/>
      <c r="D411" s="36"/>
      <c r="E411" s="50"/>
      <c r="F411" s="50"/>
      <c r="G411" s="36"/>
      <c r="H411" s="44"/>
      <c r="I411" s="44"/>
      <c r="J411" s="36"/>
      <c r="K411" s="36"/>
      <c r="L411" s="36"/>
      <c r="M411" s="36"/>
      <c r="N411" s="36"/>
      <c r="O411" s="36"/>
      <c r="P411" s="36"/>
      <c r="Q411" s="36"/>
      <c r="R411" s="36"/>
      <c r="S411" s="36"/>
    </row>
    <row r="412" spans="1:19" s="32" customFormat="1" ht="18.600000000000001" customHeight="1" x14ac:dyDescent="0.2">
      <c r="A412" s="37">
        <v>2001</v>
      </c>
      <c r="B412" s="64">
        <v>0.51304958000000001</v>
      </c>
      <c r="C412" s="50">
        <v>3.0487499999999998E-3</v>
      </c>
      <c r="D412" s="36">
        <v>0.59424122000000001</v>
      </c>
      <c r="E412" s="50">
        <v>0.50752664000000003</v>
      </c>
      <c r="F412" s="50">
        <v>0.51936841</v>
      </c>
      <c r="G412" s="36"/>
      <c r="H412" s="44"/>
      <c r="I412" s="44"/>
      <c r="J412" s="36"/>
      <c r="K412" s="36"/>
      <c r="L412" s="36"/>
      <c r="M412" s="36"/>
      <c r="N412" s="36"/>
      <c r="O412" s="36"/>
      <c r="P412" s="36"/>
      <c r="Q412" s="36"/>
      <c r="R412" s="36"/>
      <c r="S412" s="36"/>
    </row>
    <row r="413" spans="1:19" s="32" customFormat="1" ht="18.600000000000001" customHeight="1" x14ac:dyDescent="0.2">
      <c r="A413" s="37">
        <v>2002</v>
      </c>
      <c r="B413" s="64">
        <v>0.53569518000000005</v>
      </c>
      <c r="C413" s="50">
        <v>4.99739E-3</v>
      </c>
      <c r="D413" s="36">
        <v>0.93288017999999995</v>
      </c>
      <c r="E413" s="50">
        <v>0.5239085</v>
      </c>
      <c r="F413" s="50">
        <v>0.54384034999999997</v>
      </c>
      <c r="G413" s="36"/>
      <c r="H413" s="44"/>
      <c r="I413" s="44"/>
      <c r="J413" s="36"/>
      <c r="K413" s="36"/>
      <c r="L413" s="36"/>
      <c r="M413" s="36"/>
      <c r="N413" s="36"/>
      <c r="O413" s="36"/>
      <c r="P413" s="36"/>
      <c r="Q413" s="36"/>
      <c r="R413" s="36"/>
      <c r="S413" s="36"/>
    </row>
    <row r="414" spans="1:19" s="32" customFormat="1" ht="18.600000000000001" customHeight="1" x14ac:dyDescent="0.2">
      <c r="A414" s="37">
        <v>2003</v>
      </c>
      <c r="B414" s="64">
        <v>0.50409888000000003</v>
      </c>
      <c r="C414" s="50">
        <v>1.0918779999999999E-2</v>
      </c>
      <c r="D414" s="36">
        <v>2.1660005</v>
      </c>
      <c r="E414" s="50">
        <v>0.48351428000000002</v>
      </c>
      <c r="F414" s="50">
        <v>0.52428257</v>
      </c>
      <c r="G414" s="36"/>
      <c r="H414" s="44"/>
      <c r="I414" s="44"/>
      <c r="J414" s="36"/>
      <c r="K414" s="36"/>
      <c r="L414" s="36"/>
      <c r="M414" s="36"/>
      <c r="N414" s="36"/>
      <c r="O414" s="36"/>
      <c r="P414" s="36"/>
      <c r="Q414" s="36"/>
      <c r="R414" s="36"/>
      <c r="S414" s="36"/>
    </row>
    <row r="415" spans="1:19" s="32" customFormat="1" ht="18.600000000000001" customHeight="1" x14ac:dyDescent="0.2">
      <c r="A415" s="35" t="s">
        <v>86</v>
      </c>
      <c r="B415" s="64"/>
      <c r="C415" s="50"/>
      <c r="D415" s="36"/>
      <c r="E415" s="50"/>
      <c r="F415" s="50"/>
      <c r="G415" s="36"/>
      <c r="H415" s="44"/>
      <c r="I415" s="44"/>
      <c r="J415" s="36"/>
      <c r="K415" s="36"/>
      <c r="L415" s="36"/>
      <c r="M415" s="36"/>
      <c r="N415" s="36"/>
      <c r="O415" s="36"/>
      <c r="P415" s="36"/>
      <c r="Q415" s="36"/>
      <c r="R415" s="36"/>
      <c r="S415" s="36"/>
    </row>
    <row r="416" spans="1:19" s="32" customFormat="1" ht="18.600000000000001" customHeight="1" x14ac:dyDescent="0.2">
      <c r="A416" s="37">
        <v>2003</v>
      </c>
      <c r="B416" s="64">
        <v>0.53069042</v>
      </c>
      <c r="C416" s="50">
        <v>6.6662800000000001E-3</v>
      </c>
      <c r="D416" s="36">
        <v>1.2561529</v>
      </c>
      <c r="E416" s="50">
        <v>0.51844376000000003</v>
      </c>
      <c r="F416" s="50">
        <v>0.54265302000000004</v>
      </c>
      <c r="G416" s="36"/>
      <c r="H416" s="44"/>
      <c r="I416" s="44"/>
      <c r="J416" s="36"/>
      <c r="K416" s="36"/>
      <c r="L416" s="36"/>
      <c r="M416" s="36"/>
      <c r="N416" s="36"/>
      <c r="O416" s="36"/>
      <c r="P416" s="36"/>
      <c r="Q416" s="36"/>
      <c r="R416" s="36"/>
      <c r="S416" s="36"/>
    </row>
    <row r="417" spans="1:19" s="32" customFormat="1" ht="18.600000000000001" customHeight="1" x14ac:dyDescent="0.2">
      <c r="A417" s="37">
        <v>2004</v>
      </c>
      <c r="B417" s="64">
        <v>0.49873343999999997</v>
      </c>
      <c r="C417" s="50">
        <v>3.2432799999999999E-3</v>
      </c>
      <c r="D417" s="36">
        <v>0.65030272</v>
      </c>
      <c r="E417" s="50">
        <v>0.49314645000000001</v>
      </c>
      <c r="F417" s="50">
        <v>0.50735617</v>
      </c>
      <c r="G417" s="36"/>
      <c r="H417" s="44"/>
      <c r="I417" s="44"/>
      <c r="J417" s="36"/>
      <c r="K417" s="36"/>
      <c r="L417" s="36"/>
      <c r="M417" s="36"/>
      <c r="N417" s="36"/>
      <c r="O417" s="36"/>
      <c r="P417" s="36"/>
      <c r="Q417" s="36"/>
      <c r="R417" s="36"/>
      <c r="S417" s="36"/>
    </row>
    <row r="418" spans="1:19" s="32" customFormat="1" ht="18.600000000000001" customHeight="1" x14ac:dyDescent="0.2">
      <c r="A418" s="37">
        <v>2005</v>
      </c>
      <c r="B418" s="64">
        <v>0.50446774000000005</v>
      </c>
      <c r="C418" s="50">
        <v>3.3531300000000002E-3</v>
      </c>
      <c r="D418" s="36">
        <v>0.66468751000000004</v>
      </c>
      <c r="E418" s="50">
        <v>0.49704257000000002</v>
      </c>
      <c r="F418" s="50">
        <v>0.50910115</v>
      </c>
      <c r="G418" s="36"/>
      <c r="H418" s="44"/>
      <c r="I418" s="44"/>
      <c r="J418" s="36"/>
      <c r="K418" s="36"/>
      <c r="L418" s="36"/>
      <c r="M418" s="36"/>
      <c r="N418" s="36"/>
      <c r="O418" s="36"/>
      <c r="P418" s="36"/>
      <c r="Q418" s="36"/>
      <c r="R418" s="36"/>
      <c r="S418" s="36"/>
    </row>
    <row r="419" spans="1:19" s="32" customFormat="1" ht="18.600000000000001" customHeight="1" x14ac:dyDescent="0.2">
      <c r="A419" s="37">
        <v>2006</v>
      </c>
      <c r="B419" s="64">
        <v>0.50325001999999996</v>
      </c>
      <c r="C419" s="50">
        <v>4.2475999999999998E-3</v>
      </c>
      <c r="D419" s="36">
        <v>0.84403474999999994</v>
      </c>
      <c r="E419" s="50">
        <v>0.4967241</v>
      </c>
      <c r="F419" s="50">
        <v>0.51248258000000002</v>
      </c>
      <c r="G419" s="36"/>
      <c r="H419" s="44"/>
      <c r="I419" s="44"/>
      <c r="J419" s="36"/>
      <c r="K419" s="36"/>
      <c r="L419" s="36"/>
      <c r="M419" s="36"/>
      <c r="N419" s="36"/>
      <c r="O419" s="36"/>
      <c r="P419" s="36"/>
      <c r="Q419" s="36"/>
      <c r="R419" s="36"/>
      <c r="S419" s="36"/>
    </row>
    <row r="420" spans="1:19" s="32" customFormat="1" ht="18.600000000000001" customHeight="1" x14ac:dyDescent="0.2">
      <c r="A420" s="37">
        <v>2007</v>
      </c>
      <c r="B420" s="64">
        <v>0.50027962999999998</v>
      </c>
      <c r="C420" s="50">
        <v>3.7247299999999999E-3</v>
      </c>
      <c r="D420" s="36">
        <v>0.74452863999999996</v>
      </c>
      <c r="E420" s="50">
        <v>0.49237838</v>
      </c>
      <c r="F420" s="50">
        <v>0.50709426000000002</v>
      </c>
      <c r="G420" s="36"/>
      <c r="H420" s="44"/>
      <c r="I420" s="44"/>
      <c r="J420" s="36"/>
      <c r="K420" s="36"/>
      <c r="L420" s="36"/>
      <c r="M420" s="36"/>
      <c r="N420" s="36"/>
      <c r="O420" s="36"/>
      <c r="P420" s="36"/>
      <c r="Q420" s="36"/>
      <c r="R420" s="36"/>
      <c r="S420" s="36"/>
    </row>
    <row r="421" spans="1:19" s="32" customFormat="1" ht="18.600000000000001" customHeight="1" x14ac:dyDescent="0.2">
      <c r="A421" s="37">
        <v>2008</v>
      </c>
      <c r="B421" s="64">
        <v>0.47464296</v>
      </c>
      <c r="C421" s="50">
        <v>3.2488299999999999E-3</v>
      </c>
      <c r="D421" s="36">
        <v>0.68447879</v>
      </c>
      <c r="E421" s="50">
        <v>0.46960869</v>
      </c>
      <c r="F421" s="50">
        <v>0.48224586000000003</v>
      </c>
      <c r="G421" s="36"/>
      <c r="H421" s="44"/>
      <c r="I421" s="44"/>
      <c r="J421" s="36"/>
      <c r="K421" s="36"/>
      <c r="L421" s="36"/>
      <c r="M421" s="36"/>
      <c r="N421" s="36"/>
      <c r="O421" s="36"/>
      <c r="P421" s="36"/>
      <c r="Q421" s="36"/>
      <c r="R421" s="36"/>
      <c r="S421" s="36"/>
    </row>
    <row r="422" spans="1:19" s="32" customFormat="1" ht="18.600000000000001" customHeight="1" x14ac:dyDescent="0.2">
      <c r="A422" s="37">
        <v>2009</v>
      </c>
      <c r="B422" s="64">
        <v>0.47011422000000003</v>
      </c>
      <c r="C422" s="50">
        <v>2.4214200000000001E-3</v>
      </c>
      <c r="D422" s="36">
        <v>0.51507060000000005</v>
      </c>
      <c r="E422" s="50">
        <v>0.46526086</v>
      </c>
      <c r="F422" s="50">
        <v>0.47389780999999997</v>
      </c>
      <c r="G422" s="36"/>
      <c r="H422" s="44"/>
      <c r="I422" s="44"/>
      <c r="J422" s="36"/>
      <c r="K422" s="36"/>
      <c r="L422" s="36"/>
      <c r="M422" s="36"/>
      <c r="N422" s="36"/>
      <c r="O422" s="36"/>
      <c r="P422" s="36"/>
      <c r="Q422" s="36"/>
      <c r="R422" s="36"/>
      <c r="S422" s="36"/>
    </row>
    <row r="423" spans="1:19" s="32" customFormat="1" ht="18.600000000000001" customHeight="1" x14ac:dyDescent="0.2">
      <c r="A423" s="37">
        <v>2010</v>
      </c>
      <c r="B423" s="64">
        <v>0.45540944999999999</v>
      </c>
      <c r="C423" s="50">
        <v>2.8776700000000001E-3</v>
      </c>
      <c r="D423" s="36">
        <v>0.63188672999999995</v>
      </c>
      <c r="E423" s="50">
        <v>0.45062523999999998</v>
      </c>
      <c r="F423" s="50">
        <v>0.46133478999999999</v>
      </c>
      <c r="G423" s="36"/>
      <c r="H423" s="44"/>
      <c r="I423" s="44"/>
      <c r="J423" s="36"/>
      <c r="K423" s="36"/>
      <c r="L423" s="36"/>
      <c r="M423" s="36"/>
      <c r="N423" s="36"/>
      <c r="O423" s="36"/>
      <c r="P423" s="36"/>
      <c r="Q423" s="36"/>
      <c r="R423" s="36"/>
      <c r="S423" s="36"/>
    </row>
    <row r="424" spans="1:19" s="32" customFormat="1" ht="18.600000000000001" customHeight="1" x14ac:dyDescent="0.2">
      <c r="A424" s="37">
        <v>2011</v>
      </c>
      <c r="B424" s="64">
        <v>0.44663720000000001</v>
      </c>
      <c r="C424" s="50">
        <v>2.5648699999999999E-3</v>
      </c>
      <c r="D424" s="36">
        <v>0.57426295999999999</v>
      </c>
      <c r="E424" s="50">
        <v>0.44132962999999997</v>
      </c>
      <c r="F424" s="50">
        <v>0.45177551999999999</v>
      </c>
      <c r="G424" s="36"/>
      <c r="H424" s="44"/>
      <c r="I424" s="44"/>
      <c r="J424" s="36"/>
      <c r="K424" s="36"/>
      <c r="L424" s="36"/>
      <c r="M424" s="36"/>
      <c r="N424" s="36"/>
      <c r="O424" s="36"/>
      <c r="P424" s="36"/>
      <c r="Q424" s="36"/>
      <c r="R424" s="36"/>
      <c r="S424" s="36"/>
    </row>
    <row r="425" spans="1:19" s="32" customFormat="1" ht="18.600000000000001" customHeight="1" x14ac:dyDescent="0.2">
      <c r="A425" s="37">
        <v>2012</v>
      </c>
      <c r="B425" s="64">
        <v>0.44444697999999999</v>
      </c>
      <c r="C425" s="50">
        <v>2.4013900000000002E-3</v>
      </c>
      <c r="D425" s="36">
        <v>0.54030856999999999</v>
      </c>
      <c r="E425" s="50">
        <v>0.43930495000000003</v>
      </c>
      <c r="F425" s="50">
        <v>0.44894426999999998</v>
      </c>
      <c r="G425" s="44"/>
      <c r="H425" s="44"/>
      <c r="I425" s="44"/>
      <c r="J425" s="44"/>
      <c r="K425" s="44"/>
      <c r="L425" s="44"/>
      <c r="M425" s="36"/>
      <c r="N425" s="36"/>
      <c r="O425" s="36"/>
      <c r="P425" s="36"/>
      <c r="Q425" s="36"/>
      <c r="R425" s="36"/>
      <c r="S425" s="36"/>
    </row>
    <row r="426" spans="1:19" s="32" customFormat="1" ht="18.600000000000001" customHeight="1" x14ac:dyDescent="0.2">
      <c r="A426" s="37">
        <v>2013</v>
      </c>
      <c r="B426" s="51">
        <v>0.43891456000000001</v>
      </c>
      <c r="C426" s="44">
        <v>1.86692E-3</v>
      </c>
      <c r="D426" s="36">
        <v>0.42534909999999998</v>
      </c>
      <c r="E426" s="44">
        <v>0.43526601999999998</v>
      </c>
      <c r="F426" s="44">
        <v>0.44177416000000003</v>
      </c>
      <c r="G426" s="44"/>
      <c r="H426" s="44"/>
      <c r="I426" s="44"/>
      <c r="J426" s="44"/>
      <c r="K426" s="44"/>
      <c r="L426" s="44"/>
      <c r="M426" s="36"/>
      <c r="N426" s="36"/>
      <c r="O426" s="36"/>
      <c r="P426" s="36"/>
      <c r="Q426" s="36"/>
      <c r="R426" s="36"/>
      <c r="S426" s="36"/>
    </row>
    <row r="427" spans="1:19" s="32" customFormat="1" ht="18.600000000000001" customHeight="1" x14ac:dyDescent="0.2">
      <c r="A427" s="37">
        <v>2014</v>
      </c>
      <c r="B427" s="51">
        <v>0.43150090000000002</v>
      </c>
      <c r="C427" s="44">
        <v>2.10443E-3</v>
      </c>
      <c r="D427" s="36">
        <v>0.48769899999999999</v>
      </c>
      <c r="E427" s="44">
        <v>0.42637386999999999</v>
      </c>
      <c r="F427" s="44">
        <v>0.43506697</v>
      </c>
      <c r="G427" s="44"/>
      <c r="H427" s="44"/>
      <c r="I427" s="44"/>
      <c r="J427" s="44"/>
    </row>
    <row r="428" spans="1:19" s="32" customFormat="1" ht="18.600000000000001" customHeight="1" x14ac:dyDescent="0.2">
      <c r="A428" s="37">
        <v>2015</v>
      </c>
      <c r="B428" s="64">
        <v>0.43358658999999999</v>
      </c>
      <c r="C428" s="50">
        <v>1.7083199999999999E-3</v>
      </c>
      <c r="D428" s="36">
        <v>0.39399841000000002</v>
      </c>
      <c r="E428" s="50">
        <v>0.42896906000000001</v>
      </c>
      <c r="F428" s="50">
        <v>0.43658229999999998</v>
      </c>
      <c r="G428" s="44"/>
      <c r="H428" s="44"/>
      <c r="I428" s="44"/>
      <c r="J428" s="44"/>
      <c r="K428" s="33"/>
      <c r="L428" s="33"/>
      <c r="M428" s="33"/>
      <c r="N428" s="33"/>
      <c r="O428" s="33"/>
      <c r="P428" s="33"/>
      <c r="Q428" s="33"/>
      <c r="R428" s="33"/>
      <c r="S428" s="33"/>
    </row>
    <row r="429" spans="1:19" s="32" customFormat="1" ht="18.600000000000001" customHeight="1" x14ac:dyDescent="0.2">
      <c r="A429" s="37">
        <v>2016</v>
      </c>
      <c r="B429" s="51">
        <v>0.4364287</v>
      </c>
      <c r="C429" s="44">
        <v>1.64207E-3</v>
      </c>
      <c r="D429" s="33">
        <v>0.37625129000000002</v>
      </c>
      <c r="E429" s="44">
        <v>0.43293240999999999</v>
      </c>
      <c r="F429" s="44">
        <v>0.43917555000000003</v>
      </c>
      <c r="G429" s="44"/>
      <c r="H429" s="44"/>
      <c r="I429" s="44"/>
      <c r="J429" s="44"/>
      <c r="K429" s="33"/>
      <c r="L429" s="33"/>
      <c r="M429" s="33"/>
      <c r="N429" s="33"/>
      <c r="O429" s="33"/>
      <c r="P429" s="33"/>
      <c r="Q429" s="33"/>
      <c r="R429" s="33"/>
      <c r="S429" s="33"/>
    </row>
    <row r="430" spans="1:19" s="32" customFormat="1" ht="18.600000000000001" customHeight="1" x14ac:dyDescent="0.2">
      <c r="A430" s="37">
        <v>2017</v>
      </c>
      <c r="B430" s="51">
        <v>0.43299755000000001</v>
      </c>
      <c r="C430" s="44">
        <v>1.6319100000000001E-3</v>
      </c>
      <c r="D430" s="33">
        <v>0.37688741999999997</v>
      </c>
      <c r="E430" s="44">
        <v>0.42932385000000001</v>
      </c>
      <c r="F430" s="44">
        <v>0.43564859</v>
      </c>
      <c r="G430" s="44"/>
      <c r="H430" s="44"/>
      <c r="I430" s="44"/>
      <c r="J430" s="44"/>
      <c r="K430" s="33"/>
      <c r="L430" s="33"/>
      <c r="M430" s="33"/>
      <c r="N430" s="33"/>
      <c r="O430" s="33"/>
      <c r="P430" s="33"/>
      <c r="Q430" s="33"/>
      <c r="R430" s="33"/>
      <c r="S430" s="33"/>
    </row>
    <row r="431" spans="1:19" s="32" customFormat="1" ht="18.600000000000001" customHeight="1" x14ac:dyDescent="0.2">
      <c r="A431" s="37">
        <v>2018</v>
      </c>
      <c r="B431" s="51">
        <v>0.42823277999999998</v>
      </c>
      <c r="C431" s="44">
        <v>1.65975E-3</v>
      </c>
      <c r="D431" s="33">
        <v>0.38758127999999997</v>
      </c>
      <c r="E431" s="44">
        <v>0.42546624</v>
      </c>
      <c r="F431" s="44">
        <v>0.43196016999999998</v>
      </c>
      <c r="G431" s="44"/>
      <c r="H431" s="44"/>
      <c r="I431" s="44"/>
      <c r="J431" s="44"/>
      <c r="K431" s="36"/>
      <c r="L431" s="36"/>
      <c r="M431" s="36"/>
      <c r="N431" s="36"/>
      <c r="O431" s="36"/>
      <c r="P431" s="36"/>
      <c r="Q431" s="36"/>
      <c r="R431" s="36"/>
      <c r="S431" s="36"/>
    </row>
    <row r="432" spans="1:19" s="32" customFormat="1" ht="18.600000000000001" customHeight="1" x14ac:dyDescent="0.25">
      <c r="A432" s="9" t="s">
        <v>24</v>
      </c>
      <c r="B432" s="64"/>
      <c r="C432" s="50"/>
      <c r="D432" s="36"/>
      <c r="E432" s="50"/>
      <c r="F432" s="50"/>
      <c r="G432" s="44"/>
      <c r="H432" s="44"/>
      <c r="I432" s="44"/>
      <c r="J432" s="44"/>
      <c r="K432" s="36"/>
      <c r="L432" s="36"/>
      <c r="M432" s="36"/>
      <c r="N432" s="36"/>
      <c r="O432" s="36"/>
      <c r="P432" s="36"/>
      <c r="Q432" s="36"/>
      <c r="R432" s="36"/>
      <c r="S432" s="36"/>
    </row>
    <row r="433" spans="1:24" s="32" customFormat="1" ht="18.600000000000001" customHeight="1" x14ac:dyDescent="0.2">
      <c r="A433" s="35" t="s">
        <v>62</v>
      </c>
      <c r="B433" s="64"/>
      <c r="C433" s="50"/>
      <c r="D433" s="36"/>
      <c r="E433" s="50"/>
      <c r="F433" s="50"/>
      <c r="G433" s="44"/>
      <c r="H433" s="44"/>
      <c r="I433" s="44"/>
      <c r="J433" s="44"/>
      <c r="K433" s="36"/>
      <c r="L433" s="36"/>
      <c r="M433" s="36"/>
      <c r="N433" s="36"/>
      <c r="O433" s="36"/>
      <c r="P433" s="36"/>
      <c r="Q433" s="36"/>
      <c r="R433" s="36"/>
      <c r="S433" s="36"/>
    </row>
    <row r="434" spans="1:24" s="32" customFormat="1" ht="18.600000000000001" customHeight="1" x14ac:dyDescent="0.2">
      <c r="A434" s="37">
        <v>1989</v>
      </c>
      <c r="B434" s="64">
        <v>0.42359943999999999</v>
      </c>
      <c r="C434" s="50">
        <v>3.8714000000000001E-3</v>
      </c>
      <c r="D434" s="36">
        <v>0.91392852000000002</v>
      </c>
      <c r="E434" s="50">
        <v>0.41549075000000002</v>
      </c>
      <c r="F434" s="50">
        <v>0.43093937999999998</v>
      </c>
      <c r="G434" s="44"/>
      <c r="H434" s="44"/>
      <c r="I434" s="44"/>
      <c r="J434" s="44"/>
      <c r="K434" s="36"/>
      <c r="L434" s="36"/>
      <c r="M434" s="36"/>
      <c r="N434" s="36"/>
      <c r="O434" s="36"/>
      <c r="P434" s="36"/>
      <c r="Q434" s="36"/>
      <c r="R434" s="36"/>
      <c r="S434" s="36"/>
      <c r="T434" s="44"/>
      <c r="U434" s="44"/>
      <c r="V434" s="44"/>
      <c r="W434" s="44"/>
      <c r="X434" s="44"/>
    </row>
    <row r="435" spans="1:24" s="32" customFormat="1" ht="18.600000000000001" customHeight="1" x14ac:dyDescent="0.2">
      <c r="A435" s="37">
        <v>1992</v>
      </c>
      <c r="B435" s="64">
        <v>0.41368318999999998</v>
      </c>
      <c r="C435" s="50">
        <v>1.64219E-3</v>
      </c>
      <c r="D435" s="36">
        <v>0.39696920000000002</v>
      </c>
      <c r="E435" s="50">
        <v>0.41013461000000001</v>
      </c>
      <c r="F435" s="50">
        <v>0.41650801999999998</v>
      </c>
      <c r="G435" s="33"/>
      <c r="H435" s="44"/>
      <c r="I435" s="44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44"/>
      <c r="U435" s="44"/>
      <c r="V435" s="44"/>
      <c r="W435" s="44"/>
      <c r="X435" s="44"/>
    </row>
    <row r="436" spans="1:24" s="32" customFormat="1" ht="18.600000000000001" customHeight="1" x14ac:dyDescent="0.2">
      <c r="A436" s="37">
        <v>1995</v>
      </c>
      <c r="B436" s="64">
        <v>0.40830028000000002</v>
      </c>
      <c r="C436" s="50">
        <v>1.4142E-3</v>
      </c>
      <c r="D436" s="36">
        <v>0.34636349999999999</v>
      </c>
      <c r="E436" s="50">
        <v>0.40579027000000001</v>
      </c>
      <c r="F436" s="50">
        <v>0.41066992000000002</v>
      </c>
      <c r="G436" s="36"/>
      <c r="H436" s="44"/>
      <c r="I436" s="44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44"/>
      <c r="U436" s="44"/>
      <c r="V436" s="44"/>
      <c r="W436" s="44"/>
      <c r="X436" s="44"/>
    </row>
    <row r="437" spans="1:24" s="32" customFormat="1" ht="18.600000000000001" customHeight="1" x14ac:dyDescent="0.2">
      <c r="A437" s="37">
        <v>1996</v>
      </c>
      <c r="B437" s="64">
        <v>0.40666411000000002</v>
      </c>
      <c r="C437" s="50">
        <v>1.4139199999999999E-3</v>
      </c>
      <c r="D437" s="36">
        <v>0.34768724000000001</v>
      </c>
      <c r="E437" s="50">
        <v>0.40420821000000001</v>
      </c>
      <c r="F437" s="50">
        <v>0.41008663000000001</v>
      </c>
      <c r="G437" s="36"/>
      <c r="H437" s="44"/>
      <c r="I437" s="44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44"/>
      <c r="U437" s="44"/>
      <c r="V437" s="44"/>
      <c r="W437" s="44"/>
      <c r="X437" s="44"/>
    </row>
    <row r="438" spans="1:24" s="32" customFormat="1" ht="18.600000000000001" customHeight="1" x14ac:dyDescent="0.2">
      <c r="A438" s="37">
        <v>1997</v>
      </c>
      <c r="B438" s="64">
        <v>0.41385919999999998</v>
      </c>
      <c r="C438" s="50">
        <v>1.54536E-3</v>
      </c>
      <c r="D438" s="36">
        <v>0.37340257999999998</v>
      </c>
      <c r="E438" s="50">
        <v>0.41040253999999998</v>
      </c>
      <c r="F438" s="50">
        <v>0.41656399</v>
      </c>
      <c r="G438" s="36"/>
      <c r="H438" s="44"/>
      <c r="I438" s="44"/>
      <c r="J438" s="36"/>
      <c r="K438" s="36"/>
      <c r="L438" s="36"/>
      <c r="M438" s="36"/>
      <c r="N438" s="36"/>
      <c r="O438" s="36"/>
      <c r="P438" s="36"/>
      <c r="Q438" s="36"/>
      <c r="R438" s="36"/>
      <c r="S438" s="36"/>
    </row>
    <row r="439" spans="1:24" s="32" customFormat="1" ht="18.600000000000001" customHeight="1" x14ac:dyDescent="0.2">
      <c r="A439" s="37">
        <v>1998</v>
      </c>
      <c r="B439" s="64">
        <v>0.42407599000000001</v>
      </c>
      <c r="C439" s="50">
        <v>1.55536E-3</v>
      </c>
      <c r="D439" s="36">
        <v>0.36676438</v>
      </c>
      <c r="E439" s="50">
        <v>0.41958888999999999</v>
      </c>
      <c r="F439" s="50">
        <v>0.42628959</v>
      </c>
      <c r="G439" s="36"/>
      <c r="H439" s="44"/>
      <c r="I439" s="44"/>
      <c r="J439" s="36"/>
      <c r="K439" s="36"/>
      <c r="L439" s="36"/>
      <c r="M439" s="36"/>
      <c r="N439" s="36"/>
      <c r="O439" s="36"/>
      <c r="P439" s="36"/>
      <c r="Q439" s="36"/>
      <c r="R439" s="36"/>
      <c r="S439" s="36"/>
    </row>
    <row r="440" spans="1:24" s="32" customFormat="1" ht="18.600000000000001" customHeight="1" x14ac:dyDescent="0.2">
      <c r="A440" s="37">
        <v>2000</v>
      </c>
      <c r="B440" s="64">
        <v>0.42838482</v>
      </c>
      <c r="C440" s="50">
        <v>1.3517799999999999E-3</v>
      </c>
      <c r="D440" s="36">
        <v>0.31555199</v>
      </c>
      <c r="E440" s="50">
        <v>0.42584068000000003</v>
      </c>
      <c r="F440" s="50">
        <v>0.43071886999999998</v>
      </c>
      <c r="G440" s="36"/>
      <c r="H440" s="44"/>
      <c r="I440" s="44"/>
      <c r="J440" s="36"/>
      <c r="K440" s="36"/>
      <c r="L440" s="36"/>
      <c r="M440" s="36"/>
      <c r="N440" s="36"/>
      <c r="O440" s="36"/>
      <c r="P440" s="36"/>
      <c r="Q440" s="36"/>
      <c r="R440" s="36"/>
      <c r="S440" s="36"/>
    </row>
    <row r="441" spans="1:24" s="32" customFormat="1" ht="18.600000000000001" customHeight="1" x14ac:dyDescent="0.2">
      <c r="A441" s="37">
        <v>2001</v>
      </c>
      <c r="B441" s="64">
        <v>0.44957756999999998</v>
      </c>
      <c r="C441" s="50">
        <v>1.4415400000000001E-3</v>
      </c>
      <c r="D441" s="36">
        <v>0.32064259000000001</v>
      </c>
      <c r="E441" s="50">
        <v>0.44632262</v>
      </c>
      <c r="F441" s="50">
        <v>0.45180458000000001</v>
      </c>
      <c r="G441" s="36"/>
      <c r="H441" s="44"/>
      <c r="I441" s="44"/>
      <c r="J441" s="36"/>
      <c r="K441" s="36"/>
      <c r="L441" s="36"/>
      <c r="M441" s="36"/>
      <c r="N441" s="36"/>
      <c r="O441" s="36"/>
      <c r="P441" s="36"/>
      <c r="Q441" s="36"/>
      <c r="R441" s="36"/>
      <c r="S441" s="36"/>
    </row>
    <row r="442" spans="1:24" s="32" customFormat="1" ht="18.600000000000001" customHeight="1" x14ac:dyDescent="0.2">
      <c r="A442" s="37">
        <v>2002</v>
      </c>
      <c r="B442" s="64">
        <v>0.45468541000000001</v>
      </c>
      <c r="C442" s="50">
        <v>1.5927000000000001E-3</v>
      </c>
      <c r="D442" s="36">
        <v>0.35028711000000001</v>
      </c>
      <c r="E442" s="50">
        <v>0.45073119</v>
      </c>
      <c r="F442" s="50">
        <v>0.45714339999999998</v>
      </c>
      <c r="G442" s="36"/>
      <c r="H442" s="44"/>
      <c r="I442" s="44"/>
      <c r="J442" s="36"/>
      <c r="K442" s="36"/>
      <c r="L442" s="36"/>
      <c r="M442" s="36"/>
      <c r="N442" s="36"/>
      <c r="O442" s="36"/>
      <c r="P442" s="36"/>
      <c r="Q442" s="36"/>
      <c r="R442" s="36"/>
      <c r="S442" s="36"/>
    </row>
    <row r="443" spans="1:24" s="35" customFormat="1" ht="18.600000000000001" customHeight="1" x14ac:dyDescent="0.2">
      <c r="A443" s="37">
        <v>2003</v>
      </c>
      <c r="B443" s="64">
        <v>0.44979217999999999</v>
      </c>
      <c r="C443" s="50">
        <v>1.7573700000000001E-3</v>
      </c>
      <c r="D443" s="36">
        <v>0.39070613999999998</v>
      </c>
      <c r="E443" s="50">
        <v>0.44646308000000001</v>
      </c>
      <c r="F443" s="50">
        <v>0.45428257999999999</v>
      </c>
      <c r="G443" s="36"/>
      <c r="H443" s="44"/>
      <c r="I443" s="44"/>
      <c r="J443" s="36"/>
      <c r="K443" s="36"/>
      <c r="L443" s="36"/>
      <c r="M443" s="36"/>
      <c r="N443" s="36"/>
      <c r="O443" s="36"/>
      <c r="P443" s="36"/>
      <c r="Q443" s="36"/>
      <c r="R443" s="36"/>
      <c r="S443" s="36"/>
    </row>
    <row r="444" spans="1:24" s="35" customFormat="1" ht="18.600000000000001" customHeight="1" x14ac:dyDescent="0.2">
      <c r="A444" s="37">
        <v>2004</v>
      </c>
      <c r="B444" s="64">
        <v>0.45840661999999999</v>
      </c>
      <c r="C444" s="50">
        <v>1.7592899999999999E-3</v>
      </c>
      <c r="D444" s="36">
        <v>0.38378443000000001</v>
      </c>
      <c r="E444" s="50">
        <v>0.45498761999999998</v>
      </c>
      <c r="F444" s="50">
        <v>0.46221831000000002</v>
      </c>
      <c r="G444" s="36"/>
      <c r="H444" s="44"/>
      <c r="I444" s="44"/>
      <c r="J444" s="36"/>
      <c r="K444" s="36"/>
      <c r="L444" s="36"/>
      <c r="M444" s="36"/>
      <c r="N444" s="36"/>
      <c r="O444" s="36"/>
      <c r="P444" s="36"/>
      <c r="Q444" s="36"/>
      <c r="R444" s="36"/>
      <c r="S444" s="36"/>
    </row>
    <row r="445" spans="1:24" s="32" customFormat="1" ht="18.600000000000001" customHeight="1" x14ac:dyDescent="0.2">
      <c r="A445" s="37">
        <v>2005</v>
      </c>
      <c r="B445" s="64">
        <v>0.44691595000000001</v>
      </c>
      <c r="C445" s="50">
        <v>1.5590000000000001E-3</v>
      </c>
      <c r="D445" s="36">
        <v>0.34883505999999997</v>
      </c>
      <c r="E445" s="50">
        <v>0.44414853999999998</v>
      </c>
      <c r="F445" s="50">
        <v>0.44989309</v>
      </c>
      <c r="G445" s="36"/>
      <c r="H445" s="44"/>
      <c r="I445" s="44"/>
      <c r="J445" s="36"/>
      <c r="K445" s="36"/>
      <c r="L445" s="36"/>
      <c r="M445" s="36"/>
      <c r="N445" s="36"/>
      <c r="O445" s="36"/>
      <c r="P445" s="36"/>
      <c r="Q445" s="36"/>
      <c r="R445" s="36"/>
      <c r="S445" s="36"/>
    </row>
    <row r="446" spans="1:24" s="32" customFormat="1" ht="18.600000000000001" customHeight="1" x14ac:dyDescent="0.2">
      <c r="A446" s="37">
        <v>2006</v>
      </c>
      <c r="B446" s="64">
        <v>0.46133663000000003</v>
      </c>
      <c r="C446" s="50">
        <v>1.09705E-3</v>
      </c>
      <c r="D446" s="36">
        <v>0.23779881999999999</v>
      </c>
      <c r="E446" s="50">
        <v>0.45904507999999999</v>
      </c>
      <c r="F446" s="50">
        <v>0.46316334999999997</v>
      </c>
      <c r="G446" s="36"/>
      <c r="H446" s="44"/>
      <c r="I446" s="44"/>
      <c r="J446" s="36"/>
      <c r="K446" s="36"/>
      <c r="L446" s="36"/>
      <c r="M446" s="36"/>
      <c r="N446" s="36"/>
      <c r="O446" s="36"/>
      <c r="P446" s="36"/>
      <c r="Q446" s="36"/>
      <c r="R446" s="36"/>
      <c r="S446" s="36"/>
    </row>
    <row r="447" spans="1:24" s="35" customFormat="1" ht="18.600000000000001" customHeight="1" x14ac:dyDescent="0.2">
      <c r="A447" s="35" t="s">
        <v>63</v>
      </c>
      <c r="B447" s="64"/>
      <c r="C447" s="50"/>
      <c r="D447" s="36"/>
      <c r="E447" s="50"/>
      <c r="F447" s="50"/>
      <c r="G447" s="36"/>
      <c r="H447" s="44"/>
      <c r="I447" s="44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2"/>
    </row>
    <row r="448" spans="1:24" s="35" customFormat="1" ht="18.600000000000001" customHeight="1" x14ac:dyDescent="0.2">
      <c r="A448" s="37">
        <v>2006</v>
      </c>
      <c r="B448" s="64">
        <v>0.45898939</v>
      </c>
      <c r="C448" s="50">
        <v>1.093E-3</v>
      </c>
      <c r="D448" s="36">
        <v>0.23813150999999999</v>
      </c>
      <c r="E448" s="50">
        <v>0.45696205000000001</v>
      </c>
      <c r="F448" s="50">
        <v>0.46102475999999998</v>
      </c>
      <c r="G448" s="36"/>
      <c r="H448" s="33"/>
      <c r="I448" s="33"/>
      <c r="J448" s="33"/>
      <c r="K448" s="36"/>
      <c r="L448" s="36"/>
      <c r="M448" s="36"/>
      <c r="N448" s="36"/>
      <c r="O448" s="36"/>
      <c r="P448" s="36"/>
      <c r="Q448" s="36"/>
      <c r="R448" s="36"/>
      <c r="S448" s="36"/>
      <c r="T448" s="32"/>
    </row>
    <row r="449" spans="1:19" s="32" customFormat="1" ht="18.600000000000001" customHeight="1" x14ac:dyDescent="0.2">
      <c r="A449" s="37">
        <v>2007</v>
      </c>
      <c r="B449" s="64">
        <v>0.46370057999999997</v>
      </c>
      <c r="C449" s="50">
        <v>1.40036E-3</v>
      </c>
      <c r="D449" s="36">
        <v>0.30199622999999998</v>
      </c>
      <c r="E449" s="50">
        <v>0.46082631000000002</v>
      </c>
      <c r="F449" s="50">
        <v>0.46617708000000002</v>
      </c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</row>
    <row r="450" spans="1:19" s="32" customFormat="1" ht="18.600000000000001" customHeight="1" x14ac:dyDescent="0.2">
      <c r="A450" s="37">
        <v>2008</v>
      </c>
      <c r="B450" s="64">
        <v>0.45054301000000002</v>
      </c>
      <c r="C450" s="50">
        <v>1.2365E-3</v>
      </c>
      <c r="D450" s="36">
        <v>0.27444663000000002</v>
      </c>
      <c r="E450" s="50">
        <v>0.44856942</v>
      </c>
      <c r="F450" s="50">
        <v>0.45352164</v>
      </c>
      <c r="H450" s="33"/>
      <c r="I450" s="33"/>
      <c r="J450" s="33"/>
    </row>
    <row r="451" spans="1:19" s="32" customFormat="1" ht="18.600000000000001" customHeight="1" x14ac:dyDescent="0.2">
      <c r="A451" s="37">
        <v>2009</v>
      </c>
      <c r="B451" s="64">
        <v>0.45514046000000002</v>
      </c>
      <c r="C451" s="50">
        <v>1.8040700000000001E-3</v>
      </c>
      <c r="D451" s="36">
        <v>0.39637746000000001</v>
      </c>
      <c r="E451" s="50">
        <v>0.45150656</v>
      </c>
      <c r="F451" s="50">
        <v>0.45810020000000001</v>
      </c>
      <c r="H451" s="33"/>
      <c r="I451" s="33"/>
      <c r="J451" s="33"/>
    </row>
    <row r="452" spans="1:19" s="32" customFormat="1" ht="18.600000000000001" customHeight="1" x14ac:dyDescent="0.2">
      <c r="A452" s="37">
        <v>2010</v>
      </c>
      <c r="B452" s="51">
        <v>0.44443017000000001</v>
      </c>
      <c r="C452" s="44">
        <v>1.3040300000000001E-3</v>
      </c>
      <c r="D452" s="36">
        <v>0.29341692000000003</v>
      </c>
      <c r="E452" s="44">
        <v>0.44156932999999998</v>
      </c>
      <c r="F452" s="44">
        <v>0.44704673</v>
      </c>
      <c r="H452" s="33"/>
      <c r="I452" s="33"/>
      <c r="J452" s="33"/>
    </row>
    <row r="453" spans="1:19" s="32" customFormat="1" ht="18.600000000000001" customHeight="1" x14ac:dyDescent="0.2">
      <c r="A453" s="37">
        <v>2011</v>
      </c>
      <c r="B453" s="51">
        <v>0.42141231000000001</v>
      </c>
      <c r="C453" s="44">
        <v>1.25763E-3</v>
      </c>
      <c r="D453" s="36">
        <v>0.29843303999999998</v>
      </c>
      <c r="E453" s="44">
        <v>0.41931674000000002</v>
      </c>
      <c r="F453" s="44">
        <v>0.42379751999999998</v>
      </c>
      <c r="H453" s="33"/>
      <c r="I453" s="33"/>
      <c r="J453" s="33"/>
    </row>
    <row r="454" spans="1:19" s="32" customFormat="1" ht="18.600000000000001" customHeight="1" x14ac:dyDescent="0.2">
      <c r="A454" s="37">
        <v>2012</v>
      </c>
      <c r="B454" s="51">
        <v>0.39882799000000002</v>
      </c>
      <c r="C454" s="44">
        <v>1.01837E-3</v>
      </c>
      <c r="D454" s="36">
        <v>0.25534000000000001</v>
      </c>
      <c r="E454" s="44">
        <v>0.3967002</v>
      </c>
      <c r="F454" s="44">
        <v>0.40073940000000002</v>
      </c>
      <c r="G454" s="44"/>
      <c r="H454" s="33"/>
      <c r="I454" s="33"/>
      <c r="J454" s="33"/>
      <c r="K454" s="44"/>
      <c r="L454" s="44"/>
      <c r="M454" s="36"/>
      <c r="N454" s="36"/>
      <c r="O454" s="36"/>
      <c r="P454" s="36"/>
      <c r="Q454" s="36"/>
      <c r="R454" s="36"/>
      <c r="S454" s="36"/>
    </row>
    <row r="455" spans="1:19" s="32" customFormat="1" ht="18.600000000000001" customHeight="1" x14ac:dyDescent="0.2">
      <c r="A455" s="37">
        <v>2013</v>
      </c>
      <c r="B455" s="51">
        <v>0.40436147</v>
      </c>
      <c r="C455" s="44">
        <v>1.0928699999999999E-3</v>
      </c>
      <c r="D455" s="36">
        <v>0.27027018000000003</v>
      </c>
      <c r="E455" s="44">
        <v>0.40227446</v>
      </c>
      <c r="F455" s="44">
        <v>0.40644643000000003</v>
      </c>
      <c r="G455" s="44"/>
      <c r="H455" s="33"/>
      <c r="I455" s="33"/>
      <c r="J455" s="33"/>
      <c r="K455" s="44"/>
      <c r="L455" s="44"/>
      <c r="M455" s="36"/>
      <c r="N455" s="36"/>
      <c r="O455" s="36"/>
      <c r="P455" s="36"/>
      <c r="Q455" s="36"/>
      <c r="R455" s="36"/>
      <c r="S455" s="36"/>
    </row>
    <row r="456" spans="1:19" s="32" customFormat="1" ht="18.600000000000001" customHeight="1" x14ac:dyDescent="0.2">
      <c r="A456" s="37">
        <v>2014</v>
      </c>
      <c r="B456" s="51">
        <v>0.40142390999999999</v>
      </c>
      <c r="C456" s="44">
        <v>9.1312000000000001E-4</v>
      </c>
      <c r="D456" s="36">
        <v>0.22747117</v>
      </c>
      <c r="E456" s="44">
        <v>0.39981797000000002</v>
      </c>
      <c r="F456" s="44">
        <v>0.40322486000000002</v>
      </c>
      <c r="H456" s="33"/>
      <c r="I456" s="33"/>
      <c r="J456" s="33"/>
    </row>
    <row r="457" spans="1:19" s="32" customFormat="1" ht="18.600000000000001" customHeight="1" x14ac:dyDescent="0.2">
      <c r="A457" s="37">
        <v>2015</v>
      </c>
      <c r="B457" s="64">
        <v>0.40153497999999999</v>
      </c>
      <c r="C457" s="50">
        <v>1.07759E-3</v>
      </c>
      <c r="D457" s="36">
        <v>0.26836721000000002</v>
      </c>
      <c r="E457" s="50">
        <v>0.39919555000000001</v>
      </c>
      <c r="F457" s="50">
        <v>0.40328616</v>
      </c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</row>
    <row r="458" spans="1:19" s="32" customFormat="1" ht="18.600000000000001" customHeight="1" x14ac:dyDescent="0.2">
      <c r="A458" s="37">
        <v>2016</v>
      </c>
      <c r="B458" s="51">
        <v>0.39714635999999998</v>
      </c>
      <c r="C458" s="44">
        <v>9.5602000000000003E-4</v>
      </c>
      <c r="D458" s="33">
        <v>0.24072230999999999</v>
      </c>
      <c r="E458" s="44">
        <v>0.39525890000000002</v>
      </c>
      <c r="F458" s="44">
        <v>0.39877923999999998</v>
      </c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</row>
    <row r="459" spans="1:19" s="32" customFormat="1" ht="18.600000000000001" customHeight="1" x14ac:dyDescent="0.2">
      <c r="A459" s="37">
        <v>2017</v>
      </c>
      <c r="B459" s="51">
        <v>0.39490186999999999</v>
      </c>
      <c r="C459" s="44">
        <v>9.8408999999999996E-4</v>
      </c>
      <c r="D459" s="33">
        <v>0.24919917</v>
      </c>
      <c r="E459" s="44">
        <v>0.39293623</v>
      </c>
      <c r="F459" s="44">
        <v>0.39669590999999998</v>
      </c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</row>
    <row r="460" spans="1:19" s="32" customFormat="1" ht="18.600000000000001" customHeight="1" x14ac:dyDescent="0.2">
      <c r="A460" s="37">
        <v>2018</v>
      </c>
      <c r="B460" s="51">
        <v>0.39680701000000002</v>
      </c>
      <c r="C460" s="44">
        <v>8.6764999999999998E-4</v>
      </c>
      <c r="D460" s="33">
        <v>0.21865899</v>
      </c>
      <c r="E460" s="44">
        <v>0.39487000999999999</v>
      </c>
      <c r="F460" s="44">
        <v>0.39835947999999999</v>
      </c>
      <c r="H460" s="33"/>
      <c r="I460" s="33"/>
      <c r="J460" s="33"/>
    </row>
    <row r="461" spans="1:19" s="32" customFormat="1" ht="18.600000000000001" customHeight="1" x14ac:dyDescent="0.25">
      <c r="A461" s="9" t="s">
        <v>54</v>
      </c>
      <c r="B461" s="64"/>
      <c r="C461" s="50"/>
      <c r="D461" s="36"/>
      <c r="E461" s="50"/>
      <c r="F461" s="50"/>
      <c r="H461" s="33"/>
      <c r="I461" s="33"/>
      <c r="J461" s="33"/>
    </row>
    <row r="462" spans="1:19" s="32" customFormat="1" ht="18.600000000000001" customHeight="1" x14ac:dyDescent="0.2">
      <c r="A462" s="37">
        <v>1989</v>
      </c>
      <c r="B462" s="64">
        <v>0.42504707000000003</v>
      </c>
      <c r="C462" s="50">
        <v>1.40263E-3</v>
      </c>
      <c r="D462" s="36">
        <v>0.32999329999999999</v>
      </c>
      <c r="E462" s="50">
        <v>0.42243861999999999</v>
      </c>
      <c r="F462" s="50">
        <v>0.42740013999999998</v>
      </c>
      <c r="H462" s="44"/>
      <c r="I462" s="44"/>
    </row>
    <row r="463" spans="1:19" s="32" customFormat="1" ht="18.600000000000001" customHeight="1" x14ac:dyDescent="0.2">
      <c r="A463" s="37">
        <v>1992</v>
      </c>
      <c r="B463" s="64">
        <v>0.41257643999999999</v>
      </c>
      <c r="C463" s="50">
        <v>1.21845E-3</v>
      </c>
      <c r="D463" s="36">
        <v>0.29532796</v>
      </c>
      <c r="E463" s="50">
        <v>0.41090605000000002</v>
      </c>
      <c r="F463" s="50">
        <v>0.4169293</v>
      </c>
      <c r="H463" s="44"/>
      <c r="I463" s="44"/>
    </row>
    <row r="464" spans="1:19" s="32" customFormat="1" ht="18.600000000000001" customHeight="1" x14ac:dyDescent="0.2">
      <c r="A464" s="37">
        <v>1995</v>
      </c>
      <c r="B464" s="64">
        <v>0.46411873999999997</v>
      </c>
      <c r="C464" s="50">
        <v>2.2718E-3</v>
      </c>
      <c r="D464" s="36">
        <v>0.48948589999999997</v>
      </c>
      <c r="E464" s="50">
        <v>0.46096324999999999</v>
      </c>
      <c r="F464" s="50">
        <v>0.47009623</v>
      </c>
      <c r="H464" s="44"/>
      <c r="I464" s="44"/>
    </row>
    <row r="465" spans="1:9" s="32" customFormat="1" ht="18.600000000000001" customHeight="1" x14ac:dyDescent="0.2">
      <c r="A465" s="37">
        <v>1997</v>
      </c>
      <c r="B465" s="64">
        <v>0.47908440000000002</v>
      </c>
      <c r="C465" s="50">
        <v>2.6066700000000002E-3</v>
      </c>
      <c r="D465" s="36">
        <v>0.54409445000000001</v>
      </c>
      <c r="E465" s="50">
        <v>0.47426602000000001</v>
      </c>
      <c r="F465" s="50">
        <v>0.48351029000000001</v>
      </c>
      <c r="H465" s="44"/>
      <c r="I465" s="44"/>
    </row>
    <row r="466" spans="1:9" s="32" customFormat="1" ht="18.600000000000001" customHeight="1" x14ac:dyDescent="0.2">
      <c r="A466" s="37">
        <v>1998</v>
      </c>
      <c r="B466" s="64">
        <v>0.46990709000000003</v>
      </c>
      <c r="C466" s="50">
        <v>2.02103E-3</v>
      </c>
      <c r="D466" s="36">
        <v>0.43009175999999999</v>
      </c>
      <c r="E466" s="50">
        <v>0.46625992999999999</v>
      </c>
      <c r="F466" s="50">
        <v>0.47558075</v>
      </c>
      <c r="H466" s="44"/>
      <c r="I466" s="44"/>
    </row>
    <row r="467" spans="1:9" s="32" customFormat="1" ht="18.600000000000001" customHeight="1" x14ac:dyDescent="0.2">
      <c r="A467" s="37">
        <v>1999</v>
      </c>
      <c r="B467" s="64">
        <v>0.46910273000000002</v>
      </c>
      <c r="C467" s="50">
        <v>2.4382900000000001E-3</v>
      </c>
      <c r="D467" s="36">
        <v>0.51977783</v>
      </c>
      <c r="E467" s="50">
        <v>0.46458316</v>
      </c>
      <c r="F467" s="50">
        <v>0.47340679000000002</v>
      </c>
      <c r="H467" s="44"/>
      <c r="I467" s="44"/>
    </row>
    <row r="468" spans="1:9" s="32" customFormat="1" ht="18.600000000000001" customHeight="1" x14ac:dyDescent="0.2">
      <c r="A468" s="37">
        <v>2000</v>
      </c>
      <c r="B468" s="64">
        <v>0.43990061000000003</v>
      </c>
      <c r="C468" s="50">
        <v>1.94743E-3</v>
      </c>
      <c r="D468" s="36">
        <v>0.44269703999999999</v>
      </c>
      <c r="E468" s="50">
        <v>0.43719195999999999</v>
      </c>
      <c r="F468" s="50">
        <v>0.44412257999999999</v>
      </c>
      <c r="H468" s="44"/>
      <c r="I468" s="44"/>
    </row>
    <row r="469" spans="1:9" s="32" customFormat="1" ht="18.600000000000001" customHeight="1" x14ac:dyDescent="0.2">
      <c r="A469" s="37">
        <v>2001</v>
      </c>
      <c r="B469" s="64">
        <v>0.46357389999999998</v>
      </c>
      <c r="C469" s="50">
        <v>1.3391500000000001E-3</v>
      </c>
      <c r="D469" s="36">
        <v>0.28887541</v>
      </c>
      <c r="E469" s="50">
        <v>0.46082097</v>
      </c>
      <c r="F469" s="50">
        <v>0.46602336</v>
      </c>
      <c r="H469" s="44"/>
      <c r="I469" s="44"/>
    </row>
    <row r="470" spans="1:9" s="32" customFormat="1" ht="18.600000000000001" customHeight="1" x14ac:dyDescent="0.2">
      <c r="A470" s="37">
        <v>2002</v>
      </c>
      <c r="B470" s="64">
        <v>0.47327237999999999</v>
      </c>
      <c r="C470" s="50">
        <v>1.1149199999999999E-3</v>
      </c>
      <c r="D470" s="36">
        <v>0.23557713999999999</v>
      </c>
      <c r="E470" s="50">
        <v>0.47092160999999999</v>
      </c>
      <c r="F470" s="50">
        <v>0.47507304</v>
      </c>
      <c r="H470" s="44"/>
      <c r="I470" s="44"/>
    </row>
    <row r="471" spans="1:9" s="32" customFormat="1" ht="18.600000000000001" customHeight="1" x14ac:dyDescent="0.2">
      <c r="A471" s="37">
        <v>2003</v>
      </c>
      <c r="B471" s="64">
        <v>0.46022605</v>
      </c>
      <c r="C471" s="50">
        <v>1.4120700000000001E-3</v>
      </c>
      <c r="D471" s="36">
        <v>0.30682042999999998</v>
      </c>
      <c r="E471" s="50">
        <v>0.45789024</v>
      </c>
      <c r="F471" s="50">
        <v>0.46408293</v>
      </c>
      <c r="H471" s="44"/>
      <c r="I471" s="44"/>
    </row>
    <row r="472" spans="1:9" s="32" customFormat="1" ht="18.600000000000001" customHeight="1" x14ac:dyDescent="0.2">
      <c r="A472" s="37">
        <v>2004</v>
      </c>
      <c r="B472" s="64">
        <v>0.45264921000000002</v>
      </c>
      <c r="C472" s="50">
        <v>1.43435E-3</v>
      </c>
      <c r="D472" s="36">
        <v>0.31687971999999998</v>
      </c>
      <c r="E472" s="50">
        <v>0.44979540000000001</v>
      </c>
      <c r="F472" s="50">
        <v>0.45517558000000002</v>
      </c>
      <c r="H472" s="44"/>
      <c r="I472" s="44"/>
    </row>
    <row r="473" spans="1:9" s="32" customFormat="1" ht="18.600000000000001" customHeight="1" x14ac:dyDescent="0.2">
      <c r="A473" s="37">
        <v>2005</v>
      </c>
      <c r="B473" s="64">
        <v>0.47449007999999998</v>
      </c>
      <c r="C473" s="50">
        <v>2.2200399999999999E-3</v>
      </c>
      <c r="D473" s="36">
        <v>0.46788002000000001</v>
      </c>
      <c r="E473" s="50">
        <v>0.47007778</v>
      </c>
      <c r="F473" s="50">
        <v>0.47920778000000003</v>
      </c>
      <c r="H473" s="44"/>
      <c r="I473" s="44"/>
    </row>
    <row r="474" spans="1:9" s="32" customFormat="1" ht="18.600000000000001" customHeight="1" x14ac:dyDescent="0.2">
      <c r="A474" s="47">
        <v>2006</v>
      </c>
      <c r="B474" s="55">
        <v>0.43263785999999999</v>
      </c>
      <c r="C474" s="56">
        <v>1.3366999999999999E-3</v>
      </c>
      <c r="D474" s="48">
        <v>0.30896463000000002</v>
      </c>
      <c r="E474" s="56">
        <v>0.42986240999999997</v>
      </c>
      <c r="F474" s="56">
        <v>0.43517473000000001</v>
      </c>
      <c r="H474" s="44"/>
      <c r="I474" s="44"/>
    </row>
    <row r="475" spans="1:9" s="32" customFormat="1" ht="18.600000000000001" customHeight="1" x14ac:dyDescent="0.2">
      <c r="B475" s="49"/>
      <c r="C475" s="37"/>
      <c r="D475" s="36"/>
      <c r="E475" s="37"/>
      <c r="F475" s="37"/>
      <c r="H475" s="44"/>
    </row>
    <row r="476" spans="1:9" ht="17.100000000000001" customHeight="1" x14ac:dyDescent="0.2">
      <c r="A476" s="32"/>
      <c r="B476" s="49"/>
      <c r="C476" s="37"/>
      <c r="D476" s="36"/>
      <c r="E476" s="37"/>
      <c r="F476" s="37"/>
      <c r="H476" s="44"/>
    </row>
    <row r="477" spans="1:9" ht="17.100000000000001" customHeight="1" x14ac:dyDescent="0.2">
      <c r="D477" s="26"/>
      <c r="H477" s="44"/>
    </row>
    <row r="478" spans="1:9" ht="17.100000000000001" customHeight="1" x14ac:dyDescent="0.2">
      <c r="D478" s="26"/>
      <c r="H478" s="44"/>
    </row>
    <row r="479" spans="1:9" ht="17.100000000000001" customHeight="1" x14ac:dyDescent="0.2">
      <c r="D479" s="26"/>
      <c r="H479" s="44"/>
    </row>
    <row r="480" spans="1:9" ht="17.100000000000001" customHeight="1" x14ac:dyDescent="0.2">
      <c r="D480" s="26"/>
      <c r="H480" s="44"/>
    </row>
    <row r="481" spans="4:8" ht="17.100000000000001" customHeight="1" x14ac:dyDescent="0.2">
      <c r="D481" s="26"/>
      <c r="H481" s="44"/>
    </row>
    <row r="482" spans="4:8" ht="17.100000000000001" customHeight="1" x14ac:dyDescent="0.2">
      <c r="D482" s="26"/>
      <c r="H482" s="44"/>
    </row>
    <row r="483" spans="4:8" ht="17.100000000000001" customHeight="1" x14ac:dyDescent="0.2">
      <c r="D483" s="26"/>
      <c r="H483" s="44"/>
    </row>
    <row r="484" spans="4:8" ht="17.100000000000001" customHeight="1" x14ac:dyDescent="0.2">
      <c r="D484" s="26"/>
      <c r="H484" s="44"/>
    </row>
    <row r="485" spans="4:8" ht="17.100000000000001" customHeight="1" x14ac:dyDescent="0.2">
      <c r="D485" s="26"/>
      <c r="H485" s="44"/>
    </row>
    <row r="486" spans="4:8" ht="17.100000000000001" customHeight="1" x14ac:dyDescent="0.2">
      <c r="D486" s="26"/>
      <c r="H486" s="44"/>
    </row>
    <row r="487" spans="4:8" ht="17.100000000000001" customHeight="1" x14ac:dyDescent="0.2">
      <c r="H487" s="44"/>
    </row>
    <row r="488" spans="4:8" ht="17.100000000000001" customHeight="1" x14ac:dyDescent="0.2">
      <c r="H488" s="44"/>
    </row>
    <row r="489" spans="4:8" ht="17.100000000000001" customHeight="1" x14ac:dyDescent="0.2">
      <c r="H489" s="44"/>
    </row>
    <row r="490" spans="4:8" ht="17.100000000000001" customHeight="1" x14ac:dyDescent="0.2">
      <c r="H490" s="44"/>
    </row>
    <row r="491" spans="4:8" ht="17.100000000000001" customHeight="1" x14ac:dyDescent="0.2">
      <c r="H491" s="44"/>
    </row>
    <row r="492" spans="4:8" ht="17.100000000000001" customHeight="1" x14ac:dyDescent="0.2">
      <c r="H492" s="44"/>
    </row>
    <row r="493" spans="4:8" ht="17.100000000000001" customHeight="1" x14ac:dyDescent="0.2">
      <c r="H493" s="44"/>
    </row>
    <row r="494" spans="4:8" ht="17.100000000000001" customHeight="1" x14ac:dyDescent="0.2">
      <c r="H494" s="44"/>
    </row>
    <row r="495" spans="4:8" ht="17.100000000000001" customHeight="1" x14ac:dyDescent="0.2">
      <c r="H495" s="44"/>
    </row>
  </sheetData>
  <mergeCells count="1">
    <mergeCell ref="E8:F8"/>
  </mergeCells>
  <conditionalFormatting sqref="E307:F320 B307:C320">
    <cfRule type="cellIs" dxfId="117" priority="4" stopIfTrue="1" operator="equal">
      <formula>0</formula>
    </cfRule>
  </conditionalFormatting>
  <conditionalFormatting sqref="B60:F61">
    <cfRule type="cellIs" dxfId="116" priority="3" stopIfTrue="1" operator="equal">
      <formula>0</formula>
    </cfRule>
  </conditionalFormatting>
  <conditionalFormatting sqref="B62:F65">
    <cfRule type="cellIs" dxfId="115" priority="1" stopIfTrue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pageSetUpPr fitToPage="1"/>
  </sheetPr>
  <dimension ref="A1:FE475"/>
  <sheetViews>
    <sheetView zoomScale="80" zoomScaleNormal="80"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defaultColWidth="11.42578125" defaultRowHeight="17.100000000000001" customHeight="1" x14ac:dyDescent="0.2"/>
  <cols>
    <col min="1" max="1" width="32" style="25" customWidth="1"/>
    <col min="2" max="11" width="10.42578125" style="78" customWidth="1"/>
    <col min="12" max="12" width="2.140625" style="78" customWidth="1"/>
    <col min="13" max="13" width="10.42578125" style="78" customWidth="1"/>
    <col min="14" max="14" width="2.140625" style="78" customWidth="1"/>
    <col min="15" max="19" width="10.42578125" style="78" customWidth="1"/>
    <col min="20" max="24" width="7" style="25" customWidth="1"/>
    <col min="25" max="16384" width="11.42578125" style="25"/>
  </cols>
  <sheetData>
    <row r="1" spans="1:37" s="65" customFormat="1" ht="17.100000000000001" customHeight="1" x14ac:dyDescent="0.25">
      <c r="A1" s="86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37" s="65" customFormat="1" ht="17.100000000000001" customHeight="1" x14ac:dyDescent="0.3">
      <c r="A2" s="118" t="s">
        <v>64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9"/>
      <c r="Q2" s="80" t="s">
        <v>137</v>
      </c>
      <c r="R2" s="75"/>
      <c r="S2" s="75"/>
    </row>
    <row r="3" spans="1:37" s="65" customFormat="1" ht="17.100000000000001" customHeight="1" x14ac:dyDescent="0.25">
      <c r="A3" s="65" t="s">
        <v>25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37" s="65" customFormat="1" ht="17.100000000000001" customHeight="1" x14ac:dyDescent="0.25">
      <c r="A4" s="65" t="s">
        <v>22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spans="1:37" s="65" customFormat="1" ht="17.100000000000001" customHeight="1" thickBot="1" x14ac:dyDescent="0.3">
      <c r="A5" s="69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</row>
    <row r="6" spans="1:37" s="67" customFormat="1" ht="18.95" customHeight="1" thickTop="1" x14ac:dyDescent="0.25">
      <c r="A6" s="109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59" t="s">
        <v>110</v>
      </c>
      <c r="N6" s="159"/>
      <c r="O6" s="159"/>
      <c r="P6" s="159"/>
      <c r="Q6" s="159"/>
      <c r="R6" s="159"/>
      <c r="S6" s="159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</row>
    <row r="7" spans="1:37" s="67" customFormat="1" ht="18.95" customHeight="1" x14ac:dyDescent="0.25">
      <c r="A7" s="111"/>
      <c r="B7" s="158" t="s">
        <v>18</v>
      </c>
      <c r="C7" s="158"/>
      <c r="D7" s="158"/>
      <c r="E7" s="158"/>
      <c r="F7" s="158"/>
      <c r="G7" s="158"/>
      <c r="H7" s="158"/>
      <c r="I7" s="158"/>
      <c r="J7" s="158"/>
      <c r="K7" s="158"/>
      <c r="L7" s="113"/>
      <c r="M7" s="114" t="s">
        <v>94</v>
      </c>
      <c r="N7" s="115"/>
      <c r="O7" s="160" t="s">
        <v>111</v>
      </c>
      <c r="P7" s="160"/>
      <c r="Q7" s="160"/>
      <c r="R7" s="160"/>
      <c r="S7" s="16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</row>
    <row r="8" spans="1:37" s="67" customFormat="1" ht="18.95" customHeight="1" x14ac:dyDescent="0.25">
      <c r="A8" s="112"/>
      <c r="B8" s="114">
        <v>1</v>
      </c>
      <c r="C8" s="114">
        <v>2</v>
      </c>
      <c r="D8" s="114">
        <v>3</v>
      </c>
      <c r="E8" s="114">
        <v>4</v>
      </c>
      <c r="F8" s="114">
        <v>5</v>
      </c>
      <c r="G8" s="114">
        <v>6</v>
      </c>
      <c r="H8" s="114">
        <v>7</v>
      </c>
      <c r="I8" s="114">
        <v>8</v>
      </c>
      <c r="J8" s="114">
        <v>9</v>
      </c>
      <c r="K8" s="114">
        <v>10</v>
      </c>
      <c r="L8" s="114"/>
      <c r="M8" s="116" t="s">
        <v>6</v>
      </c>
      <c r="N8" s="117"/>
      <c r="O8" s="116" t="s">
        <v>7</v>
      </c>
      <c r="P8" s="116" t="s">
        <v>95</v>
      </c>
      <c r="Q8" s="116" t="s">
        <v>96</v>
      </c>
      <c r="R8" s="116" t="s">
        <v>97</v>
      </c>
      <c r="S8" s="116" t="s">
        <v>19</v>
      </c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</row>
    <row r="9" spans="1:37" s="32" customFormat="1" ht="18.600000000000001" customHeight="1" x14ac:dyDescent="0.25">
      <c r="A9" s="9" t="s">
        <v>61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1"/>
      <c r="Q9" s="37"/>
      <c r="R9" s="37"/>
      <c r="S9" s="37"/>
    </row>
    <row r="10" spans="1:37" s="32" customFormat="1" ht="18.600000000000001" customHeight="1" x14ac:dyDescent="0.2">
      <c r="A10" s="35" t="s">
        <v>80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1"/>
      <c r="Q10" s="37"/>
      <c r="R10" s="37"/>
      <c r="S10" s="37"/>
    </row>
    <row r="11" spans="1:37" s="32" customFormat="1" ht="18.600000000000001" customHeight="1" x14ac:dyDescent="0.2">
      <c r="A11" s="31">
        <v>1974</v>
      </c>
      <c r="B11" s="36">
        <v>3.0860884</v>
      </c>
      <c r="C11" s="36">
        <v>4.7012729999999996</v>
      </c>
      <c r="D11" s="36">
        <v>5.7591118999999997</v>
      </c>
      <c r="E11" s="36">
        <v>6.7814430999999997</v>
      </c>
      <c r="F11" s="36">
        <v>7.9001441000000003</v>
      </c>
      <c r="G11" s="36">
        <v>9.0469656000000001</v>
      </c>
      <c r="H11" s="36">
        <v>10.399281</v>
      </c>
      <c r="I11" s="36">
        <v>12.114063</v>
      </c>
      <c r="J11" s="36">
        <v>15.075097</v>
      </c>
      <c r="K11" s="36">
        <v>25.136531999999999</v>
      </c>
      <c r="L11" s="36"/>
      <c r="M11" s="36">
        <v>8.1325216000000005</v>
      </c>
      <c r="N11" s="36"/>
      <c r="O11" s="36">
        <v>4.2406481999999999</v>
      </c>
      <c r="P11" s="36">
        <v>6.6725686</v>
      </c>
      <c r="Q11" s="36">
        <v>2.5370477999999999</v>
      </c>
      <c r="R11" s="36">
        <v>2.6300523</v>
      </c>
      <c r="S11" s="36">
        <v>1.5976208999999999</v>
      </c>
    </row>
    <row r="12" spans="1:37" s="32" customFormat="1" ht="18.600000000000001" customHeight="1" x14ac:dyDescent="0.2">
      <c r="A12" s="31">
        <v>1980</v>
      </c>
      <c r="B12" s="36">
        <v>2.5636782999999999</v>
      </c>
      <c r="C12" s="36">
        <v>3.9409583000000001</v>
      </c>
      <c r="D12" s="36">
        <v>4.9595785000000001</v>
      </c>
      <c r="E12" s="36">
        <v>6.0509500999999997</v>
      </c>
      <c r="F12" s="36">
        <v>7.1259980000000001</v>
      </c>
      <c r="G12" s="36">
        <v>8.3733720999999992</v>
      </c>
      <c r="H12" s="36">
        <v>9.9668427000000008</v>
      </c>
      <c r="I12" s="36">
        <v>12.359277000000001</v>
      </c>
      <c r="J12" s="36">
        <v>16.316057000000001</v>
      </c>
      <c r="K12" s="36">
        <v>28.343287</v>
      </c>
      <c r="L12" s="36"/>
      <c r="M12" s="36">
        <v>11.037205999999999</v>
      </c>
      <c r="N12" s="36"/>
      <c r="O12" s="36">
        <v>5.6844900999999997</v>
      </c>
      <c r="P12" s="36">
        <v>9.4039845999999994</v>
      </c>
      <c r="Q12" s="36">
        <v>3.2522728000000001</v>
      </c>
      <c r="R12" s="36">
        <v>2.8915115999999998</v>
      </c>
      <c r="S12" s="36">
        <v>1.8088077</v>
      </c>
    </row>
    <row r="13" spans="1:37" s="32" customFormat="1" ht="18.600000000000001" customHeight="1" x14ac:dyDescent="0.2">
      <c r="A13" s="37">
        <v>1986</v>
      </c>
      <c r="B13" s="36">
        <v>2.3146941999999999</v>
      </c>
      <c r="C13" s="36">
        <v>3.6885246999999999</v>
      </c>
      <c r="D13" s="36">
        <v>4.7561530999999997</v>
      </c>
      <c r="E13" s="36">
        <v>5.7011637999999998</v>
      </c>
      <c r="F13" s="36">
        <v>6.6811689999999997</v>
      </c>
      <c r="G13" s="36">
        <v>8.1107855000000004</v>
      </c>
      <c r="H13" s="36">
        <v>9.6403645999999998</v>
      </c>
      <c r="I13" s="36">
        <v>11.866745</v>
      </c>
      <c r="J13" s="36">
        <v>16.069036000000001</v>
      </c>
      <c r="K13" s="36">
        <v>31.171364000000001</v>
      </c>
      <c r="L13" s="36"/>
      <c r="M13" s="36">
        <v>13.462752999999999</v>
      </c>
      <c r="N13" s="36"/>
      <c r="O13" s="36">
        <v>6.2583580000000003</v>
      </c>
      <c r="P13" s="36">
        <v>10.418792</v>
      </c>
      <c r="Q13" s="36">
        <v>3.3857610999999999</v>
      </c>
      <c r="R13" s="36">
        <v>3.0772379000000001</v>
      </c>
      <c r="S13" s="36">
        <v>1.8395558999999999</v>
      </c>
    </row>
    <row r="14" spans="1:37" s="32" customFormat="1" ht="18.600000000000001" customHeight="1" x14ac:dyDescent="0.2">
      <c r="A14" s="37">
        <v>1987</v>
      </c>
      <c r="B14" s="36">
        <v>1.9973679</v>
      </c>
      <c r="C14" s="36">
        <v>3.3550591000000001</v>
      </c>
      <c r="D14" s="36">
        <v>4.3869490999999998</v>
      </c>
      <c r="E14" s="36">
        <v>5.4130788000000001</v>
      </c>
      <c r="F14" s="36">
        <v>6.5545869000000003</v>
      </c>
      <c r="G14" s="36">
        <v>7.7898988999999998</v>
      </c>
      <c r="H14" s="36">
        <v>9.4260426000000006</v>
      </c>
      <c r="I14" s="36">
        <v>11.890827</v>
      </c>
      <c r="J14" s="36">
        <v>16.136783999999999</v>
      </c>
      <c r="K14" s="36">
        <v>33.049404000000003</v>
      </c>
      <c r="L14" s="36"/>
      <c r="M14" s="36">
        <v>16.534286999999999</v>
      </c>
      <c r="N14" s="36"/>
      <c r="O14" s="36">
        <v>7.0658478000000002</v>
      </c>
      <c r="P14" s="36">
        <v>12.949004</v>
      </c>
      <c r="Q14" s="36">
        <v>3.6323126999999999</v>
      </c>
      <c r="R14" s="36">
        <v>3.5649473999999999</v>
      </c>
      <c r="S14" s="36">
        <v>1.9205384999999999</v>
      </c>
    </row>
    <row r="15" spans="1:37" s="32" customFormat="1" ht="18.600000000000001" customHeight="1" x14ac:dyDescent="0.2">
      <c r="A15" s="37">
        <v>1988</v>
      </c>
      <c r="B15" s="36">
        <v>1.8406750999999999</v>
      </c>
      <c r="C15" s="36">
        <v>3.1503692000000001</v>
      </c>
      <c r="D15" s="36">
        <v>4.2169122999999997</v>
      </c>
      <c r="E15" s="36">
        <v>5.3133039000000002</v>
      </c>
      <c r="F15" s="36">
        <v>6.4584302999999998</v>
      </c>
      <c r="G15" s="36">
        <v>7.7925272000000003</v>
      </c>
      <c r="H15" s="36">
        <v>9.5997933999999994</v>
      </c>
      <c r="I15" s="36">
        <v>12.181146999999999</v>
      </c>
      <c r="J15" s="36">
        <v>16.519559999999998</v>
      </c>
      <c r="K15" s="36">
        <v>32.927284</v>
      </c>
      <c r="L15" s="36"/>
      <c r="M15" s="36">
        <v>17.872326999999999</v>
      </c>
      <c r="N15" s="36"/>
      <c r="O15" s="36">
        <v>7.7078337000000001</v>
      </c>
      <c r="P15" s="36">
        <v>14.571642000000001</v>
      </c>
      <c r="Q15" s="36">
        <v>3.8500142999999998</v>
      </c>
      <c r="R15" s="36">
        <v>3.7848280000000001</v>
      </c>
      <c r="S15" s="36">
        <v>1.9704514</v>
      </c>
    </row>
    <row r="16" spans="1:37" s="32" customFormat="1" ht="18.600000000000001" customHeight="1" x14ac:dyDescent="0.2">
      <c r="A16" s="37">
        <v>1991</v>
      </c>
      <c r="B16" s="36">
        <v>2.1281884</v>
      </c>
      <c r="C16" s="36">
        <v>3.3683562</v>
      </c>
      <c r="D16" s="36">
        <v>4.4039168000000002</v>
      </c>
      <c r="E16" s="36">
        <v>5.3142996</v>
      </c>
      <c r="F16" s="36">
        <v>6.2329325999999998</v>
      </c>
      <c r="G16" s="36">
        <v>7.4988564999999996</v>
      </c>
      <c r="H16" s="36">
        <v>9.0630778999999997</v>
      </c>
      <c r="I16" s="36">
        <v>11.33145</v>
      </c>
      <c r="J16" s="36">
        <v>15.783029000000001</v>
      </c>
      <c r="K16" s="36">
        <v>34.875892999999998</v>
      </c>
      <c r="L16" s="36"/>
      <c r="M16" s="36">
        <v>16.373237</v>
      </c>
      <c r="N16" s="36"/>
      <c r="O16" s="36">
        <v>6.8361840999999997</v>
      </c>
      <c r="P16" s="36">
        <v>11.432013</v>
      </c>
      <c r="Q16" s="36">
        <v>3.7087914999999998</v>
      </c>
      <c r="R16" s="36">
        <v>3.0824091999999998</v>
      </c>
      <c r="S16" s="36">
        <v>1.9381725000000001</v>
      </c>
    </row>
    <row r="17" spans="1:19" s="32" customFormat="1" ht="18.600000000000001" customHeight="1" x14ac:dyDescent="0.2">
      <c r="A17" s="37">
        <v>1992</v>
      </c>
      <c r="B17" s="36">
        <v>2.1163704000000001</v>
      </c>
      <c r="C17" s="36">
        <v>3.4839140999999998</v>
      </c>
      <c r="D17" s="36">
        <v>4.3811393000000001</v>
      </c>
      <c r="E17" s="36">
        <v>5.3809996</v>
      </c>
      <c r="F17" s="36">
        <v>6.5849791</v>
      </c>
      <c r="G17" s="36">
        <v>7.8693147000000003</v>
      </c>
      <c r="H17" s="36">
        <v>9.4639807000000005</v>
      </c>
      <c r="I17" s="36">
        <v>11.949063000000001</v>
      </c>
      <c r="J17" s="36">
        <v>16.471755999999999</v>
      </c>
      <c r="K17" s="36">
        <v>32.298484999999999</v>
      </c>
      <c r="L17" s="36"/>
      <c r="M17" s="36">
        <v>15.252288999999999</v>
      </c>
      <c r="N17" s="36"/>
      <c r="O17" s="36">
        <v>6.7632130999999998</v>
      </c>
      <c r="P17" s="36">
        <v>11.996886</v>
      </c>
      <c r="Q17" s="36">
        <v>3.6287582999999999</v>
      </c>
      <c r="R17" s="36">
        <v>3.3060581999999998</v>
      </c>
      <c r="S17" s="36">
        <v>1.9357963</v>
      </c>
    </row>
    <row r="18" spans="1:19" s="32" customFormat="1" ht="18.600000000000001" customHeight="1" x14ac:dyDescent="0.2">
      <c r="A18" s="35" t="s">
        <v>81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</row>
    <row r="19" spans="1:19" s="32" customFormat="1" ht="18.600000000000001" customHeight="1" x14ac:dyDescent="0.2">
      <c r="A19" s="37">
        <v>1992</v>
      </c>
      <c r="B19" s="36">
        <v>2.0086944</v>
      </c>
      <c r="C19" s="36">
        <v>3.3810129</v>
      </c>
      <c r="D19" s="36">
        <v>4.3460087999999999</v>
      </c>
      <c r="E19" s="36">
        <v>5.3318968</v>
      </c>
      <c r="F19" s="36">
        <v>6.5066775999999997</v>
      </c>
      <c r="G19" s="36">
        <v>7.8781919</v>
      </c>
      <c r="H19" s="36">
        <v>9.4971198999999995</v>
      </c>
      <c r="I19" s="36">
        <v>11.96011</v>
      </c>
      <c r="J19" s="36">
        <v>16.383654</v>
      </c>
      <c r="K19" s="36">
        <v>32.706634999999999</v>
      </c>
      <c r="L19" s="36"/>
      <c r="M19" s="36">
        <v>16.270627999999999</v>
      </c>
      <c r="N19" s="36"/>
      <c r="O19" s="36">
        <v>7.0931670999999996</v>
      </c>
      <c r="P19" s="36">
        <v>12.769418999999999</v>
      </c>
      <c r="Q19" s="36">
        <v>3.7392805</v>
      </c>
      <c r="R19" s="36">
        <v>3.4149400000000001</v>
      </c>
      <c r="S19" s="36">
        <v>1.9733259999999999</v>
      </c>
    </row>
    <row r="20" spans="1:19" s="32" customFormat="1" ht="18.600000000000001" customHeight="1" x14ac:dyDescent="0.2">
      <c r="A20" s="37">
        <v>1993</v>
      </c>
      <c r="B20" s="36">
        <v>1.8793154000000001</v>
      </c>
      <c r="C20" s="36">
        <v>3.3372888999999999</v>
      </c>
      <c r="D20" s="36">
        <v>4.4120317</v>
      </c>
      <c r="E20" s="36">
        <v>5.5295877000000004</v>
      </c>
      <c r="F20" s="36">
        <v>6.7031016000000001</v>
      </c>
      <c r="G20" s="36">
        <v>8.0763797999999998</v>
      </c>
      <c r="H20" s="36">
        <v>9.7010068999999994</v>
      </c>
      <c r="I20" s="36">
        <v>12.258903999999999</v>
      </c>
      <c r="J20" s="36">
        <v>16.281599</v>
      </c>
      <c r="K20" s="36">
        <v>31.820786999999999</v>
      </c>
      <c r="L20" s="36"/>
      <c r="M20" s="36">
        <v>16.919722</v>
      </c>
      <c r="N20" s="36"/>
      <c r="O20" s="36">
        <v>7.2637358000000001</v>
      </c>
      <c r="P20" s="36">
        <v>13.332216000000001</v>
      </c>
      <c r="Q20" s="36">
        <v>3.5070317000000002</v>
      </c>
      <c r="R20" s="36">
        <v>3.8015669999999999</v>
      </c>
      <c r="S20" s="36">
        <v>1.8706423999999999</v>
      </c>
    </row>
    <row r="21" spans="1:19" s="32" customFormat="1" ht="18.600000000000001" customHeight="1" x14ac:dyDescent="0.2">
      <c r="A21" s="37">
        <v>1994</v>
      </c>
      <c r="B21" s="36">
        <v>1.9724697</v>
      </c>
      <c r="C21" s="36">
        <v>3.2792313000000002</v>
      </c>
      <c r="D21" s="36">
        <v>4.3017482999999999</v>
      </c>
      <c r="E21" s="36">
        <v>5.3951507000000003</v>
      </c>
      <c r="F21" s="36">
        <v>6.5392332</v>
      </c>
      <c r="G21" s="36">
        <v>7.9131064000000002</v>
      </c>
      <c r="H21" s="36">
        <v>9.6198739999999994</v>
      </c>
      <c r="I21" s="36">
        <v>11.993982000000001</v>
      </c>
      <c r="J21" s="36">
        <v>16.231528999999998</v>
      </c>
      <c r="K21" s="36">
        <v>32.753677000000003</v>
      </c>
      <c r="L21" s="36"/>
      <c r="M21" s="36">
        <v>16.597517</v>
      </c>
      <c r="N21" s="36"/>
      <c r="O21" s="36">
        <v>7.0543528999999996</v>
      </c>
      <c r="P21" s="36">
        <v>12.421571</v>
      </c>
      <c r="Q21" s="36">
        <v>3.5556722999999999</v>
      </c>
      <c r="R21" s="36">
        <v>3.4934520999999998</v>
      </c>
      <c r="S21" s="36">
        <v>1.8618036</v>
      </c>
    </row>
    <row r="22" spans="1:19" s="32" customFormat="1" ht="18.600000000000001" customHeight="1" x14ac:dyDescent="0.2">
      <c r="A22" s="37">
        <v>1995</v>
      </c>
      <c r="B22" s="36">
        <v>1.6338794000000001</v>
      </c>
      <c r="C22" s="36">
        <v>3.0281362999999999</v>
      </c>
      <c r="D22" s="36">
        <v>4.0936389000000002</v>
      </c>
      <c r="E22" s="36">
        <v>5.0493655000000004</v>
      </c>
      <c r="F22" s="36">
        <v>6.1819458000000003</v>
      </c>
      <c r="G22" s="36">
        <v>7.5195302999999996</v>
      </c>
      <c r="H22" s="36">
        <v>9.1338872999999996</v>
      </c>
      <c r="I22" s="36">
        <v>11.62359</v>
      </c>
      <c r="J22" s="36">
        <v>16.43317</v>
      </c>
      <c r="K22" s="36">
        <v>35.302855999999998</v>
      </c>
      <c r="L22" s="36"/>
      <c r="M22" s="36">
        <v>21.578823</v>
      </c>
      <c r="N22" s="36"/>
      <c r="O22" s="36">
        <v>8.6403599</v>
      </c>
      <c r="P22" s="36">
        <v>17.062861000000002</v>
      </c>
      <c r="Q22" s="36">
        <v>4.0860833999999997</v>
      </c>
      <c r="R22" s="36">
        <v>4.1758474999999997</v>
      </c>
      <c r="S22" s="36">
        <v>2.0911705</v>
      </c>
    </row>
    <row r="23" spans="1:19" s="32" customFormat="1" ht="18.600000000000001" customHeight="1" x14ac:dyDescent="0.2">
      <c r="A23" s="37">
        <v>1996</v>
      </c>
      <c r="B23" s="36">
        <v>1.6038501000000001</v>
      </c>
      <c r="C23" s="36">
        <v>2.9488344</v>
      </c>
      <c r="D23" s="36">
        <v>3.9397688</v>
      </c>
      <c r="E23" s="36">
        <v>4.9962368000000001</v>
      </c>
      <c r="F23" s="36">
        <v>6.1294284000000001</v>
      </c>
      <c r="G23" s="36">
        <v>7.5311871000000004</v>
      </c>
      <c r="H23" s="36">
        <v>9.2505474000000003</v>
      </c>
      <c r="I23" s="36">
        <v>11.880637999999999</v>
      </c>
      <c r="J23" s="36">
        <v>16.726576000000001</v>
      </c>
      <c r="K23" s="36">
        <v>34.992935000000003</v>
      </c>
      <c r="L23" s="36"/>
      <c r="M23" s="36">
        <v>21.806045999999998</v>
      </c>
      <c r="N23" s="36"/>
      <c r="O23" s="36">
        <v>8.6151675000000001</v>
      </c>
      <c r="P23" s="36">
        <v>16.776615</v>
      </c>
      <c r="Q23" s="36">
        <v>4.0991445999999998</v>
      </c>
      <c r="R23" s="36">
        <v>4.0927112000000001</v>
      </c>
      <c r="S23" s="36">
        <v>2.0260340000000001</v>
      </c>
    </row>
    <row r="24" spans="1:19" s="32" customFormat="1" ht="18.600000000000001" customHeight="1" x14ac:dyDescent="0.2">
      <c r="A24" s="37">
        <v>1997</v>
      </c>
      <c r="B24" s="36">
        <v>1.5552815</v>
      </c>
      <c r="C24" s="36">
        <v>2.8748421999999998</v>
      </c>
      <c r="D24" s="36">
        <v>3.9203958999999999</v>
      </c>
      <c r="E24" s="36">
        <v>5.0007935000000003</v>
      </c>
      <c r="F24" s="36">
        <v>6.2494082000000004</v>
      </c>
      <c r="G24" s="36">
        <v>7.5969176000000003</v>
      </c>
      <c r="H24" s="36">
        <v>9.3618298000000006</v>
      </c>
      <c r="I24" s="36">
        <v>11.969785</v>
      </c>
      <c r="J24" s="36">
        <v>16.926705999999999</v>
      </c>
      <c r="K24" s="36">
        <v>34.544037000000003</v>
      </c>
      <c r="L24" s="36"/>
      <c r="M24" s="36">
        <v>22.194872</v>
      </c>
      <c r="N24" s="36"/>
      <c r="O24" s="36">
        <v>8.9518278999999996</v>
      </c>
      <c r="P24" s="36">
        <v>18.472543999999999</v>
      </c>
      <c r="Q24" s="36">
        <v>4.1702871999999997</v>
      </c>
      <c r="R24" s="36">
        <v>4.4295616000000004</v>
      </c>
      <c r="S24" s="36">
        <v>2.0774395000000001</v>
      </c>
    </row>
    <row r="25" spans="1:19" s="32" customFormat="1" ht="18.600000000000001" customHeight="1" x14ac:dyDescent="0.2">
      <c r="A25" s="37">
        <v>1998</v>
      </c>
      <c r="B25" s="36">
        <v>1.4687207</v>
      </c>
      <c r="C25" s="36">
        <v>2.7043834000000002</v>
      </c>
      <c r="D25" s="36">
        <v>3.7172307999999998</v>
      </c>
      <c r="E25" s="36">
        <v>4.7784266000000004</v>
      </c>
      <c r="F25" s="36">
        <v>5.8784780999999997</v>
      </c>
      <c r="G25" s="36">
        <v>7.2841110000000002</v>
      </c>
      <c r="H25" s="36">
        <v>9.1425160999999999</v>
      </c>
      <c r="I25" s="36">
        <v>11.933818</v>
      </c>
      <c r="J25" s="36">
        <v>16.851317999999999</v>
      </c>
      <c r="K25" s="36">
        <v>36.240997</v>
      </c>
      <c r="L25" s="36"/>
      <c r="M25" s="36">
        <v>24.655797</v>
      </c>
      <c r="N25" s="36"/>
      <c r="O25" s="36">
        <v>9.5986595000000001</v>
      </c>
      <c r="P25" s="36">
        <v>18.864552</v>
      </c>
      <c r="Q25" s="36">
        <v>4.3560993999999997</v>
      </c>
      <c r="R25" s="36">
        <v>4.3306063999999997</v>
      </c>
      <c r="S25" s="36">
        <v>2.0827401999999999</v>
      </c>
    </row>
    <row r="26" spans="1:19" s="32" customFormat="1" ht="18.600000000000001" customHeight="1" x14ac:dyDescent="0.2">
      <c r="A26" s="35" t="s">
        <v>82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</row>
    <row r="27" spans="1:19" s="32" customFormat="1" ht="18.600000000000001" customHeight="1" x14ac:dyDescent="0.2">
      <c r="A27" s="37">
        <v>1998</v>
      </c>
      <c r="B27" s="36">
        <v>1.4867083999999999</v>
      </c>
      <c r="C27" s="36">
        <v>2.7357254000000002</v>
      </c>
      <c r="D27" s="36">
        <v>3.7307391000000001</v>
      </c>
      <c r="E27" s="36">
        <v>4.7896323000000001</v>
      </c>
      <c r="F27" s="36">
        <v>5.9146605000000001</v>
      </c>
      <c r="G27" s="36">
        <v>7.3105096999999999</v>
      </c>
      <c r="H27" s="36">
        <v>9.1383294999999993</v>
      </c>
      <c r="I27" s="36">
        <v>11.907914</v>
      </c>
      <c r="J27" s="36">
        <v>16.749455999999999</v>
      </c>
      <c r="K27" s="36">
        <v>36.222850999999999</v>
      </c>
      <c r="L27" s="36"/>
      <c r="M27" s="36">
        <v>24.361659</v>
      </c>
      <c r="N27" s="36"/>
      <c r="O27" s="36">
        <v>9.3379077000000006</v>
      </c>
      <c r="P27" s="36">
        <v>18.971014</v>
      </c>
      <c r="Q27" s="36">
        <v>4.3524466999999998</v>
      </c>
      <c r="R27" s="36">
        <v>4.3587008999999997</v>
      </c>
      <c r="S27" s="36">
        <v>2.0822753000000001</v>
      </c>
    </row>
    <row r="28" spans="1:19" s="32" customFormat="1" ht="18.600000000000001" customHeight="1" x14ac:dyDescent="0.2">
      <c r="A28" s="37">
        <v>1999</v>
      </c>
      <c r="B28" s="36">
        <v>1.5279464</v>
      </c>
      <c r="C28" s="36">
        <v>2.8159093999999998</v>
      </c>
      <c r="D28" s="36">
        <v>3.8879611000000001</v>
      </c>
      <c r="E28" s="36">
        <v>4.8900132000000003</v>
      </c>
      <c r="F28" s="36">
        <v>6.0662574999999999</v>
      </c>
      <c r="G28" s="36">
        <v>7.4992637999999996</v>
      </c>
      <c r="H28" s="36">
        <v>9.2689036999999992</v>
      </c>
      <c r="I28" s="36">
        <v>11.979869000000001</v>
      </c>
      <c r="J28" s="36">
        <v>16.819845000000001</v>
      </c>
      <c r="K28" s="36">
        <v>35.244030000000002</v>
      </c>
      <c r="L28" s="36"/>
      <c r="M28" s="36">
        <v>23.056609000000002</v>
      </c>
      <c r="N28" s="36"/>
      <c r="O28" s="36">
        <v>9.2649465000000006</v>
      </c>
      <c r="P28" s="36">
        <v>17.756302999999999</v>
      </c>
      <c r="Q28" s="36">
        <v>4.1447741000000002</v>
      </c>
      <c r="R28" s="36">
        <v>4.2840218999999999</v>
      </c>
      <c r="S28" s="36">
        <v>2.0312971000000002</v>
      </c>
    </row>
    <row r="29" spans="1:19" s="32" customFormat="1" ht="18.600000000000001" customHeight="1" x14ac:dyDescent="0.2">
      <c r="A29" s="37">
        <v>2000</v>
      </c>
      <c r="B29" s="36">
        <v>1.3469669</v>
      </c>
      <c r="C29" s="36">
        <v>2.6199026000000001</v>
      </c>
      <c r="D29" s="36">
        <v>3.6207604</v>
      </c>
      <c r="E29" s="36">
        <v>4.6750860000000003</v>
      </c>
      <c r="F29" s="36">
        <v>5.9257540999999998</v>
      </c>
      <c r="G29" s="36">
        <v>7.3975309999999999</v>
      </c>
      <c r="H29" s="36">
        <v>9.2340298000000001</v>
      </c>
      <c r="I29" s="36">
        <v>12.070655</v>
      </c>
      <c r="J29" s="36">
        <v>17.054178</v>
      </c>
      <c r="K29" s="36">
        <v>36.055134000000002</v>
      </c>
      <c r="L29" s="36"/>
      <c r="M29" s="36">
        <v>26.753841999999999</v>
      </c>
      <c r="N29" s="36"/>
      <c r="O29" s="36">
        <v>10.230108</v>
      </c>
      <c r="P29" s="36">
        <v>21.214859000000001</v>
      </c>
      <c r="Q29" s="36">
        <v>4.3636401999999999</v>
      </c>
      <c r="R29" s="36">
        <v>4.8617343000000002</v>
      </c>
      <c r="S29" s="36">
        <v>2.0762420000000001</v>
      </c>
    </row>
    <row r="30" spans="1:19" s="32" customFormat="1" ht="18.600000000000001" customHeight="1" x14ac:dyDescent="0.2">
      <c r="A30" s="37">
        <v>2001</v>
      </c>
      <c r="B30" s="36">
        <v>1.1271859</v>
      </c>
      <c r="C30" s="36">
        <v>2.3806905999999999</v>
      </c>
      <c r="D30" s="36">
        <v>3.4293274999999999</v>
      </c>
      <c r="E30" s="36">
        <v>4.4785804999999996</v>
      </c>
      <c r="F30" s="36">
        <v>5.6874447000000004</v>
      </c>
      <c r="G30" s="36">
        <v>7.1763716000000004</v>
      </c>
      <c r="H30" s="36">
        <v>9.0924358000000005</v>
      </c>
      <c r="I30" s="36">
        <v>11.941140000000001</v>
      </c>
      <c r="J30" s="36">
        <v>17.096789999999999</v>
      </c>
      <c r="K30" s="36">
        <v>37.590034000000003</v>
      </c>
      <c r="L30" s="36"/>
      <c r="M30" s="36">
        <v>33.33428</v>
      </c>
      <c r="N30" s="36"/>
      <c r="O30" s="36">
        <v>12.073752000000001</v>
      </c>
      <c r="P30" s="36">
        <v>26.611563</v>
      </c>
      <c r="Q30" s="36">
        <v>4.6612274999999999</v>
      </c>
      <c r="R30" s="36">
        <v>5.7091320000000003</v>
      </c>
      <c r="S30" s="36">
        <v>2.1786799999999999</v>
      </c>
    </row>
    <row r="31" spans="1:19" s="32" customFormat="1" ht="18.600000000000001" customHeight="1" x14ac:dyDescent="0.2">
      <c r="A31" s="37">
        <v>2002</v>
      </c>
      <c r="B31" s="36">
        <v>1.1979944</v>
      </c>
      <c r="C31" s="36">
        <v>2.2113550000000002</v>
      </c>
      <c r="D31" s="36">
        <v>3.2614725</v>
      </c>
      <c r="E31" s="36">
        <v>4.3852234000000001</v>
      </c>
      <c r="F31" s="36">
        <v>5.6716385000000002</v>
      </c>
      <c r="G31" s="36">
        <v>7.0813078999999997</v>
      </c>
      <c r="H31" s="36">
        <v>8.7823133000000002</v>
      </c>
      <c r="I31" s="36">
        <v>11.473392</v>
      </c>
      <c r="J31" s="36">
        <v>16.913319000000001</v>
      </c>
      <c r="K31" s="36">
        <v>39.021979999999999</v>
      </c>
      <c r="L31" s="36"/>
      <c r="M31" s="36">
        <v>32.551155000000001</v>
      </c>
      <c r="N31" s="36"/>
      <c r="O31" s="36">
        <v>12.275292</v>
      </c>
      <c r="P31" s="36">
        <v>25.80912</v>
      </c>
      <c r="Q31" s="36">
        <v>4.8434023000000002</v>
      </c>
      <c r="R31" s="36">
        <v>5.3287168999999999</v>
      </c>
      <c r="S31" s="36">
        <v>2.3185758000000001</v>
      </c>
    </row>
    <row r="32" spans="1:19" s="32" customFormat="1" ht="18.600000000000001" customHeight="1" x14ac:dyDescent="0.2">
      <c r="A32" s="31">
        <v>2003</v>
      </c>
      <c r="B32" s="36">
        <v>1.3492873000000001</v>
      </c>
      <c r="C32" s="36">
        <v>2.3850079000000002</v>
      </c>
      <c r="D32" s="36">
        <v>3.3207662</v>
      </c>
      <c r="E32" s="36">
        <v>4.3399982000000001</v>
      </c>
      <c r="F32" s="36">
        <v>5.5429845000000002</v>
      </c>
      <c r="G32" s="36">
        <v>6.9922190000000004</v>
      </c>
      <c r="H32" s="36">
        <v>8.9277916000000008</v>
      </c>
      <c r="I32" s="36">
        <v>11.832239</v>
      </c>
      <c r="J32" s="36">
        <v>16.952499</v>
      </c>
      <c r="K32" s="36">
        <v>38.357208</v>
      </c>
      <c r="L32" s="36"/>
      <c r="M32" s="36">
        <v>28.394850000000002</v>
      </c>
      <c r="N32" s="36"/>
      <c r="O32" s="36">
        <v>11.315756</v>
      </c>
      <c r="P32" s="36">
        <v>21.635708000000001</v>
      </c>
      <c r="Q32" s="36">
        <v>4.8152603000000003</v>
      </c>
      <c r="R32" s="36">
        <v>4.4931543999999999</v>
      </c>
      <c r="S32" s="36">
        <v>2.1911415999999999</v>
      </c>
    </row>
    <row r="33" spans="1:19" s="32" customFormat="1" ht="18.600000000000001" customHeight="1" x14ac:dyDescent="0.2">
      <c r="A33" s="40" t="s">
        <v>120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</row>
    <row r="34" spans="1:19" s="32" customFormat="1" ht="18.600000000000001" customHeight="1" x14ac:dyDescent="0.2">
      <c r="A34" s="37" t="s">
        <v>114</v>
      </c>
      <c r="B34" s="36">
        <v>1.2456602999999999</v>
      </c>
      <c r="C34" s="36">
        <v>2.4874277</v>
      </c>
      <c r="D34" s="36">
        <v>3.5523237999999999</v>
      </c>
      <c r="E34" s="36">
        <v>4.7040962999999998</v>
      </c>
      <c r="F34" s="36">
        <v>5.9379954000000001</v>
      </c>
      <c r="G34" s="36">
        <v>7.4093966</v>
      </c>
      <c r="H34" s="36">
        <v>9.3768396000000003</v>
      </c>
      <c r="I34" s="36">
        <v>12.156406</v>
      </c>
      <c r="J34" s="36">
        <v>17.005655000000001</v>
      </c>
      <c r="K34" s="36">
        <v>35.348056999999997</v>
      </c>
      <c r="L34" s="36"/>
      <c r="M34" s="36">
        <v>28.381588000000001</v>
      </c>
      <c r="N34" s="36"/>
      <c r="O34" s="36">
        <v>10.703913999999999</v>
      </c>
      <c r="P34" s="36">
        <v>22.552745999999999</v>
      </c>
      <c r="Q34" s="36">
        <v>4.2411241999999998</v>
      </c>
      <c r="R34" s="36">
        <v>5.3176338000000003</v>
      </c>
      <c r="S34" s="36">
        <v>2.0192448000000001</v>
      </c>
    </row>
    <row r="35" spans="1:19" s="32" customFormat="1" ht="18.600000000000001" customHeight="1" x14ac:dyDescent="0.2">
      <c r="A35" s="37" t="s">
        <v>60</v>
      </c>
      <c r="B35" s="36">
        <v>1.3461061000000001</v>
      </c>
      <c r="C35" s="36">
        <v>2.6233355999999999</v>
      </c>
      <c r="D35" s="36">
        <v>3.7316315000000002</v>
      </c>
      <c r="E35" s="36">
        <v>4.8160090000000002</v>
      </c>
      <c r="F35" s="36">
        <v>6.0937447999999996</v>
      </c>
      <c r="G35" s="36">
        <v>7.6440124999999997</v>
      </c>
      <c r="H35" s="36">
        <v>9.5820141000000003</v>
      </c>
      <c r="I35" s="36">
        <v>12.345276</v>
      </c>
      <c r="J35" s="36">
        <v>17.087374000000001</v>
      </c>
      <c r="K35" s="36">
        <v>34.730494999999998</v>
      </c>
      <c r="L35" s="36"/>
      <c r="M35" s="36">
        <v>25.791056000000001</v>
      </c>
      <c r="N35" s="36"/>
      <c r="O35" s="36">
        <v>10.049893000000001</v>
      </c>
      <c r="P35" s="36">
        <v>20.454661999999999</v>
      </c>
      <c r="Q35" s="36">
        <v>4.0467259000000002</v>
      </c>
      <c r="R35" s="36">
        <v>5.0546201000000002</v>
      </c>
      <c r="S35" s="36">
        <v>1.9506193000000001</v>
      </c>
    </row>
    <row r="36" spans="1:19" s="32" customFormat="1" ht="18.600000000000001" customHeight="1" x14ac:dyDescent="0.2">
      <c r="A36" s="37" t="s">
        <v>68</v>
      </c>
      <c r="B36" s="36">
        <v>1.3894329000000001</v>
      </c>
      <c r="C36" s="36">
        <v>2.6892730999999999</v>
      </c>
      <c r="D36" s="36">
        <v>3.8226197000000002</v>
      </c>
      <c r="E36" s="36">
        <v>5.0103631000000002</v>
      </c>
      <c r="F36" s="36">
        <v>6.3390526999999999</v>
      </c>
      <c r="G36" s="36">
        <v>7.8758511999999996</v>
      </c>
      <c r="H36" s="36">
        <v>9.7321300999999991</v>
      </c>
      <c r="I36" s="36">
        <v>12.499065</v>
      </c>
      <c r="J36" s="36">
        <v>17.084553</v>
      </c>
      <c r="K36" s="36">
        <v>33.557659000000001</v>
      </c>
      <c r="L36" s="36"/>
      <c r="M36" s="36">
        <v>24.148686000000001</v>
      </c>
      <c r="N36" s="36"/>
      <c r="O36" s="36">
        <v>9.8850890000000007</v>
      </c>
      <c r="P36" s="36">
        <v>19.935079000000002</v>
      </c>
      <c r="Q36" s="36">
        <v>3.8593394999999999</v>
      </c>
      <c r="R36" s="36">
        <v>5.1654122999999998</v>
      </c>
      <c r="S36" s="36">
        <v>1.9190970999999999</v>
      </c>
    </row>
    <row r="37" spans="1:19" s="32" customFormat="1" ht="18.600000000000001" customHeight="1" x14ac:dyDescent="0.2">
      <c r="A37" s="37" t="s">
        <v>77</v>
      </c>
      <c r="B37" s="36">
        <v>1.4300375000000001</v>
      </c>
      <c r="C37" s="36">
        <v>2.7820992000000002</v>
      </c>
      <c r="D37" s="36">
        <v>3.9595427999999999</v>
      </c>
      <c r="E37" s="36">
        <v>5.0726519000000003</v>
      </c>
      <c r="F37" s="36">
        <v>6.2809686999999998</v>
      </c>
      <c r="G37" s="36">
        <v>7.8933220000000004</v>
      </c>
      <c r="H37" s="36">
        <v>9.7500668000000008</v>
      </c>
      <c r="I37" s="36">
        <v>12.427937</v>
      </c>
      <c r="J37" s="36">
        <v>16.903309</v>
      </c>
      <c r="K37" s="36">
        <v>33.500064999999999</v>
      </c>
      <c r="L37" s="36"/>
      <c r="M37" s="36">
        <v>23.416281000000001</v>
      </c>
      <c r="N37" s="36"/>
      <c r="O37" s="36">
        <v>9.4768434999999993</v>
      </c>
      <c r="P37" s="36">
        <v>18.967105</v>
      </c>
      <c r="Q37" s="36">
        <v>3.8909503999999999</v>
      </c>
      <c r="R37" s="36">
        <v>4.8746714999999998</v>
      </c>
      <c r="S37" s="36">
        <v>1.9210106</v>
      </c>
    </row>
    <row r="38" spans="1:19" s="32" customFormat="1" ht="18.600000000000001" customHeight="1" x14ac:dyDescent="0.2">
      <c r="A38" s="37" t="s">
        <v>79</v>
      </c>
      <c r="B38" s="36">
        <v>1.4347398</v>
      </c>
      <c r="C38" s="36">
        <v>2.7993437999999999</v>
      </c>
      <c r="D38" s="36">
        <v>3.9261238999999999</v>
      </c>
      <c r="E38" s="36">
        <v>5.1024646999999996</v>
      </c>
      <c r="F38" s="36">
        <v>6.3926977999999997</v>
      </c>
      <c r="G38" s="36">
        <v>7.9251164999999997</v>
      </c>
      <c r="H38" s="36">
        <v>9.7943697000000007</v>
      </c>
      <c r="I38" s="36">
        <v>12.412981</v>
      </c>
      <c r="J38" s="36">
        <v>16.783256999999999</v>
      </c>
      <c r="K38" s="36">
        <v>33.428905</v>
      </c>
      <c r="L38" s="36"/>
      <c r="M38" s="36">
        <v>23.293025</v>
      </c>
      <c r="N38" s="36"/>
      <c r="O38" s="36">
        <v>9.3056167999999992</v>
      </c>
      <c r="P38" s="36">
        <v>18.53557</v>
      </c>
      <c r="Q38" s="36">
        <v>3.8123718000000002</v>
      </c>
      <c r="R38" s="36">
        <v>4.8619522999999996</v>
      </c>
      <c r="S38" s="36">
        <v>1.9156645999999999</v>
      </c>
    </row>
    <row r="39" spans="1:19" s="32" customFormat="1" ht="18.600000000000001" customHeight="1" x14ac:dyDescent="0.2">
      <c r="A39" s="37" t="s">
        <v>87</v>
      </c>
      <c r="B39" s="36">
        <v>1.4207323000000001</v>
      </c>
      <c r="C39" s="36">
        <v>2.8244254999999998</v>
      </c>
      <c r="D39" s="36">
        <v>3.9684159999999999</v>
      </c>
      <c r="E39" s="36">
        <v>5.2030506000000001</v>
      </c>
      <c r="F39" s="36">
        <v>6.5788684000000002</v>
      </c>
      <c r="G39" s="36">
        <v>8.1148605000000007</v>
      </c>
      <c r="H39" s="36">
        <v>9.9858540999999992</v>
      </c>
      <c r="I39" s="36">
        <v>12.607039</v>
      </c>
      <c r="J39" s="36">
        <v>17.012903000000001</v>
      </c>
      <c r="K39" s="36">
        <v>32.234940000000002</v>
      </c>
      <c r="L39" s="36"/>
      <c r="M39" s="36">
        <v>22.690888999999999</v>
      </c>
      <c r="N39" s="36"/>
      <c r="O39" s="36">
        <v>9.3483178000000002</v>
      </c>
      <c r="P39" s="36">
        <v>18.699688999999999</v>
      </c>
      <c r="Q39" s="36">
        <v>3.6754292</v>
      </c>
      <c r="R39" s="36">
        <v>5.0877565999999996</v>
      </c>
      <c r="S39" s="36">
        <v>1.8739143</v>
      </c>
    </row>
    <row r="40" spans="1:19" s="32" customFormat="1" ht="18.600000000000001" customHeight="1" x14ac:dyDescent="0.2">
      <c r="A40" s="37" t="s">
        <v>88</v>
      </c>
      <c r="B40" s="36">
        <v>1.4077904999999999</v>
      </c>
      <c r="C40" s="36">
        <v>2.8911829</v>
      </c>
      <c r="D40" s="36">
        <v>4.0910891999999999</v>
      </c>
      <c r="E40" s="36">
        <v>5.2983102999999998</v>
      </c>
      <c r="F40" s="36">
        <v>6.6000414000000003</v>
      </c>
      <c r="G40" s="36">
        <v>8.1567077999999995</v>
      </c>
      <c r="H40" s="36">
        <v>10.093553</v>
      </c>
      <c r="I40" s="36">
        <v>12.597886000000001</v>
      </c>
      <c r="J40" s="36">
        <v>16.723831000000001</v>
      </c>
      <c r="K40" s="36">
        <v>32.139609999999998</v>
      </c>
      <c r="L40" s="36"/>
      <c r="M40" s="36">
        <v>22.829015999999999</v>
      </c>
      <c r="N40" s="36"/>
      <c r="O40" s="36">
        <v>8.9911697999999998</v>
      </c>
      <c r="P40" s="36">
        <v>18.615579</v>
      </c>
      <c r="Q40" s="36">
        <v>3.5816148999999999</v>
      </c>
      <c r="R40" s="36">
        <v>5.1975379999999998</v>
      </c>
      <c r="S40" s="36">
        <v>1.8514515</v>
      </c>
    </row>
    <row r="41" spans="1:19" s="32" customFormat="1" ht="18.600000000000001" customHeight="1" x14ac:dyDescent="0.2">
      <c r="A41" s="37" t="s">
        <v>115</v>
      </c>
      <c r="B41" s="36">
        <v>1.4875559</v>
      </c>
      <c r="C41" s="36">
        <v>2.9783490000000001</v>
      </c>
      <c r="D41" s="36">
        <v>4.1741942999999999</v>
      </c>
      <c r="E41" s="36">
        <v>5.3758816999999999</v>
      </c>
      <c r="F41" s="36">
        <v>6.6904310999999996</v>
      </c>
      <c r="G41" s="36">
        <v>8.2363472000000009</v>
      </c>
      <c r="H41" s="36">
        <v>10.116390000000001</v>
      </c>
      <c r="I41" s="36">
        <v>12.788459</v>
      </c>
      <c r="J41" s="36">
        <v>17.041740000000001</v>
      </c>
      <c r="K41" s="36">
        <v>31.100777000000001</v>
      </c>
      <c r="L41" s="36"/>
      <c r="M41" s="36">
        <v>20.903500999999999</v>
      </c>
      <c r="N41" s="36"/>
      <c r="O41" s="36">
        <v>8.7259540999999992</v>
      </c>
      <c r="P41" s="36">
        <v>17.336711000000001</v>
      </c>
      <c r="Q41" s="36">
        <v>3.5080545999999999</v>
      </c>
      <c r="R41" s="36">
        <v>4.9419728999999997</v>
      </c>
      <c r="S41" s="36">
        <v>1.7943537000000001</v>
      </c>
    </row>
    <row r="42" spans="1:19" s="32" customFormat="1" ht="18.600000000000001" customHeight="1" x14ac:dyDescent="0.2">
      <c r="A42" s="37" t="s">
        <v>116</v>
      </c>
      <c r="B42" s="36">
        <v>1.5354242</v>
      </c>
      <c r="C42" s="36">
        <v>2.9900140999999998</v>
      </c>
      <c r="D42" s="36">
        <v>4.030519</v>
      </c>
      <c r="E42" s="36">
        <v>5.2577124</v>
      </c>
      <c r="F42" s="36">
        <v>6.6179509000000003</v>
      </c>
      <c r="G42" s="36">
        <v>8.1195774000000007</v>
      </c>
      <c r="H42" s="36">
        <v>10.021979999999999</v>
      </c>
      <c r="I42" s="36">
        <v>12.5237</v>
      </c>
      <c r="J42" s="36">
        <v>16.615801000000001</v>
      </c>
      <c r="K42" s="36">
        <v>32.001033999999997</v>
      </c>
      <c r="L42" s="36"/>
      <c r="M42" s="36">
        <v>20.853020000000001</v>
      </c>
      <c r="N42" s="36"/>
      <c r="O42" s="36">
        <v>8.5547156999999991</v>
      </c>
      <c r="P42" s="36">
        <v>16.552969000000001</v>
      </c>
      <c r="Q42" s="36">
        <v>3.5540408999999999</v>
      </c>
      <c r="R42" s="36">
        <v>4.6575065999999996</v>
      </c>
      <c r="S42" s="36">
        <v>1.8332522</v>
      </c>
    </row>
    <row r="43" spans="1:19" s="32" customFormat="1" ht="18.600000000000001" customHeight="1" x14ac:dyDescent="0.2">
      <c r="A43" s="37" t="s">
        <v>117</v>
      </c>
      <c r="B43" s="36">
        <v>1.5038982999999999</v>
      </c>
      <c r="C43" s="36">
        <v>3.0745783000000002</v>
      </c>
      <c r="D43" s="36">
        <v>4.3575372999999997</v>
      </c>
      <c r="E43" s="36">
        <v>5.5591393</v>
      </c>
      <c r="F43" s="36">
        <v>6.9069281</v>
      </c>
      <c r="G43" s="36">
        <v>8.3864392999999993</v>
      </c>
      <c r="H43" s="36">
        <v>10.296355</v>
      </c>
      <c r="I43" s="36">
        <v>12.788478</v>
      </c>
      <c r="J43" s="36">
        <v>16.752106000000001</v>
      </c>
      <c r="K43" s="36">
        <v>30.374542000000002</v>
      </c>
      <c r="L43" s="36"/>
      <c r="M43" s="36">
        <v>20.193940000000001</v>
      </c>
      <c r="N43" s="36"/>
      <c r="O43" s="36">
        <v>8.4956704999999992</v>
      </c>
      <c r="P43" s="36">
        <v>16.731238000000001</v>
      </c>
      <c r="Q43" s="36">
        <v>3.3513041000000001</v>
      </c>
      <c r="R43" s="36">
        <v>4.9924558000000001</v>
      </c>
      <c r="S43" s="36">
        <v>1.7815987</v>
      </c>
    </row>
    <row r="44" spans="1:19" s="32" customFormat="1" ht="18.600000000000001" customHeight="1" x14ac:dyDescent="0.2">
      <c r="A44" s="37" t="s">
        <v>118</v>
      </c>
      <c r="B44" s="36">
        <v>1.5279621000000001</v>
      </c>
      <c r="C44" s="36">
        <v>3.0759242000000002</v>
      </c>
      <c r="D44" s="36">
        <v>4.2938156000000003</v>
      </c>
      <c r="E44" s="36">
        <v>5.5136776000000003</v>
      </c>
      <c r="F44" s="36">
        <v>6.7730427000000004</v>
      </c>
      <c r="G44" s="36">
        <v>8.2665482000000008</v>
      </c>
      <c r="H44" s="36">
        <v>10.151175</v>
      </c>
      <c r="I44" s="36">
        <v>12.758433999999999</v>
      </c>
      <c r="J44" s="36">
        <v>16.798324999999998</v>
      </c>
      <c r="K44" s="36">
        <v>30.841097000000001</v>
      </c>
      <c r="L44" s="36"/>
      <c r="M44" s="36">
        <v>20.176293000000001</v>
      </c>
      <c r="N44" s="36"/>
      <c r="O44" s="36">
        <v>8.4307751999999994</v>
      </c>
      <c r="P44" s="36">
        <v>16.604655999999999</v>
      </c>
      <c r="Q44" s="36">
        <v>3.4056397</v>
      </c>
      <c r="R44" s="36">
        <v>4.8756348000000003</v>
      </c>
      <c r="S44" s="36">
        <v>1.7842286000000001</v>
      </c>
    </row>
    <row r="45" spans="1:19" s="32" customFormat="1" ht="18.600000000000001" customHeight="1" x14ac:dyDescent="0.2">
      <c r="A45" s="37" t="s">
        <v>119</v>
      </c>
      <c r="B45" s="36">
        <v>1.4920224</v>
      </c>
      <c r="C45" s="36">
        <v>3.0615345999999999</v>
      </c>
      <c r="D45" s="36">
        <v>4.3142338000000002</v>
      </c>
      <c r="E45" s="36">
        <v>5.5469426999999998</v>
      </c>
      <c r="F45" s="36">
        <v>6.8692498000000004</v>
      </c>
      <c r="G45" s="36">
        <v>8.3700256</v>
      </c>
      <c r="H45" s="36">
        <v>10.249253</v>
      </c>
      <c r="I45" s="36">
        <v>12.736563</v>
      </c>
      <c r="J45" s="36">
        <v>16.81897</v>
      </c>
      <c r="K45" s="36">
        <v>30.541204</v>
      </c>
      <c r="L45" s="36"/>
      <c r="M45" s="36">
        <v>20.46557</v>
      </c>
      <c r="N45" s="36"/>
      <c r="O45" s="36">
        <v>8.4576957000000004</v>
      </c>
      <c r="P45" s="36">
        <v>16.940034000000001</v>
      </c>
      <c r="Q45" s="36">
        <v>3.3637714999999999</v>
      </c>
      <c r="R45" s="36">
        <v>5.0360239</v>
      </c>
      <c r="S45" s="36">
        <v>1.7773600000000001</v>
      </c>
    </row>
    <row r="46" spans="1:19" s="32" customFormat="1" ht="18.600000000000001" customHeight="1" x14ac:dyDescent="0.2">
      <c r="A46" s="37" t="s">
        <v>135</v>
      </c>
      <c r="B46" s="36">
        <v>1.5486351</v>
      </c>
      <c r="C46" s="36">
        <v>3.1428006000000002</v>
      </c>
      <c r="D46" s="36">
        <v>4.4100666000000004</v>
      </c>
      <c r="E46" s="36">
        <v>5.6968651000000001</v>
      </c>
      <c r="F46" s="36">
        <v>6.9978575999999997</v>
      </c>
      <c r="G46" s="36">
        <v>8.503952</v>
      </c>
      <c r="H46" s="36">
        <v>10.318896000000001</v>
      </c>
      <c r="I46" s="36">
        <v>12.850336</v>
      </c>
      <c r="J46" s="36">
        <v>16.795176000000001</v>
      </c>
      <c r="K46" s="36">
        <v>29.735416000000001</v>
      </c>
      <c r="L46" s="36"/>
      <c r="M46" s="36">
        <v>19.199659</v>
      </c>
      <c r="N46" s="36"/>
      <c r="O46" s="36">
        <v>8.2063656999999992</v>
      </c>
      <c r="P46" s="36">
        <v>16.150727</v>
      </c>
      <c r="Q46" s="36">
        <v>3.3024623000000002</v>
      </c>
      <c r="R46" s="36">
        <v>4.8905107000000001</v>
      </c>
      <c r="S46" s="36">
        <v>1.7640401999999999</v>
      </c>
    </row>
    <row r="47" spans="1:19" s="32" customFormat="1" ht="18.600000000000001" customHeight="1" x14ac:dyDescent="0.2">
      <c r="A47" s="37" t="s">
        <v>142</v>
      </c>
      <c r="B47" s="36">
        <v>1.5438643999999999</v>
      </c>
      <c r="C47" s="36">
        <v>3.1163911999999998</v>
      </c>
      <c r="D47" s="36">
        <v>4.4038171999999998</v>
      </c>
      <c r="E47" s="36">
        <v>5.6279202000000002</v>
      </c>
      <c r="F47" s="36">
        <v>6.9581112999999997</v>
      </c>
      <c r="G47" s="36">
        <v>8.4768256999999991</v>
      </c>
      <c r="H47" s="36">
        <v>10.337196</v>
      </c>
      <c r="I47" s="36">
        <v>12.870849</v>
      </c>
      <c r="J47" s="36">
        <v>16.864415999999999</v>
      </c>
      <c r="K47" s="36">
        <v>29.800609999999999</v>
      </c>
      <c r="L47" s="36"/>
      <c r="M47" s="36">
        <v>19.300661999999999</v>
      </c>
      <c r="N47" s="36"/>
      <c r="O47" s="36">
        <v>8.3669388999999992</v>
      </c>
      <c r="P47" s="36">
        <v>16.300346000000001</v>
      </c>
      <c r="Q47" s="36">
        <v>3.2978722</v>
      </c>
      <c r="R47" s="36">
        <v>4.9426857000000002</v>
      </c>
      <c r="S47" s="36">
        <v>1.7530688000000001</v>
      </c>
    </row>
    <row r="48" spans="1:19" s="32" customFormat="1" ht="18.600000000000001" customHeight="1" x14ac:dyDescent="0.2">
      <c r="A48" s="37" t="s">
        <v>144</v>
      </c>
      <c r="B48" s="36">
        <v>1.5817962000000001</v>
      </c>
      <c r="C48" s="36">
        <v>3.1575947000000002</v>
      </c>
      <c r="D48" s="36">
        <v>4.3997712</v>
      </c>
      <c r="E48" s="36">
        <v>5.6231441000000002</v>
      </c>
      <c r="F48" s="36">
        <v>6.9742478999999999</v>
      </c>
      <c r="G48" s="36">
        <v>8.4621514999999992</v>
      </c>
      <c r="H48" s="36">
        <v>10.257277</v>
      </c>
      <c r="I48" s="36">
        <v>12.681054</v>
      </c>
      <c r="J48" s="36">
        <v>16.672504</v>
      </c>
      <c r="K48" s="36">
        <v>30.190458</v>
      </c>
      <c r="L48" s="36"/>
      <c r="M48" s="36">
        <v>19.081050999999999</v>
      </c>
      <c r="N48" s="36"/>
      <c r="O48" s="36">
        <v>8.0686885999999998</v>
      </c>
      <c r="P48" s="36">
        <v>15.823577</v>
      </c>
      <c r="Q48" s="36">
        <v>3.3193396000000002</v>
      </c>
      <c r="R48" s="36">
        <v>4.7670858000000003</v>
      </c>
      <c r="S48" s="36">
        <v>1.7914181</v>
      </c>
    </row>
    <row r="49" spans="1:70" s="32" customFormat="1" ht="18.600000000000001" customHeight="1" x14ac:dyDescent="0.2">
      <c r="A49" s="37" t="s">
        <v>145</v>
      </c>
      <c r="B49" s="36">
        <v>1.9494468</v>
      </c>
      <c r="C49" s="36">
        <v>3.4733833999999999</v>
      </c>
      <c r="D49" s="36">
        <v>4.6265593000000003</v>
      </c>
      <c r="E49" s="36">
        <v>5.8111724999999996</v>
      </c>
      <c r="F49" s="36">
        <v>7.1027946000000002</v>
      </c>
      <c r="G49" s="36">
        <v>8.5111723000000001</v>
      </c>
      <c r="H49" s="36">
        <v>10.286935</v>
      </c>
      <c r="I49" s="36">
        <v>12.745965999999999</v>
      </c>
      <c r="J49" s="36">
        <v>16.506699000000001</v>
      </c>
      <c r="K49" s="36">
        <v>28.985869999999998</v>
      </c>
      <c r="L49" s="36"/>
      <c r="M49" s="36">
        <v>14.862697000000001</v>
      </c>
      <c r="N49" s="36"/>
      <c r="O49" s="36">
        <v>6.8763065000000001</v>
      </c>
      <c r="P49" s="36">
        <v>12.495761999999999</v>
      </c>
      <c r="Q49" s="36">
        <v>3.2228308000000001</v>
      </c>
      <c r="R49" s="36">
        <v>3.8772628999999998</v>
      </c>
      <c r="S49" s="36">
        <v>1.7563816000000001</v>
      </c>
    </row>
    <row r="50" spans="1:70" s="32" customFormat="1" ht="18.600000000000001" customHeight="1" x14ac:dyDescent="0.2">
      <c r="A50" s="37" t="s">
        <v>150</v>
      </c>
      <c r="B50" s="36">
        <v>1.9959425</v>
      </c>
      <c r="C50" s="36">
        <v>3.4623547000000001</v>
      </c>
      <c r="D50" s="36">
        <v>4.6129565000000001</v>
      </c>
      <c r="E50" s="36">
        <v>5.8190622000000003</v>
      </c>
      <c r="F50" s="36">
        <v>7.1203690000000002</v>
      </c>
      <c r="G50" s="36">
        <v>8.4867678000000009</v>
      </c>
      <c r="H50" s="36">
        <v>10.228081</v>
      </c>
      <c r="I50" s="36">
        <v>12.618293</v>
      </c>
      <c r="J50" s="36">
        <v>16.485265999999999</v>
      </c>
      <c r="K50" s="36">
        <v>29.170908000000001</v>
      </c>
      <c r="L50" s="36"/>
      <c r="M50" s="36">
        <v>14.607734000000001</v>
      </c>
      <c r="N50" s="36"/>
      <c r="O50" s="36">
        <v>6.9356669999999996</v>
      </c>
      <c r="P50" s="36">
        <v>12.129082</v>
      </c>
      <c r="Q50" s="36">
        <v>3.1974217999999999</v>
      </c>
      <c r="R50" s="36">
        <v>3.7933943000000001</v>
      </c>
      <c r="S50" s="36">
        <v>1.7652585999999999</v>
      </c>
    </row>
    <row r="51" spans="1:70" s="32" customFormat="1" ht="18.600000000000001" customHeight="1" x14ac:dyDescent="0.2">
      <c r="A51" s="37" t="s">
        <v>151</v>
      </c>
      <c r="B51" s="36">
        <v>2.0057312999999999</v>
      </c>
      <c r="C51" s="36">
        <v>3.5041481999999999</v>
      </c>
      <c r="D51" s="36">
        <v>4.7180285</v>
      </c>
      <c r="E51" s="36">
        <v>5.9783353999999997</v>
      </c>
      <c r="F51" s="36">
        <v>7.2967434000000004</v>
      </c>
      <c r="G51" s="36">
        <v>8.7444734999999998</v>
      </c>
      <c r="H51" s="36">
        <v>10.466068999999999</v>
      </c>
      <c r="I51" s="36">
        <v>12.778547</v>
      </c>
      <c r="J51" s="36">
        <v>16.446615000000001</v>
      </c>
      <c r="K51" s="36">
        <v>28.061308</v>
      </c>
      <c r="L51" s="36"/>
      <c r="M51" s="36">
        <v>13.985758000000001</v>
      </c>
      <c r="N51" s="36"/>
      <c r="O51" s="36">
        <v>6.7702049999999998</v>
      </c>
      <c r="P51" s="36">
        <v>11.792693</v>
      </c>
      <c r="Q51" s="36">
        <v>3.0302885000000002</v>
      </c>
      <c r="R51" s="36">
        <v>3.8916073999999998</v>
      </c>
      <c r="S51" s="36">
        <v>1.702461</v>
      </c>
    </row>
    <row r="52" spans="1:70" s="32" customFormat="1" ht="18.600000000000001" customHeight="1" x14ac:dyDescent="0.2">
      <c r="A52" s="37" t="s">
        <v>166</v>
      </c>
      <c r="B52" s="36">
        <v>2.0280573</v>
      </c>
      <c r="C52" s="36">
        <v>3.6311045000000002</v>
      </c>
      <c r="D52" s="36">
        <v>4.8269361999999996</v>
      </c>
      <c r="E52" s="36">
        <v>5.9992980999999999</v>
      </c>
      <c r="F52" s="36">
        <v>7.2829136999999999</v>
      </c>
      <c r="G52" s="36">
        <v>8.7186584000000007</v>
      </c>
      <c r="H52" s="36">
        <v>10.414279000000001</v>
      </c>
      <c r="I52" s="36">
        <v>12.777687</v>
      </c>
      <c r="J52" s="36">
        <v>16.425651999999999</v>
      </c>
      <c r="K52" s="36">
        <v>27.890609999999999</v>
      </c>
      <c r="L52" s="36"/>
      <c r="M52" s="36">
        <v>13.745088000000001</v>
      </c>
      <c r="N52" s="36"/>
      <c r="O52" s="36">
        <v>6.5437916999999999</v>
      </c>
      <c r="P52" s="36">
        <v>11.536042999999999</v>
      </c>
      <c r="Q52" s="36">
        <v>3.0094481000000002</v>
      </c>
      <c r="R52" s="36">
        <v>3.8332754000000002</v>
      </c>
      <c r="S52" s="36">
        <v>1.6816768</v>
      </c>
    </row>
    <row r="53" spans="1:70" s="32" customFormat="1" ht="18.600000000000001" customHeight="1" x14ac:dyDescent="0.2">
      <c r="A53" s="38" t="s">
        <v>167</v>
      </c>
      <c r="B53" s="36">
        <v>2.0973811000000002</v>
      </c>
      <c r="C53" s="36">
        <v>3.5882838000000001</v>
      </c>
      <c r="D53" s="36">
        <v>4.7877307</v>
      </c>
      <c r="E53" s="36">
        <v>5.9939904000000004</v>
      </c>
      <c r="F53" s="36">
        <v>7.2408232999999997</v>
      </c>
      <c r="G53" s="36">
        <v>8.6468410000000002</v>
      </c>
      <c r="H53" s="36">
        <v>10.377151</v>
      </c>
      <c r="I53" s="36">
        <v>12.600287</v>
      </c>
      <c r="J53" s="36">
        <v>16.099761999999998</v>
      </c>
      <c r="K53" s="36">
        <v>28.567751000000001</v>
      </c>
      <c r="L53" s="36"/>
      <c r="M53" s="36">
        <v>13.615800999999999</v>
      </c>
      <c r="N53" s="36"/>
      <c r="O53" s="36">
        <v>6.3835211000000003</v>
      </c>
      <c r="P53" s="36">
        <v>11.265003999999999</v>
      </c>
      <c r="Q53" s="36">
        <v>3.0609396000000002</v>
      </c>
      <c r="R53" s="36">
        <v>3.6802438999999998</v>
      </c>
      <c r="S53" s="36">
        <v>1.7366691999999999</v>
      </c>
    </row>
    <row r="54" spans="1:70" s="32" customFormat="1" ht="18.600000000000001" customHeight="1" x14ac:dyDescent="0.2">
      <c r="A54" s="38" t="s">
        <v>168</v>
      </c>
      <c r="B54" s="36">
        <v>2.1002817</v>
      </c>
      <c r="C54" s="36">
        <v>3.6420192999999998</v>
      </c>
      <c r="D54" s="36">
        <v>4.8466034000000002</v>
      </c>
      <c r="E54" s="36">
        <v>6.0354381000000004</v>
      </c>
      <c r="F54" s="36">
        <v>7.3416252000000002</v>
      </c>
      <c r="G54" s="36">
        <v>8.7968378000000005</v>
      </c>
      <c r="H54" s="36">
        <v>10.487296000000001</v>
      </c>
      <c r="I54" s="36">
        <v>12.833033</v>
      </c>
      <c r="J54" s="36">
        <v>16.355179</v>
      </c>
      <c r="K54" s="36">
        <v>27.561686999999999</v>
      </c>
      <c r="L54" s="36"/>
      <c r="M54" s="36">
        <v>13.120373000000001</v>
      </c>
      <c r="N54" s="36"/>
      <c r="O54" s="36">
        <v>6.3819172000000002</v>
      </c>
      <c r="P54" s="36">
        <v>11.049277999999999</v>
      </c>
      <c r="Q54" s="36">
        <v>2.9472730999999999</v>
      </c>
      <c r="R54" s="36">
        <v>3.7489834000000002</v>
      </c>
      <c r="S54" s="36">
        <v>1.6616150000000001</v>
      </c>
    </row>
    <row r="55" spans="1:70" s="32" customFormat="1" ht="18.600000000000001" customHeight="1" x14ac:dyDescent="0.2">
      <c r="A55" s="37" t="s">
        <v>174</v>
      </c>
      <c r="B55" s="36">
        <v>2.1489224</v>
      </c>
      <c r="C55" s="36">
        <v>3.6968454999999998</v>
      </c>
      <c r="D55" s="36">
        <v>4.8398662000000003</v>
      </c>
      <c r="E55" s="36">
        <v>6.0196966999999999</v>
      </c>
      <c r="F55" s="36">
        <v>7.3048691999999997</v>
      </c>
      <c r="G55" s="36">
        <v>8.7244262999999993</v>
      </c>
      <c r="H55" s="36">
        <v>10.406383999999999</v>
      </c>
      <c r="I55" s="36">
        <v>12.747787000000001</v>
      </c>
      <c r="J55" s="36">
        <v>16.421040000000001</v>
      </c>
      <c r="K55" s="36">
        <v>27.690162999999998</v>
      </c>
      <c r="L55" s="36"/>
      <c r="M55" s="36">
        <v>12.879973</v>
      </c>
      <c r="N55" s="36"/>
      <c r="O55" s="36">
        <v>6.2831343000000004</v>
      </c>
      <c r="P55" s="36">
        <v>10.690621</v>
      </c>
      <c r="Q55" s="36">
        <v>2.9638673</v>
      </c>
      <c r="R55" s="36">
        <v>3.6069836999999998</v>
      </c>
      <c r="S55" s="36">
        <v>1.6672733</v>
      </c>
    </row>
    <row r="56" spans="1:70" s="32" customFormat="1" ht="18.600000000000001" customHeight="1" x14ac:dyDescent="0.2">
      <c r="A56" s="38" t="s">
        <v>175</v>
      </c>
      <c r="B56" s="36">
        <v>2.1536472</v>
      </c>
      <c r="C56" s="36">
        <v>3.6491140999999998</v>
      </c>
      <c r="D56" s="36">
        <v>4.7807560000000002</v>
      </c>
      <c r="E56" s="36">
        <v>5.8889294000000003</v>
      </c>
      <c r="F56" s="36">
        <v>7.2020458999999999</v>
      </c>
      <c r="G56" s="36">
        <v>8.6524973000000003</v>
      </c>
      <c r="H56" s="36">
        <v>10.347239999999999</v>
      </c>
      <c r="I56" s="36">
        <v>12.770963</v>
      </c>
      <c r="J56" s="36">
        <v>16.494326000000001</v>
      </c>
      <c r="K56" s="36">
        <v>28.060482</v>
      </c>
      <c r="L56" s="36"/>
      <c r="M56" s="36">
        <v>13.02435</v>
      </c>
      <c r="N56" s="36"/>
      <c r="O56" s="36">
        <v>6.4076721000000001</v>
      </c>
      <c r="P56" s="36">
        <v>10.833874</v>
      </c>
      <c r="Q56" s="36">
        <v>2.9987615000000001</v>
      </c>
      <c r="R56" s="36">
        <v>3.6127828000000002</v>
      </c>
      <c r="S56" s="36">
        <v>1.6552254</v>
      </c>
    </row>
    <row r="57" spans="1:70" s="32" customFormat="1" ht="18.600000000000001" customHeight="1" x14ac:dyDescent="0.2">
      <c r="A57" s="38" t="s">
        <v>176</v>
      </c>
      <c r="B57" s="36">
        <v>2.2151177</v>
      </c>
      <c r="C57" s="36">
        <v>3.7165545999999998</v>
      </c>
      <c r="D57" s="36">
        <v>4.8543000000000003</v>
      </c>
      <c r="E57" s="36">
        <v>6.0538544999999999</v>
      </c>
      <c r="F57" s="36">
        <v>7.3494619999999999</v>
      </c>
      <c r="G57" s="36">
        <v>8.8008317999999992</v>
      </c>
      <c r="H57" s="36">
        <v>10.497183</v>
      </c>
      <c r="I57" s="36">
        <v>12.761348</v>
      </c>
      <c r="J57" s="36">
        <v>16.363347999999998</v>
      </c>
      <c r="K57" s="36">
        <v>27.381405000000001</v>
      </c>
      <c r="L57" s="36"/>
      <c r="M57" s="36">
        <v>12.359074</v>
      </c>
      <c r="N57" s="36"/>
      <c r="O57" s="36">
        <v>6.1869908999999996</v>
      </c>
      <c r="P57" s="36">
        <v>10.347828</v>
      </c>
      <c r="Q57" s="36">
        <v>2.9362756000000001</v>
      </c>
      <c r="R57" s="36">
        <v>3.5241338</v>
      </c>
      <c r="S57" s="36">
        <v>1.66421</v>
      </c>
    </row>
    <row r="58" spans="1:70" s="30" customFormat="1" ht="8.25" customHeight="1" x14ac:dyDescent="0.2">
      <c r="A58" s="37"/>
      <c r="B58" s="33"/>
      <c r="C58" s="33"/>
      <c r="D58" s="33"/>
      <c r="E58" s="33"/>
      <c r="F58" s="33"/>
      <c r="G58" s="123"/>
      <c r="H58" s="33"/>
      <c r="I58" s="33"/>
      <c r="J58" s="33"/>
      <c r="K58" s="33"/>
      <c r="L58" s="33"/>
      <c r="M58" s="33"/>
      <c r="N58" s="123"/>
      <c r="O58" s="33"/>
      <c r="P58" s="33"/>
      <c r="Q58" s="33"/>
      <c r="R58" s="33"/>
      <c r="S58" s="33"/>
      <c r="T58" s="33"/>
      <c r="U58" s="123"/>
      <c r="V58" s="33"/>
      <c r="W58" s="33"/>
      <c r="X58" s="33"/>
      <c r="Y58" s="33"/>
      <c r="Z58" s="33"/>
      <c r="AA58" s="33"/>
      <c r="AB58" s="123"/>
      <c r="AC58" s="33"/>
      <c r="AD58" s="33"/>
      <c r="AE58" s="33"/>
      <c r="AF58" s="33"/>
      <c r="AG58" s="33"/>
      <c r="AH58" s="33"/>
      <c r="AI58" s="12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</row>
    <row r="59" spans="1:70" s="35" customFormat="1" ht="18.600000000000001" customHeight="1" x14ac:dyDescent="0.2">
      <c r="A59" s="31" t="s">
        <v>177</v>
      </c>
      <c r="B59" s="36">
        <v>2.0627167000000002</v>
      </c>
      <c r="C59" s="36">
        <v>3.5850434</v>
      </c>
      <c r="D59" s="36">
        <v>4.7257271000000003</v>
      </c>
      <c r="E59" s="36">
        <v>5.9194522000000003</v>
      </c>
      <c r="F59" s="36">
        <v>7.2149105000000002</v>
      </c>
      <c r="G59" s="36">
        <v>8.6210146000000005</v>
      </c>
      <c r="H59" s="36">
        <v>10.233428</v>
      </c>
      <c r="I59" s="36">
        <v>12.627924999999999</v>
      </c>
      <c r="J59" s="36">
        <v>16.350671999999999</v>
      </c>
      <c r="K59" s="36">
        <v>28.659109000000001</v>
      </c>
      <c r="L59" s="36"/>
      <c r="M59" s="36">
        <v>13.886953</v>
      </c>
      <c r="N59" s="36"/>
      <c r="O59" s="36">
        <v>6.5496252999999998</v>
      </c>
      <c r="P59" s="36">
        <v>11.73897</v>
      </c>
      <c r="Q59" s="36">
        <v>3.0836226</v>
      </c>
      <c r="R59" s="36">
        <v>3.8068762999999999</v>
      </c>
      <c r="S59" s="36">
        <v>1.7247081</v>
      </c>
    </row>
    <row r="60" spans="1:70" s="35" customFormat="1" ht="18.600000000000001" customHeight="1" x14ac:dyDescent="0.2">
      <c r="A60" s="31" t="s">
        <v>178</v>
      </c>
      <c r="B60" s="36">
        <v>1.9548718</v>
      </c>
      <c r="C60" s="36">
        <v>3.5792198000000002</v>
      </c>
      <c r="D60" s="36">
        <v>4.7767505999999997</v>
      </c>
      <c r="E60" s="36">
        <v>5.9398999000000003</v>
      </c>
      <c r="F60" s="36">
        <v>7.2476573000000002</v>
      </c>
      <c r="G60" s="36">
        <v>8.6623020000000004</v>
      </c>
      <c r="H60" s="36">
        <v>10.348412</v>
      </c>
      <c r="I60" s="36">
        <v>12.737892</v>
      </c>
      <c r="J60" s="36">
        <v>16.591988000000001</v>
      </c>
      <c r="K60" s="36">
        <v>28.161004999999999</v>
      </c>
      <c r="L60" s="36"/>
      <c r="M60" s="36">
        <v>14.400523</v>
      </c>
      <c r="N60" s="36"/>
      <c r="O60" s="36">
        <v>6.7341914000000003</v>
      </c>
      <c r="P60" s="36">
        <v>12.483929</v>
      </c>
      <c r="Q60" s="36">
        <v>3.1010331999999998</v>
      </c>
      <c r="R60" s="36">
        <v>4.0257322999999996</v>
      </c>
      <c r="S60" s="36">
        <v>1.7242481000000001</v>
      </c>
    </row>
    <row r="61" spans="1:70" s="35" customFormat="1" ht="18.600000000000001" customHeight="1" x14ac:dyDescent="0.2">
      <c r="A61" s="31" t="s">
        <v>181</v>
      </c>
      <c r="B61" s="36">
        <v>2.0906267000000001</v>
      </c>
      <c r="C61" s="36">
        <v>3.6991459999999998</v>
      </c>
      <c r="D61" s="36">
        <v>4.8837089999999996</v>
      </c>
      <c r="E61" s="36">
        <v>6.0553001999999996</v>
      </c>
      <c r="F61" s="36">
        <v>7.3201913999999997</v>
      </c>
      <c r="G61" s="36">
        <v>8.7075061999999992</v>
      </c>
      <c r="H61" s="36">
        <v>10.362028</v>
      </c>
      <c r="I61" s="36">
        <v>12.649917</v>
      </c>
      <c r="J61" s="36">
        <v>16.318659</v>
      </c>
      <c r="K61" s="36">
        <v>27.912918000000001</v>
      </c>
      <c r="L61" s="36"/>
      <c r="M61" s="36">
        <v>13.348775</v>
      </c>
      <c r="N61" s="36"/>
      <c r="O61" s="36">
        <v>6.3055208</v>
      </c>
      <c r="P61" s="36">
        <v>11.313470000000001</v>
      </c>
      <c r="Q61" s="36">
        <v>2.9852903999999998</v>
      </c>
      <c r="R61" s="36">
        <v>3.7897386000000002</v>
      </c>
      <c r="S61" s="36">
        <v>1.6942359</v>
      </c>
    </row>
    <row r="62" spans="1:70" s="35" customFormat="1" ht="18.600000000000001" customHeight="1" x14ac:dyDescent="0.2">
      <c r="A62" s="31" t="s">
        <v>184</v>
      </c>
      <c r="B62" s="36">
        <v>2.1049361000000002</v>
      </c>
      <c r="C62" s="36">
        <v>3.6133974000000002</v>
      </c>
      <c r="D62" s="36">
        <v>4.7830968</v>
      </c>
      <c r="E62" s="36">
        <v>5.9467435000000002</v>
      </c>
      <c r="F62" s="36">
        <v>7.2191906000000001</v>
      </c>
      <c r="G62" s="36">
        <v>8.5990552999999998</v>
      </c>
      <c r="H62" s="36">
        <v>10.259740000000001</v>
      </c>
      <c r="I62" s="36">
        <v>12.599257</v>
      </c>
      <c r="J62" s="36">
        <v>16.320357999999999</v>
      </c>
      <c r="K62" s="36">
        <v>28.554224000000001</v>
      </c>
      <c r="L62" s="36"/>
      <c r="M62" s="36">
        <v>13.563905</v>
      </c>
      <c r="N62" s="36"/>
      <c r="O62" s="36">
        <v>6.5123005999999997</v>
      </c>
      <c r="P62" s="36">
        <v>11.309979999999999</v>
      </c>
      <c r="Q62" s="36">
        <v>3.0879051</v>
      </c>
      <c r="R62" s="36">
        <v>3.6626709000000002</v>
      </c>
      <c r="S62" s="36">
        <v>1.7273185</v>
      </c>
    </row>
    <row r="63" spans="1:70" s="35" customFormat="1" ht="18.600000000000001" customHeight="1" x14ac:dyDescent="0.2">
      <c r="A63" s="31" t="s">
        <v>185</v>
      </c>
      <c r="B63" s="36">
        <v>2.0534097999999998</v>
      </c>
      <c r="C63" s="36">
        <v>3.6318324</v>
      </c>
      <c r="D63" s="36">
        <v>4.8432174000000003</v>
      </c>
      <c r="E63" s="36">
        <v>6.0292382</v>
      </c>
      <c r="F63" s="36">
        <v>7.2928766999999999</v>
      </c>
      <c r="G63" s="36">
        <v>8.6892022999999998</v>
      </c>
      <c r="H63" s="36">
        <v>10.371276</v>
      </c>
      <c r="I63" s="36">
        <v>12.725201</v>
      </c>
      <c r="J63" s="36">
        <v>16.252915999999999</v>
      </c>
      <c r="K63" s="36">
        <v>28.067578999999999</v>
      </c>
      <c r="L63" s="36"/>
      <c r="M63" s="36">
        <v>13.669085000000001</v>
      </c>
      <c r="N63" s="36"/>
      <c r="O63" s="36">
        <v>6.4561789999999997</v>
      </c>
      <c r="P63" s="36">
        <v>11.351637</v>
      </c>
      <c r="Q63" s="36">
        <v>3.0121433</v>
      </c>
      <c r="R63" s="36">
        <v>3.7686244000000002</v>
      </c>
      <c r="S63" s="36">
        <v>1.6930582999999999</v>
      </c>
    </row>
    <row r="64" spans="1:70" s="35" customFormat="1" ht="18.600000000000001" customHeight="1" x14ac:dyDescent="0.2">
      <c r="A64" s="31" t="s">
        <v>186</v>
      </c>
      <c r="B64" s="36">
        <v>1.9949209999999999</v>
      </c>
      <c r="C64" s="36">
        <v>3.4978850000000001</v>
      </c>
      <c r="D64" s="36">
        <v>4.6744819</v>
      </c>
      <c r="E64" s="36">
        <v>5.8278955999999997</v>
      </c>
      <c r="F64" s="36">
        <v>7.1160335999999997</v>
      </c>
      <c r="G64" s="36">
        <v>8.5270089999999996</v>
      </c>
      <c r="H64" s="36">
        <v>10.214510000000001</v>
      </c>
      <c r="I64" s="36">
        <v>12.574119</v>
      </c>
      <c r="J64" s="36">
        <v>16.484248999999998</v>
      </c>
      <c r="K64" s="36">
        <v>29.088898</v>
      </c>
      <c r="L64" s="36"/>
      <c r="M64" s="36">
        <v>14.577991000000001</v>
      </c>
      <c r="N64" s="36"/>
      <c r="O64" s="36">
        <v>6.8065236999999996</v>
      </c>
      <c r="P64" s="36">
        <v>12.326969</v>
      </c>
      <c r="Q64" s="36">
        <v>3.1807924000000001</v>
      </c>
      <c r="R64" s="36">
        <v>3.8754395000000001</v>
      </c>
      <c r="S64" s="36">
        <v>1.7663565000000001</v>
      </c>
    </row>
    <row r="65" spans="1:19" s="32" customFormat="1" ht="18.600000000000001" customHeight="1" x14ac:dyDescent="0.25">
      <c r="A65" s="9" t="s">
        <v>52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</row>
    <row r="66" spans="1:19" s="32" customFormat="1" ht="18.600000000000001" customHeight="1" x14ac:dyDescent="0.2">
      <c r="A66" s="40" t="s">
        <v>62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</row>
    <row r="67" spans="1:19" s="32" customFormat="1" ht="18.600000000000001" customHeight="1" x14ac:dyDescent="0.2">
      <c r="A67" s="37">
        <v>1992</v>
      </c>
      <c r="B67" s="36">
        <v>2.0170832000000001</v>
      </c>
      <c r="C67" s="36">
        <v>3.2148316000000001</v>
      </c>
      <c r="D67" s="36">
        <v>4.0634893999999999</v>
      </c>
      <c r="E67" s="36">
        <v>4.9834579999999997</v>
      </c>
      <c r="F67" s="36">
        <v>5.9155635999999996</v>
      </c>
      <c r="G67" s="36">
        <v>7.0813626999999997</v>
      </c>
      <c r="H67" s="36">
        <v>8.6573639</v>
      </c>
      <c r="I67" s="36">
        <v>11.089865</v>
      </c>
      <c r="J67" s="36">
        <v>15.353138</v>
      </c>
      <c r="K67" s="36">
        <v>37.623848000000002</v>
      </c>
      <c r="L67" s="36"/>
      <c r="M67" s="36">
        <v>18.64171</v>
      </c>
      <c r="N67" s="36"/>
      <c r="O67" s="36">
        <v>6.8609694000000001</v>
      </c>
      <c r="P67" s="36">
        <v>12.518329</v>
      </c>
      <c r="Q67" s="36">
        <v>4.0869007000000002</v>
      </c>
      <c r="R67" s="36">
        <v>3.0630370999999998</v>
      </c>
      <c r="S67" s="36">
        <v>2.0908532000000002</v>
      </c>
    </row>
    <row r="68" spans="1:19" s="32" customFormat="1" ht="18.600000000000001" customHeight="1" x14ac:dyDescent="0.2">
      <c r="A68" s="37">
        <v>1993</v>
      </c>
      <c r="B68" s="36">
        <v>1.6366309000000001</v>
      </c>
      <c r="C68" s="36">
        <v>2.7201881000000001</v>
      </c>
      <c r="D68" s="36">
        <v>3.5983233000000001</v>
      </c>
      <c r="E68" s="36">
        <v>4.4689999</v>
      </c>
      <c r="F68" s="36">
        <v>5.4463935000000001</v>
      </c>
      <c r="G68" s="36">
        <v>6.6203332000000001</v>
      </c>
      <c r="H68" s="36">
        <v>8.2335452999999994</v>
      </c>
      <c r="I68" s="36">
        <v>10.807646999999999</v>
      </c>
      <c r="J68" s="36">
        <v>15.197887</v>
      </c>
      <c r="K68" s="36">
        <v>41.270054000000002</v>
      </c>
      <c r="L68" s="36"/>
      <c r="M68" s="36">
        <v>25.198658000000002</v>
      </c>
      <c r="N68" s="36"/>
      <c r="O68" s="36">
        <v>8.4260254000000003</v>
      </c>
      <c r="P68" s="36">
        <v>17.103807</v>
      </c>
      <c r="Q68" s="36">
        <v>4.7864236</v>
      </c>
      <c r="R68" s="36">
        <v>3.5734001000000002</v>
      </c>
      <c r="S68" s="36">
        <v>2.2921855</v>
      </c>
    </row>
    <row r="69" spans="1:19" s="32" customFormat="1" ht="18.600000000000001" customHeight="1" x14ac:dyDescent="0.2">
      <c r="A69" s="37">
        <v>1997</v>
      </c>
      <c r="B69" s="36">
        <v>1.5216339000000001</v>
      </c>
      <c r="C69" s="36">
        <v>2.6785494999999999</v>
      </c>
      <c r="D69" s="36">
        <v>3.5891603999999999</v>
      </c>
      <c r="E69" s="36">
        <v>4.4885339999999996</v>
      </c>
      <c r="F69" s="36">
        <v>5.4981833</v>
      </c>
      <c r="G69" s="36">
        <v>6.7021598999999998</v>
      </c>
      <c r="H69" s="36">
        <v>8.4010295999999993</v>
      </c>
      <c r="I69" s="36">
        <v>11.089865</v>
      </c>
      <c r="J69" s="36">
        <v>15.889870999999999</v>
      </c>
      <c r="K69" s="36">
        <v>40.141013999999998</v>
      </c>
      <c r="L69" s="36"/>
      <c r="M69" s="36">
        <v>26.358543000000001</v>
      </c>
      <c r="N69" s="36"/>
      <c r="O69" s="36">
        <v>9.0688402999999997</v>
      </c>
      <c r="P69" s="36">
        <v>18.029798</v>
      </c>
      <c r="Q69" s="36">
        <v>4.6794389000000001</v>
      </c>
      <c r="R69" s="36">
        <v>3.852983</v>
      </c>
      <c r="S69" s="36">
        <v>2.2143685999999998</v>
      </c>
    </row>
    <row r="70" spans="1:19" s="32" customFormat="1" ht="18.600000000000001" customHeight="1" x14ac:dyDescent="0.2">
      <c r="A70" s="40" t="s">
        <v>63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</row>
    <row r="71" spans="1:19" s="32" customFormat="1" ht="18.600000000000001" customHeight="1" x14ac:dyDescent="0.2">
      <c r="A71" s="37">
        <v>1997</v>
      </c>
      <c r="B71" s="36">
        <v>0.56419098000000001</v>
      </c>
      <c r="C71" s="36">
        <v>1.7217765</v>
      </c>
      <c r="D71" s="36">
        <v>2.9070854000000002</v>
      </c>
      <c r="E71" s="36">
        <v>4.0199246000000004</v>
      </c>
      <c r="F71" s="36">
        <v>5.1664437999999997</v>
      </c>
      <c r="G71" s="36">
        <v>6.5286074000000003</v>
      </c>
      <c r="H71" s="36">
        <v>8.2863559999999996</v>
      </c>
      <c r="I71" s="36">
        <v>11.038501999999999</v>
      </c>
      <c r="J71" s="36">
        <v>16.189824999999999</v>
      </c>
      <c r="K71" s="36">
        <v>43.577289999999998</v>
      </c>
      <c r="L71" s="36"/>
      <c r="M71" s="36">
        <v>77.206282000000002</v>
      </c>
      <c r="N71" s="36"/>
      <c r="O71" s="36">
        <v>19.514831999999998</v>
      </c>
      <c r="P71" s="36">
        <v>56.545037000000001</v>
      </c>
      <c r="Q71" s="36">
        <v>5.1133426999999996</v>
      </c>
      <c r="R71" s="36">
        <v>11.058331000000001</v>
      </c>
      <c r="S71" s="36">
        <v>2.2829361000000001</v>
      </c>
    </row>
    <row r="72" spans="1:19" s="32" customFormat="1" ht="18.600000000000001" customHeight="1" x14ac:dyDescent="0.2">
      <c r="A72" s="37">
        <v>1999</v>
      </c>
      <c r="B72" s="36">
        <v>0.31365857000000003</v>
      </c>
      <c r="C72" s="36">
        <v>1.1415576999999999</v>
      </c>
      <c r="D72" s="36">
        <v>2.4424758</v>
      </c>
      <c r="E72" s="36">
        <v>3.7913817999999999</v>
      </c>
      <c r="F72" s="36">
        <v>5.3858771000000001</v>
      </c>
      <c r="G72" s="36">
        <v>7.1380195999999998</v>
      </c>
      <c r="H72" s="36">
        <v>9.0498256999999995</v>
      </c>
      <c r="I72" s="36">
        <v>12.031141</v>
      </c>
      <c r="J72" s="36">
        <v>17.762740999999998</v>
      </c>
      <c r="K72" s="36">
        <v>40.943320999999997</v>
      </c>
      <c r="L72" s="36"/>
      <c r="M72" s="36">
        <v>130.37173999999999</v>
      </c>
      <c r="N72" s="36"/>
      <c r="O72" s="36">
        <v>36.404037000000002</v>
      </c>
      <c r="P72" s="36">
        <v>111.38357999999999</v>
      </c>
      <c r="Q72" s="36">
        <v>5.1441621</v>
      </c>
      <c r="R72" s="36">
        <v>21.652424</v>
      </c>
      <c r="S72" s="36">
        <v>2.2352877000000002</v>
      </c>
    </row>
    <row r="73" spans="1:19" s="32" customFormat="1" ht="18.600000000000001" customHeight="1" x14ac:dyDescent="0.2">
      <c r="A73" s="37">
        <v>2000</v>
      </c>
      <c r="B73" s="36">
        <v>0.28114288999999998</v>
      </c>
      <c r="C73" s="36">
        <v>0.93442965</v>
      </c>
      <c r="D73" s="36">
        <v>2.2321417000000001</v>
      </c>
      <c r="E73" s="36">
        <v>3.5300505000000002</v>
      </c>
      <c r="F73" s="36">
        <v>5.0195074000000002</v>
      </c>
      <c r="G73" s="36">
        <v>6.4519586999999996</v>
      </c>
      <c r="H73" s="36">
        <v>8.2773886000000001</v>
      </c>
      <c r="I73" s="36">
        <v>11.109107</v>
      </c>
      <c r="J73" s="36">
        <v>16.189444999999999</v>
      </c>
      <c r="K73" s="36">
        <v>45.974826999999998</v>
      </c>
      <c r="L73" s="36"/>
      <c r="M73" s="36">
        <v>163.36413999999999</v>
      </c>
      <c r="N73" s="36"/>
      <c r="O73" s="36">
        <v>40.618023000000001</v>
      </c>
      <c r="P73" s="36">
        <v>118.43588</v>
      </c>
      <c r="Q73" s="36">
        <v>5.6503652999999998</v>
      </c>
      <c r="R73" s="36">
        <v>20.960747000000001</v>
      </c>
      <c r="S73" s="36">
        <v>2.5193178000000001</v>
      </c>
    </row>
    <row r="74" spans="1:19" s="32" customFormat="1" ht="18.600000000000001" customHeight="1" x14ac:dyDescent="0.2">
      <c r="A74" s="37">
        <v>2001</v>
      </c>
      <c r="B74" s="36">
        <v>0.53174049000000001</v>
      </c>
      <c r="C74" s="36">
        <v>1.5543388</v>
      </c>
      <c r="D74" s="36">
        <v>2.8581295</v>
      </c>
      <c r="E74" s="36">
        <v>4.1547837000000003</v>
      </c>
      <c r="F74" s="36">
        <v>5.4316592000000004</v>
      </c>
      <c r="G74" s="36">
        <v>6.9017033999999997</v>
      </c>
      <c r="H74" s="36">
        <v>8.6469649999999998</v>
      </c>
      <c r="I74" s="36">
        <v>11.283906999999999</v>
      </c>
      <c r="J74" s="36">
        <v>16.381392999999999</v>
      </c>
      <c r="K74" s="36">
        <v>42.255383000000002</v>
      </c>
      <c r="L74" s="36"/>
      <c r="M74" s="36">
        <v>79.448705000000004</v>
      </c>
      <c r="N74" s="36"/>
      <c r="O74" s="36">
        <v>21.571687000000001</v>
      </c>
      <c r="P74" s="36">
        <v>58.667307000000001</v>
      </c>
      <c r="Q74" s="36">
        <v>4.9102854000000002</v>
      </c>
      <c r="R74" s="36">
        <v>11.947839999999999</v>
      </c>
      <c r="S74" s="36">
        <v>2.3046015</v>
      </c>
    </row>
    <row r="75" spans="1:19" s="32" customFormat="1" ht="18.600000000000001" customHeight="1" x14ac:dyDescent="0.2">
      <c r="A75" s="37">
        <v>2002</v>
      </c>
      <c r="B75" s="36">
        <v>0.41931382</v>
      </c>
      <c r="C75" s="36">
        <v>1.4231468</v>
      </c>
      <c r="D75" s="36">
        <v>2.6482184000000002</v>
      </c>
      <c r="E75" s="36">
        <v>3.896992</v>
      </c>
      <c r="F75" s="36">
        <v>5.1598677999999998</v>
      </c>
      <c r="G75" s="36">
        <v>6.5381055000000003</v>
      </c>
      <c r="H75" s="36">
        <v>8.3325929999999993</v>
      </c>
      <c r="I75" s="36">
        <v>10.983066000000001</v>
      </c>
      <c r="J75" s="36">
        <v>15.611917</v>
      </c>
      <c r="K75" s="36">
        <v>44.986778000000001</v>
      </c>
      <c r="L75" s="36"/>
      <c r="M75" s="36">
        <v>107.21519000000001</v>
      </c>
      <c r="N75" s="36"/>
      <c r="O75" s="36">
        <v>24.107008</v>
      </c>
      <c r="P75" s="36">
        <v>84.473663999999999</v>
      </c>
      <c r="Q75" s="36">
        <v>5.3147776999999996</v>
      </c>
      <c r="R75" s="36">
        <v>15.894111000000001</v>
      </c>
      <c r="S75" s="36">
        <v>2.4294536</v>
      </c>
    </row>
    <row r="76" spans="1:19" s="32" customFormat="1" ht="18.600000000000001" customHeight="1" x14ac:dyDescent="0.2">
      <c r="A76" s="37">
        <v>2005</v>
      </c>
      <c r="B76" s="36">
        <v>0.57174760000000002</v>
      </c>
      <c r="C76" s="36">
        <v>1.6069526999999999</v>
      </c>
      <c r="D76" s="36">
        <v>2.7740064000000002</v>
      </c>
      <c r="E76" s="36">
        <v>3.8681059000000002</v>
      </c>
      <c r="F76" s="36">
        <v>5.0067611000000003</v>
      </c>
      <c r="G76" s="36">
        <v>6.4315084999999996</v>
      </c>
      <c r="H76" s="36">
        <v>8.3615551000000004</v>
      </c>
      <c r="I76" s="36">
        <v>11.279242999999999</v>
      </c>
      <c r="J76" s="36">
        <v>16.711590000000001</v>
      </c>
      <c r="K76" s="36">
        <v>43.388531</v>
      </c>
      <c r="L76" s="36"/>
      <c r="M76" s="36">
        <v>75.810693000000001</v>
      </c>
      <c r="N76" s="36"/>
      <c r="O76" s="36">
        <v>21.134153000000001</v>
      </c>
      <c r="P76" s="36">
        <v>57.687683999999997</v>
      </c>
      <c r="Q76" s="36">
        <v>5.5997037000000001</v>
      </c>
      <c r="R76" s="36">
        <v>10.301917</v>
      </c>
      <c r="S76" s="36">
        <v>2.3517844999999999</v>
      </c>
    </row>
    <row r="77" spans="1:19" s="32" customFormat="1" ht="18.600000000000001" customHeight="1" x14ac:dyDescent="0.2">
      <c r="A77" s="37">
        <v>2006</v>
      </c>
      <c r="B77" s="36">
        <v>0.65668905</v>
      </c>
      <c r="C77" s="36">
        <v>1.847461</v>
      </c>
      <c r="D77" s="36">
        <v>2.9518783000000002</v>
      </c>
      <c r="E77" s="36">
        <v>4.0785308000000002</v>
      </c>
      <c r="F77" s="36">
        <v>5.2820868000000001</v>
      </c>
      <c r="G77" s="36">
        <v>6.7604879999999996</v>
      </c>
      <c r="H77" s="36">
        <v>8.7412176000000006</v>
      </c>
      <c r="I77" s="36">
        <v>11.645288000000001</v>
      </c>
      <c r="J77" s="36">
        <v>16.369997000000001</v>
      </c>
      <c r="K77" s="36">
        <v>41.666362999999997</v>
      </c>
      <c r="L77" s="36"/>
      <c r="M77" s="36">
        <v>63.282429999999998</v>
      </c>
      <c r="N77" s="36"/>
      <c r="O77" s="36">
        <v>17.598807999999998</v>
      </c>
      <c r="P77" s="36">
        <v>50.110081000000001</v>
      </c>
      <c r="Q77" s="36">
        <v>5.1958228000000002</v>
      </c>
      <c r="R77" s="36">
        <v>9.6443013000000004</v>
      </c>
      <c r="S77" s="36">
        <v>2.2856135000000002</v>
      </c>
    </row>
    <row r="78" spans="1:19" s="32" customFormat="1" ht="18.600000000000001" customHeight="1" x14ac:dyDescent="0.2">
      <c r="A78" s="37">
        <v>2007</v>
      </c>
      <c r="B78" s="36">
        <v>0.87838565999999996</v>
      </c>
      <c r="C78" s="36">
        <v>2.3125460000000002</v>
      </c>
      <c r="D78" s="36">
        <v>3.2179554000000001</v>
      </c>
      <c r="E78" s="36">
        <v>4.1972237000000003</v>
      </c>
      <c r="F78" s="36">
        <v>5.4776540000000002</v>
      </c>
      <c r="G78" s="36">
        <v>7.0555873</v>
      </c>
      <c r="H78" s="36">
        <v>9.0127468000000004</v>
      </c>
      <c r="I78" s="36">
        <v>11.447587</v>
      </c>
      <c r="J78" s="36">
        <v>16.599050999999999</v>
      </c>
      <c r="K78" s="36">
        <v>39.801262000000001</v>
      </c>
      <c r="L78" s="36"/>
      <c r="M78" s="36">
        <v>45.269449999999999</v>
      </c>
      <c r="N78" s="36"/>
      <c r="O78" s="36">
        <v>12.900848999999999</v>
      </c>
      <c r="P78" s="36">
        <v>36.762512999999998</v>
      </c>
      <c r="Q78" s="36">
        <v>4.7705207999999999</v>
      </c>
      <c r="R78" s="36">
        <v>7.7061845</v>
      </c>
      <c r="S78" s="36">
        <v>2.1981633</v>
      </c>
    </row>
    <row r="79" spans="1:19" s="32" customFormat="1" ht="18.600000000000001" customHeight="1" x14ac:dyDescent="0.2">
      <c r="A79" s="37">
        <v>2008</v>
      </c>
      <c r="B79" s="36">
        <v>0.97271949000000002</v>
      </c>
      <c r="C79" s="36">
        <v>2.4905107000000002</v>
      </c>
      <c r="D79" s="36">
        <v>3.7462227000000001</v>
      </c>
      <c r="E79" s="36">
        <v>4.8447518000000001</v>
      </c>
      <c r="F79" s="36">
        <v>6.1349157999999999</v>
      </c>
      <c r="G79" s="36">
        <v>7.5291243000000003</v>
      </c>
      <c r="H79" s="36">
        <v>9.3320378999999996</v>
      </c>
      <c r="I79" s="36">
        <v>11.952426000000001</v>
      </c>
      <c r="J79" s="36">
        <v>16.329305999999999</v>
      </c>
      <c r="K79" s="36">
        <v>36.667983999999997</v>
      </c>
      <c r="L79" s="36"/>
      <c r="M79" s="36">
        <v>37.681744999999999</v>
      </c>
      <c r="N79" s="36"/>
      <c r="O79" s="36">
        <v>11.97118</v>
      </c>
      <c r="P79" s="36">
        <v>30.871818999999999</v>
      </c>
      <c r="Q79" s="36">
        <v>4.0272718999999997</v>
      </c>
      <c r="R79" s="36">
        <v>7.6656902999999996</v>
      </c>
      <c r="S79" s="36">
        <v>1.9958328000000001</v>
      </c>
    </row>
    <row r="80" spans="1:19" s="32" customFormat="1" ht="18.600000000000001" customHeight="1" x14ac:dyDescent="0.2">
      <c r="A80" s="37">
        <v>2009</v>
      </c>
      <c r="B80" s="36">
        <v>0.93394571999999998</v>
      </c>
      <c r="C80" s="36">
        <v>2.5247343</v>
      </c>
      <c r="D80" s="36">
        <v>3.9382378999999998</v>
      </c>
      <c r="E80" s="36">
        <v>5.1630979000000004</v>
      </c>
      <c r="F80" s="36">
        <v>6.5042619999999998</v>
      </c>
      <c r="G80" s="36">
        <v>7.9687796000000004</v>
      </c>
      <c r="H80" s="36">
        <v>9.7933216000000005</v>
      </c>
      <c r="I80" s="36">
        <v>12.186833999999999</v>
      </c>
      <c r="J80" s="36">
        <v>16.085283</v>
      </c>
      <c r="K80" s="36">
        <v>34.901501000000003</v>
      </c>
      <c r="L80" s="36"/>
      <c r="M80" s="36">
        <v>37.348191999999997</v>
      </c>
      <c r="N80" s="36"/>
      <c r="O80" s="36">
        <v>11.475704</v>
      </c>
      <c r="P80" s="36">
        <v>29.418237000000001</v>
      </c>
      <c r="Q80" s="36">
        <v>3.6111171999999998</v>
      </c>
      <c r="R80" s="36">
        <v>8.1465747000000004</v>
      </c>
      <c r="S80" s="36">
        <v>1.9028552999999999</v>
      </c>
    </row>
    <row r="81" spans="1:19" s="32" customFormat="1" ht="18.600000000000001" customHeight="1" x14ac:dyDescent="0.2">
      <c r="A81" s="37">
        <v>2011</v>
      </c>
      <c r="B81" s="33">
        <v>1.2367659</v>
      </c>
      <c r="C81" s="33">
        <v>2.8768088999999999</v>
      </c>
      <c r="D81" s="33">
        <v>4.2499127000000003</v>
      </c>
      <c r="E81" s="33">
        <v>5.5350441999999997</v>
      </c>
      <c r="F81" s="33">
        <v>6.8016610000000002</v>
      </c>
      <c r="G81" s="33">
        <v>8.2120809999999995</v>
      </c>
      <c r="H81" s="33">
        <v>10.042412000000001</v>
      </c>
      <c r="I81" s="33">
        <v>12.512092000000001</v>
      </c>
      <c r="J81" s="33">
        <v>16.611305000000002</v>
      </c>
      <c r="K81" s="33">
        <v>31.921914999999998</v>
      </c>
      <c r="L81" s="33"/>
      <c r="M81" s="33">
        <v>25.804832000000001</v>
      </c>
      <c r="N81" s="33"/>
      <c r="O81" s="33">
        <v>9.5312786999999997</v>
      </c>
      <c r="P81" s="33">
        <v>22.286358</v>
      </c>
      <c r="Q81" s="33">
        <v>3.4775119000000001</v>
      </c>
      <c r="R81" s="33">
        <v>6.4087078999999996</v>
      </c>
      <c r="S81" s="33">
        <v>1.8507674000000001</v>
      </c>
    </row>
    <row r="82" spans="1:19" s="32" customFormat="1" ht="18.600000000000001" customHeight="1" x14ac:dyDescent="0.2">
      <c r="A82" s="37">
        <v>2012</v>
      </c>
      <c r="B82" s="33">
        <v>1.0116851</v>
      </c>
      <c r="C82" s="33">
        <v>2.7179438999999999</v>
      </c>
      <c r="D82" s="33">
        <v>4.1352782000000001</v>
      </c>
      <c r="E82" s="33">
        <v>5.4826832000000003</v>
      </c>
      <c r="F82" s="33">
        <v>6.8051643000000004</v>
      </c>
      <c r="G82" s="33">
        <v>8.2865610000000007</v>
      </c>
      <c r="H82" s="33">
        <v>10.145778999999999</v>
      </c>
      <c r="I82" s="33">
        <v>12.58503</v>
      </c>
      <c r="J82" s="33">
        <v>16.800723999999999</v>
      </c>
      <c r="K82" s="33">
        <v>32.029147999999999</v>
      </c>
      <c r="L82" s="33"/>
      <c r="M82" s="33">
        <v>31.648036000000001</v>
      </c>
      <c r="N82" s="33"/>
      <c r="O82" s="33">
        <v>10.816615000000001</v>
      </c>
      <c r="P82" s="33">
        <v>29.482724000000001</v>
      </c>
      <c r="Q82" s="33">
        <v>3.5148405999999999</v>
      </c>
      <c r="R82" s="33">
        <v>8.3880684999999993</v>
      </c>
      <c r="S82" s="33">
        <v>1.827677</v>
      </c>
    </row>
    <row r="83" spans="1:19" s="32" customFormat="1" ht="18.600000000000001" customHeight="1" x14ac:dyDescent="0.2">
      <c r="A83" s="37">
        <v>2013</v>
      </c>
      <c r="B83" s="36">
        <v>1.0995599</v>
      </c>
      <c r="C83" s="36">
        <v>2.7349359999999998</v>
      </c>
      <c r="D83" s="36">
        <v>4.0251665000000001</v>
      </c>
      <c r="E83" s="36">
        <v>5.3324914000000003</v>
      </c>
      <c r="F83" s="36">
        <v>6.6698741999999998</v>
      </c>
      <c r="G83" s="36">
        <v>8.0704279000000003</v>
      </c>
      <c r="H83" s="36">
        <v>9.7799195999999995</v>
      </c>
      <c r="I83" s="36">
        <v>12.202479</v>
      </c>
      <c r="J83" s="36">
        <v>16.485710000000001</v>
      </c>
      <c r="K83" s="36">
        <v>33.599434000000002</v>
      </c>
      <c r="L83" s="36"/>
      <c r="M83" s="36">
        <v>30.537082000000002</v>
      </c>
      <c r="N83" s="36"/>
      <c r="O83" s="36">
        <v>10.069478</v>
      </c>
      <c r="P83" s="36">
        <v>25.594256999999999</v>
      </c>
      <c r="Q83" s="36">
        <v>3.6441656999999998</v>
      </c>
      <c r="R83" s="36">
        <v>7.0233515000000004</v>
      </c>
      <c r="S83" s="36">
        <v>1.9237831000000001</v>
      </c>
    </row>
    <row r="84" spans="1:19" s="32" customFormat="1" ht="18.600000000000001" customHeight="1" x14ac:dyDescent="0.2">
      <c r="A84" s="37">
        <v>2014</v>
      </c>
      <c r="B84" s="36">
        <v>1.2214655999999999</v>
      </c>
      <c r="C84" s="36">
        <v>2.8225033000000002</v>
      </c>
      <c r="D84" s="36">
        <v>4.1498641999999997</v>
      </c>
      <c r="E84" s="36">
        <v>5.3295712000000002</v>
      </c>
      <c r="F84" s="36">
        <v>6.5519495000000001</v>
      </c>
      <c r="G84" s="36">
        <v>7.9443201999999999</v>
      </c>
      <c r="H84" s="36">
        <v>9.6230163999999991</v>
      </c>
      <c r="I84" s="36">
        <v>12.048624</v>
      </c>
      <c r="J84" s="36">
        <v>16.098787000000002</v>
      </c>
      <c r="K84" s="36">
        <v>34.209899999999998</v>
      </c>
      <c r="L84" s="36"/>
      <c r="M84" s="36">
        <v>27.986560000000001</v>
      </c>
      <c r="N84" s="36"/>
      <c r="O84" s="36">
        <v>9.5956250999999995</v>
      </c>
      <c r="P84" s="36">
        <v>21.694457</v>
      </c>
      <c r="Q84" s="36">
        <v>3.5785854000000001</v>
      </c>
      <c r="R84" s="36">
        <v>6.0622996999999996</v>
      </c>
      <c r="S84" s="36">
        <v>1.9078685</v>
      </c>
    </row>
    <row r="85" spans="1:19" s="32" customFormat="1" ht="18.600000000000001" customHeight="1" x14ac:dyDescent="0.2">
      <c r="A85" s="38">
        <v>2015</v>
      </c>
      <c r="B85" s="33">
        <v>1.2017338</v>
      </c>
      <c r="C85" s="33">
        <v>2.9691071999999998</v>
      </c>
      <c r="D85" s="33">
        <v>4.2470846</v>
      </c>
      <c r="E85" s="33">
        <v>5.4301944000000004</v>
      </c>
      <c r="F85" s="33">
        <v>6.7128401000000002</v>
      </c>
      <c r="G85" s="33">
        <v>8.1600026999999997</v>
      </c>
      <c r="H85" s="33">
        <v>9.8913306999999993</v>
      </c>
      <c r="I85" s="33">
        <v>12.240845999999999</v>
      </c>
      <c r="J85" s="33">
        <v>16.102374999999999</v>
      </c>
      <c r="K85" s="33">
        <v>33.044483</v>
      </c>
      <c r="L85" s="33"/>
      <c r="M85" s="33">
        <v>27.492308999999999</v>
      </c>
      <c r="N85" s="33"/>
      <c r="O85" s="33">
        <v>9.0572648000000004</v>
      </c>
      <c r="P85" s="33">
        <v>21.402735</v>
      </c>
      <c r="Q85" s="33">
        <v>3.3529233000000001</v>
      </c>
      <c r="R85" s="33">
        <v>6.3833060000000001</v>
      </c>
      <c r="S85" s="33">
        <v>1.8073338999999999</v>
      </c>
    </row>
    <row r="86" spans="1:19" s="42" customFormat="1" ht="18.600000000000001" customHeight="1" x14ac:dyDescent="0.2">
      <c r="A86" s="38">
        <v>2016</v>
      </c>
      <c r="B86" s="33">
        <v>1.2058709999999999</v>
      </c>
      <c r="C86" s="33">
        <v>2.9383661999999999</v>
      </c>
      <c r="D86" s="33">
        <v>4.4168887000000003</v>
      </c>
      <c r="E86" s="33">
        <v>5.7541332000000001</v>
      </c>
      <c r="F86" s="33">
        <v>7.0936823000000002</v>
      </c>
      <c r="G86" s="33">
        <v>8.6250438999999997</v>
      </c>
      <c r="H86" s="33">
        <v>10.417857</v>
      </c>
      <c r="I86" s="33">
        <v>12.828493999999999</v>
      </c>
      <c r="J86" s="33">
        <v>16.681923000000001</v>
      </c>
      <c r="K86" s="33">
        <v>30.037738999999998</v>
      </c>
      <c r="L86" s="33"/>
      <c r="M86" s="33">
        <v>24.895288000000001</v>
      </c>
      <c r="N86" s="33"/>
      <c r="O86" s="33">
        <v>9.5023323000000008</v>
      </c>
      <c r="P86" s="33">
        <v>21.388819000000002</v>
      </c>
      <c r="Q86" s="33">
        <v>3.1924009</v>
      </c>
      <c r="R86" s="33">
        <v>6.6999161999999997</v>
      </c>
      <c r="S86" s="33">
        <v>1.7452696999999999</v>
      </c>
    </row>
    <row r="87" spans="1:19" s="32" customFormat="1" ht="18.600000000000001" customHeight="1" x14ac:dyDescent="0.2">
      <c r="A87" s="38">
        <v>2017</v>
      </c>
      <c r="B87" s="33">
        <v>1.3303465000000001</v>
      </c>
      <c r="C87" s="33">
        <v>3.0363631</v>
      </c>
      <c r="D87" s="33">
        <v>4.4320044999999997</v>
      </c>
      <c r="E87" s="33">
        <v>5.7771993000000004</v>
      </c>
      <c r="F87" s="33">
        <v>7.1047845000000001</v>
      </c>
      <c r="G87" s="33">
        <v>8.6239357000000005</v>
      </c>
      <c r="H87" s="33">
        <v>10.432757000000001</v>
      </c>
      <c r="I87" s="33">
        <v>12.777672000000001</v>
      </c>
      <c r="J87" s="33">
        <v>16.620011999999999</v>
      </c>
      <c r="K87" s="33">
        <v>29.864924999999999</v>
      </c>
      <c r="L87" s="33"/>
      <c r="M87" s="33">
        <v>22.446278</v>
      </c>
      <c r="N87" s="33"/>
      <c r="O87" s="33">
        <v>8.7592683999999998</v>
      </c>
      <c r="P87" s="33">
        <v>19.529191999999998</v>
      </c>
      <c r="Q87" s="33">
        <v>3.2132987000000002</v>
      </c>
      <c r="R87" s="33">
        <v>6.0776148000000001</v>
      </c>
      <c r="S87" s="33">
        <v>1.7668371</v>
      </c>
    </row>
    <row r="88" spans="1:19" s="32" customFormat="1" ht="18.600000000000001" customHeight="1" x14ac:dyDescent="0.2">
      <c r="A88" s="38">
        <v>2018</v>
      </c>
      <c r="B88" s="33">
        <v>1.5604104999999999</v>
      </c>
      <c r="C88" s="33">
        <v>3.3225825000000002</v>
      </c>
      <c r="D88" s="33">
        <v>4.8222016999999999</v>
      </c>
      <c r="E88" s="33">
        <v>6.0842518999999999</v>
      </c>
      <c r="F88" s="33">
        <v>7.3430381000000002</v>
      </c>
      <c r="G88" s="33">
        <v>8.7407465000000002</v>
      </c>
      <c r="H88" s="33">
        <v>10.486907</v>
      </c>
      <c r="I88" s="33">
        <v>12.847376000000001</v>
      </c>
      <c r="J88" s="33">
        <v>16.495010000000001</v>
      </c>
      <c r="K88" s="33">
        <v>28.297476</v>
      </c>
      <c r="L88" s="33"/>
      <c r="M88" s="33">
        <v>18.129051</v>
      </c>
      <c r="N88" s="33"/>
      <c r="O88" s="33">
        <v>7.9220687999999999</v>
      </c>
      <c r="P88" s="33">
        <v>15.116440000000001</v>
      </c>
      <c r="Q88" s="33">
        <v>3.0030969000000001</v>
      </c>
      <c r="R88" s="33">
        <v>5.0336170999999998</v>
      </c>
      <c r="S88" s="33">
        <v>1.6726760000000001</v>
      </c>
    </row>
    <row r="89" spans="1:19" s="32" customFormat="1" ht="18.600000000000001" customHeight="1" x14ac:dyDescent="0.25">
      <c r="A89" s="9" t="s">
        <v>56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</row>
    <row r="90" spans="1:19" s="32" customFormat="1" ht="18.600000000000001" customHeight="1" x14ac:dyDescent="0.2">
      <c r="A90" s="39" t="s">
        <v>169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</row>
    <row r="91" spans="1:19" s="32" customFormat="1" ht="18.600000000000001" customHeight="1" x14ac:dyDescent="0.2">
      <c r="A91" s="31">
        <v>1981</v>
      </c>
      <c r="B91" s="36">
        <v>1.2101550999999999</v>
      </c>
      <c r="C91" s="36">
        <v>2.1701440999999999</v>
      </c>
      <c r="D91" s="36">
        <v>3.0009541999999998</v>
      </c>
      <c r="E91" s="36">
        <v>3.8806740999999998</v>
      </c>
      <c r="F91" s="36">
        <v>4.9041014000000001</v>
      </c>
      <c r="G91" s="36">
        <v>6.2067661000000003</v>
      </c>
      <c r="H91" s="36">
        <v>7.9828505999999999</v>
      </c>
      <c r="I91" s="36">
        <v>10.734854</v>
      </c>
      <c r="J91" s="36">
        <v>16.173107000000002</v>
      </c>
      <c r="K91" s="36">
        <v>43.736393</v>
      </c>
      <c r="L91" s="36"/>
      <c r="M91" s="36">
        <v>36.140963999999997</v>
      </c>
      <c r="N91" s="36"/>
      <c r="O91" s="36">
        <v>12.0275</v>
      </c>
      <c r="P91" s="36">
        <v>25.962353</v>
      </c>
      <c r="Q91" s="36">
        <v>5.8007192999999999</v>
      </c>
      <c r="R91" s="36">
        <v>4.4757126999999999</v>
      </c>
      <c r="S91" s="36">
        <v>2.5225352999999999</v>
      </c>
    </row>
    <row r="92" spans="1:19" s="32" customFormat="1" ht="18.600000000000001" customHeight="1" x14ac:dyDescent="0.2">
      <c r="A92" s="31">
        <v>1982</v>
      </c>
      <c r="B92" s="36">
        <v>1.1897112999999999</v>
      </c>
      <c r="C92" s="36">
        <v>2.0961356000000002</v>
      </c>
      <c r="D92" s="36">
        <v>2.9037175</v>
      </c>
      <c r="E92" s="36">
        <v>3.7790091000000001</v>
      </c>
      <c r="F92" s="36">
        <v>4.8105593000000004</v>
      </c>
      <c r="G92" s="36">
        <v>6.1275148000000002</v>
      </c>
      <c r="H92" s="36">
        <v>7.8992009000000003</v>
      </c>
      <c r="I92" s="36">
        <v>10.686847999999999</v>
      </c>
      <c r="J92" s="36">
        <v>16.294884</v>
      </c>
      <c r="K92" s="36">
        <v>44.157944000000001</v>
      </c>
      <c r="L92" s="36"/>
      <c r="M92" s="36">
        <v>37.117379</v>
      </c>
      <c r="N92" s="36"/>
      <c r="O92" s="36">
        <v>12.444673</v>
      </c>
      <c r="P92" s="36">
        <v>27.080299</v>
      </c>
      <c r="Q92" s="36">
        <v>5.9846146999999998</v>
      </c>
      <c r="R92" s="36">
        <v>4.5249861999999998</v>
      </c>
      <c r="S92" s="36">
        <v>2.5659499000000001</v>
      </c>
    </row>
    <row r="93" spans="1:19" s="32" customFormat="1" ht="18.600000000000001" customHeight="1" x14ac:dyDescent="0.2">
      <c r="A93" s="31">
        <v>1983</v>
      </c>
      <c r="B93" s="36">
        <v>1.2281329999999999</v>
      </c>
      <c r="C93" s="36">
        <v>2.0918694000000002</v>
      </c>
      <c r="D93" s="36">
        <v>2.844614</v>
      </c>
      <c r="E93" s="36">
        <v>3.6642239000000001</v>
      </c>
      <c r="F93" s="36">
        <v>4.6546164000000001</v>
      </c>
      <c r="G93" s="36">
        <v>5.9424815000000004</v>
      </c>
      <c r="H93" s="36">
        <v>7.7516007</v>
      </c>
      <c r="I93" s="36">
        <v>10.638161999999999</v>
      </c>
      <c r="J93" s="36">
        <v>16.447544000000001</v>
      </c>
      <c r="K93" s="36">
        <v>44.736755000000002</v>
      </c>
      <c r="L93" s="36"/>
      <c r="M93" s="36">
        <v>36.425566000000003</v>
      </c>
      <c r="N93" s="36"/>
      <c r="O93" s="36">
        <v>12.542085999999999</v>
      </c>
      <c r="P93" s="36">
        <v>25.943760000000001</v>
      </c>
      <c r="Q93" s="36">
        <v>6.2063657000000001</v>
      </c>
      <c r="R93" s="36">
        <v>4.1801854000000001</v>
      </c>
      <c r="S93" s="36">
        <v>2.5812363</v>
      </c>
    </row>
    <row r="94" spans="1:19" s="32" customFormat="1" ht="18.600000000000001" customHeight="1" x14ac:dyDescent="0.2">
      <c r="A94" s="31">
        <v>1984</v>
      </c>
      <c r="B94" s="36">
        <v>1.2652787999999999</v>
      </c>
      <c r="C94" s="36">
        <v>2.1747057000000001</v>
      </c>
      <c r="D94" s="36">
        <v>2.9221691999999999</v>
      </c>
      <c r="E94" s="36">
        <v>3.7324394999999999</v>
      </c>
      <c r="F94" s="36">
        <v>4.7327003000000003</v>
      </c>
      <c r="G94" s="36">
        <v>6.0147772000000002</v>
      </c>
      <c r="H94" s="36">
        <v>7.7888403000000004</v>
      </c>
      <c r="I94" s="36">
        <v>10.58319</v>
      </c>
      <c r="J94" s="36">
        <v>16.174493999999999</v>
      </c>
      <c r="K94" s="36">
        <v>44.599139999999998</v>
      </c>
      <c r="L94" s="36"/>
      <c r="M94" s="36">
        <v>35.247566999999997</v>
      </c>
      <c r="N94" s="36"/>
      <c r="O94" s="36">
        <v>11.771474</v>
      </c>
      <c r="P94" s="36">
        <v>25.432701999999999</v>
      </c>
      <c r="Q94" s="36">
        <v>6.1666311</v>
      </c>
      <c r="R94" s="36">
        <v>4.1242457000000003</v>
      </c>
      <c r="S94" s="36">
        <v>2.6264660000000002</v>
      </c>
    </row>
    <row r="95" spans="1:19" s="32" customFormat="1" ht="18.600000000000001" customHeight="1" x14ac:dyDescent="0.2">
      <c r="A95" s="31">
        <v>1985</v>
      </c>
      <c r="B95" s="36">
        <v>1.2911364000000001</v>
      </c>
      <c r="C95" s="36">
        <v>2.2693408000000002</v>
      </c>
      <c r="D95" s="36">
        <v>3.0891149000000002</v>
      </c>
      <c r="E95" s="36">
        <v>3.9944334000000001</v>
      </c>
      <c r="F95" s="36">
        <v>5.0848627000000004</v>
      </c>
      <c r="G95" s="36">
        <v>6.4863315000000004</v>
      </c>
      <c r="H95" s="36">
        <v>8.4547118999999995</v>
      </c>
      <c r="I95" s="36">
        <v>11.452349</v>
      </c>
      <c r="J95" s="36">
        <v>17.224547999999999</v>
      </c>
      <c r="K95" s="36">
        <v>40.649979000000002</v>
      </c>
      <c r="L95" s="36"/>
      <c r="M95" s="36">
        <v>31.483153999999999</v>
      </c>
      <c r="N95" s="36"/>
      <c r="O95" s="36">
        <v>11.911493</v>
      </c>
      <c r="P95" s="36">
        <v>24.634367000000001</v>
      </c>
      <c r="Q95" s="36">
        <v>5.7014019999999999</v>
      </c>
      <c r="R95" s="36">
        <v>4.3207560999999997</v>
      </c>
      <c r="S95" s="36">
        <v>2.4141602999999998</v>
      </c>
    </row>
    <row r="96" spans="1:19" s="32" customFormat="1" ht="18.600000000000001" customHeight="1" x14ac:dyDescent="0.2">
      <c r="A96" s="31">
        <v>1986</v>
      </c>
      <c r="B96" s="36">
        <v>1.1841359</v>
      </c>
      <c r="C96" s="36">
        <v>2.0920887000000001</v>
      </c>
      <c r="D96" s="36">
        <v>2.8716480999999998</v>
      </c>
      <c r="E96" s="36">
        <v>3.7450016000000002</v>
      </c>
      <c r="F96" s="36">
        <v>4.7644072</v>
      </c>
      <c r="G96" s="36">
        <v>6.0703483</v>
      </c>
      <c r="H96" s="36">
        <v>7.8479548000000001</v>
      </c>
      <c r="I96" s="36">
        <v>10.525394</v>
      </c>
      <c r="J96" s="36">
        <v>16.086866000000001</v>
      </c>
      <c r="K96" s="36">
        <v>44.812156999999999</v>
      </c>
      <c r="L96" s="36"/>
      <c r="M96" s="36">
        <v>37.842007000000002</v>
      </c>
      <c r="N96" s="36"/>
      <c r="O96" s="36">
        <v>12.413842000000001</v>
      </c>
      <c r="P96" s="36">
        <v>26.378053000000001</v>
      </c>
      <c r="Q96" s="36">
        <v>5.9875514000000001</v>
      </c>
      <c r="R96" s="36">
        <v>4.4054824000000004</v>
      </c>
      <c r="S96" s="36">
        <v>2.584768</v>
      </c>
    </row>
    <row r="97" spans="1:22" s="32" customFormat="1" ht="18.600000000000001" customHeight="1" x14ac:dyDescent="0.2">
      <c r="A97" s="31">
        <v>1987</v>
      </c>
      <c r="B97" s="36">
        <v>1.0436927</v>
      </c>
      <c r="C97" s="36">
        <v>1.9174755000000001</v>
      </c>
      <c r="D97" s="36">
        <v>2.7066523999999998</v>
      </c>
      <c r="E97" s="36">
        <v>3.6035237000000002</v>
      </c>
      <c r="F97" s="36">
        <v>4.6609205999999999</v>
      </c>
      <c r="G97" s="36">
        <v>5.9900289000000004</v>
      </c>
      <c r="H97" s="36">
        <v>7.8351120999999999</v>
      </c>
      <c r="I97" s="36">
        <v>10.614428999999999</v>
      </c>
      <c r="J97" s="36">
        <v>16.209021</v>
      </c>
      <c r="K97" s="36">
        <v>45.419147000000002</v>
      </c>
      <c r="L97" s="36"/>
      <c r="M97" s="36">
        <v>43.516181000000003</v>
      </c>
      <c r="N97" s="36"/>
      <c r="O97" s="36">
        <v>13.795384</v>
      </c>
      <c r="P97" s="36">
        <v>30.612898000000001</v>
      </c>
      <c r="Q97" s="36">
        <v>6.1480684999999999</v>
      </c>
      <c r="R97" s="36">
        <v>4.9792708000000001</v>
      </c>
      <c r="S97" s="36">
        <v>2.5871837000000002</v>
      </c>
    </row>
    <row r="98" spans="1:22" s="32" customFormat="1" ht="18.600000000000001" customHeight="1" x14ac:dyDescent="0.2">
      <c r="A98" s="31">
        <v>1988</v>
      </c>
      <c r="B98" s="36">
        <v>0.92095143000000002</v>
      </c>
      <c r="C98" s="36">
        <v>1.7739176999999999</v>
      </c>
      <c r="D98" s="36">
        <v>2.511498</v>
      </c>
      <c r="E98" s="36">
        <v>3.3339894000000001</v>
      </c>
      <c r="F98" s="36">
        <v>4.3677410999999999</v>
      </c>
      <c r="G98" s="36">
        <v>5.6735740000000003</v>
      </c>
      <c r="H98" s="36">
        <v>7.4555949999999998</v>
      </c>
      <c r="I98" s="36">
        <v>10.309032999999999</v>
      </c>
      <c r="J98" s="36">
        <v>16.167691999999999</v>
      </c>
      <c r="K98" s="36">
        <v>47.469090000000001</v>
      </c>
      <c r="L98" s="36"/>
      <c r="M98" s="36">
        <v>51.542428999999998</v>
      </c>
      <c r="N98" s="36"/>
      <c r="O98" s="36">
        <v>15.30641</v>
      </c>
      <c r="P98" s="36">
        <v>36.232885000000003</v>
      </c>
      <c r="Q98" s="36">
        <v>6.7754542999999998</v>
      </c>
      <c r="R98" s="36">
        <v>5.3476688000000001</v>
      </c>
      <c r="S98" s="36">
        <v>2.7276581000000002</v>
      </c>
    </row>
    <row r="99" spans="1:22" s="32" customFormat="1" ht="18.600000000000001" customHeight="1" x14ac:dyDescent="0.2">
      <c r="A99" s="31">
        <v>1989</v>
      </c>
      <c r="B99" s="36">
        <v>0.87647503999999998</v>
      </c>
      <c r="C99" s="36">
        <v>1.6483933</v>
      </c>
      <c r="D99" s="36">
        <v>2.3381262</v>
      </c>
      <c r="E99" s="36">
        <v>3.1196921</v>
      </c>
      <c r="F99" s="36">
        <v>4.0587195999999999</v>
      </c>
      <c r="G99" s="36">
        <v>5.3200602999999997</v>
      </c>
      <c r="H99" s="36">
        <v>7.1337394999999999</v>
      </c>
      <c r="I99" s="36">
        <v>10.036049999999999</v>
      </c>
      <c r="J99" s="36">
        <v>16.092579000000001</v>
      </c>
      <c r="K99" s="36">
        <v>49.376167000000002</v>
      </c>
      <c r="L99" s="36"/>
      <c r="M99" s="36">
        <v>56.332633000000001</v>
      </c>
      <c r="N99" s="36"/>
      <c r="O99" s="36">
        <v>16.508472999999999</v>
      </c>
      <c r="P99" s="36">
        <v>37.742975000000001</v>
      </c>
      <c r="Q99" s="36">
        <v>7.2564174000000001</v>
      </c>
      <c r="R99" s="36">
        <v>5.2013236000000003</v>
      </c>
      <c r="S99" s="36">
        <v>2.7773075999999999</v>
      </c>
      <c r="U99" s="45"/>
      <c r="V99" s="45"/>
    </row>
    <row r="100" spans="1:22" s="32" customFormat="1" ht="18.600000000000001" customHeight="1" x14ac:dyDescent="0.2">
      <c r="A100" s="37">
        <v>1990</v>
      </c>
      <c r="B100" s="36">
        <v>0.96502476999999998</v>
      </c>
      <c r="C100" s="36">
        <v>1.7776338</v>
      </c>
      <c r="D100" s="36">
        <v>2.5204737000000002</v>
      </c>
      <c r="E100" s="36">
        <v>3.3686769000000001</v>
      </c>
      <c r="F100" s="36">
        <v>4.4058852000000002</v>
      </c>
      <c r="G100" s="36">
        <v>5.7553872999999998</v>
      </c>
      <c r="H100" s="36">
        <v>7.6448425999999996</v>
      </c>
      <c r="I100" s="36">
        <v>10.561745</v>
      </c>
      <c r="J100" s="36">
        <v>16.522141999999999</v>
      </c>
      <c r="K100" s="36">
        <v>46.368198</v>
      </c>
      <c r="L100" s="36"/>
      <c r="M100" s="36">
        <v>48.049734000000001</v>
      </c>
      <c r="N100" s="36"/>
      <c r="O100" s="36">
        <v>15.498094</v>
      </c>
      <c r="P100" s="36">
        <v>33.609909999999999</v>
      </c>
      <c r="Q100" s="36">
        <v>6.6231074999999997</v>
      </c>
      <c r="R100" s="36">
        <v>5.0746437000000002</v>
      </c>
      <c r="S100" s="36">
        <v>2.6474424999999999</v>
      </c>
    </row>
    <row r="101" spans="1:22" s="32" customFormat="1" ht="18.600000000000001" customHeight="1" x14ac:dyDescent="0.2">
      <c r="A101" s="35" t="s">
        <v>90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</row>
    <row r="102" spans="1:22" s="32" customFormat="1" ht="18.600000000000001" customHeight="1" x14ac:dyDescent="0.2">
      <c r="A102" s="37">
        <v>1993</v>
      </c>
      <c r="B102" s="36">
        <v>0.80529088000000004</v>
      </c>
      <c r="C102" s="36">
        <v>1.8075285999999999</v>
      </c>
      <c r="D102" s="36">
        <v>2.6342241999999998</v>
      </c>
      <c r="E102" s="36">
        <v>3.5253085999999998</v>
      </c>
      <c r="F102" s="36">
        <v>4.5651406999999997</v>
      </c>
      <c r="G102" s="36">
        <v>5.8412642000000004</v>
      </c>
      <c r="H102" s="36">
        <v>7.5574870000000001</v>
      </c>
      <c r="I102" s="36">
        <v>10.346957</v>
      </c>
      <c r="J102" s="36">
        <v>16.029520000000002</v>
      </c>
      <c r="K102" s="36">
        <v>46.887276</v>
      </c>
      <c r="L102" s="36"/>
      <c r="M102" s="36">
        <v>58.222484999999999</v>
      </c>
      <c r="N102" s="36"/>
      <c r="O102" s="36">
        <v>15.437898000000001</v>
      </c>
      <c r="P102" s="36">
        <v>40.833497999999999</v>
      </c>
      <c r="Q102" s="36">
        <v>6.3620913999999997</v>
      </c>
      <c r="R102" s="36">
        <v>6.4182508</v>
      </c>
      <c r="S102" s="36">
        <v>2.6741975999999998</v>
      </c>
    </row>
    <row r="103" spans="1:22" s="32" customFormat="1" ht="18.600000000000001" customHeight="1" x14ac:dyDescent="0.2">
      <c r="A103" s="37">
        <v>1995</v>
      </c>
      <c r="B103" s="36">
        <v>0.89683866999999995</v>
      </c>
      <c r="C103" s="36">
        <v>1.8135904</v>
      </c>
      <c r="D103" s="36">
        <v>2.6047661</v>
      </c>
      <c r="E103" s="36">
        <v>3.4881815999999999</v>
      </c>
      <c r="F103" s="36">
        <v>4.5465774999999997</v>
      </c>
      <c r="G103" s="36">
        <v>5.8635383000000001</v>
      </c>
      <c r="H103" s="36">
        <v>7.7166033000000001</v>
      </c>
      <c r="I103" s="36">
        <v>10.659947000000001</v>
      </c>
      <c r="J103" s="36">
        <v>16.589237000000001</v>
      </c>
      <c r="K103" s="36">
        <v>45.820717000000002</v>
      </c>
      <c r="L103" s="36"/>
      <c r="M103" s="36">
        <v>51.089767999999999</v>
      </c>
      <c r="N103" s="36"/>
      <c r="O103" s="36">
        <v>15.519207</v>
      </c>
      <c r="P103" s="36">
        <v>37.151763000000003</v>
      </c>
      <c r="Q103" s="36">
        <v>6.6046071</v>
      </c>
      <c r="R103" s="36">
        <v>5.6251283000000001</v>
      </c>
      <c r="S103" s="36">
        <v>2.6797678</v>
      </c>
    </row>
    <row r="104" spans="1:22" s="32" customFormat="1" ht="18.600000000000001" customHeight="1" x14ac:dyDescent="0.2">
      <c r="A104" s="37">
        <v>1996</v>
      </c>
      <c r="B104" s="36">
        <v>0.82075089000000001</v>
      </c>
      <c r="C104" s="36">
        <v>1.7439353</v>
      </c>
      <c r="D104" s="36">
        <v>2.5663135000000001</v>
      </c>
      <c r="E104" s="36">
        <v>3.5005416999999999</v>
      </c>
      <c r="F104" s="36">
        <v>4.5935674000000004</v>
      </c>
      <c r="G104" s="36">
        <v>5.9912872000000004</v>
      </c>
      <c r="H104" s="36">
        <v>7.9245194999999997</v>
      </c>
      <c r="I104" s="36">
        <v>10.982175</v>
      </c>
      <c r="J104" s="36">
        <v>16.895759999999999</v>
      </c>
      <c r="K104" s="36">
        <v>44.981152000000002</v>
      </c>
      <c r="L104" s="36"/>
      <c r="M104" s="36">
        <v>54.803280999999998</v>
      </c>
      <c r="N104" s="36"/>
      <c r="O104" s="36">
        <v>16.615940999999999</v>
      </c>
      <c r="P104" s="36">
        <v>40.010925999999998</v>
      </c>
      <c r="Q104" s="36">
        <v>6.3887106999999999</v>
      </c>
      <c r="R104" s="36">
        <v>6.2627543000000001</v>
      </c>
      <c r="S104" s="36">
        <v>2.5572195</v>
      </c>
    </row>
    <row r="105" spans="1:22" s="32" customFormat="1" ht="18.600000000000001" customHeight="1" x14ac:dyDescent="0.2">
      <c r="A105" s="37">
        <v>1997</v>
      </c>
      <c r="B105" s="36">
        <v>0.85912460000000002</v>
      </c>
      <c r="C105" s="36">
        <v>1.7820244000000001</v>
      </c>
      <c r="D105" s="36">
        <v>2.6084502000000001</v>
      </c>
      <c r="E105" s="36">
        <v>3.5550579999999998</v>
      </c>
      <c r="F105" s="36">
        <v>4.6678781999999996</v>
      </c>
      <c r="G105" s="36">
        <v>6.0778723000000001</v>
      </c>
      <c r="H105" s="36">
        <v>8.0292282000000004</v>
      </c>
      <c r="I105" s="36">
        <v>10.998469</v>
      </c>
      <c r="J105" s="36">
        <v>16.802097</v>
      </c>
      <c r="K105" s="36">
        <v>44.619796999999998</v>
      </c>
      <c r="L105" s="36"/>
      <c r="M105" s="36">
        <v>51.934280999999999</v>
      </c>
      <c r="N105" s="36"/>
      <c r="O105" s="36">
        <v>16.092821000000001</v>
      </c>
      <c r="P105" s="36">
        <v>37.983823000000001</v>
      </c>
      <c r="Q105" s="36">
        <v>6.2301425999999998</v>
      </c>
      <c r="R105" s="36">
        <v>6.0967821999999998</v>
      </c>
      <c r="S105" s="36">
        <v>2.5370756000000001</v>
      </c>
    </row>
    <row r="106" spans="1:22" s="32" customFormat="1" ht="18.600000000000001" customHeight="1" x14ac:dyDescent="0.2">
      <c r="A106" s="37">
        <v>1998</v>
      </c>
      <c r="B106" s="36">
        <v>0.94564408</v>
      </c>
      <c r="C106" s="36">
        <v>1.8804725</v>
      </c>
      <c r="D106" s="36">
        <v>2.728615</v>
      </c>
      <c r="E106" s="36">
        <v>3.6486163</v>
      </c>
      <c r="F106" s="36">
        <v>4.7182155000000003</v>
      </c>
      <c r="G106" s="36">
        <v>6.0479149999999997</v>
      </c>
      <c r="H106" s="36">
        <v>7.9519299999999999</v>
      </c>
      <c r="I106" s="36">
        <v>10.821861999999999</v>
      </c>
      <c r="J106" s="36">
        <v>16.528009000000001</v>
      </c>
      <c r="K106" s="36">
        <v>44.728721999999998</v>
      </c>
      <c r="L106" s="36"/>
      <c r="M106" s="36">
        <v>47.298043999999997</v>
      </c>
      <c r="N106" s="36"/>
      <c r="O106" s="36">
        <v>14.740299</v>
      </c>
      <c r="P106" s="36">
        <v>34.346187999999998</v>
      </c>
      <c r="Q106" s="36">
        <v>6.1975708999999997</v>
      </c>
      <c r="R106" s="36">
        <v>5.5418789000000004</v>
      </c>
      <c r="S106" s="36">
        <v>2.5831385999999998</v>
      </c>
    </row>
    <row r="107" spans="1:22" s="32" customFormat="1" ht="18.600000000000001" customHeight="1" x14ac:dyDescent="0.2">
      <c r="A107" s="37">
        <v>1999</v>
      </c>
      <c r="B107" s="36">
        <v>0.99202579000000002</v>
      </c>
      <c r="C107" s="36">
        <v>1.9401314999999999</v>
      </c>
      <c r="D107" s="36">
        <v>2.7815401999999998</v>
      </c>
      <c r="E107" s="36">
        <v>3.7250040000000002</v>
      </c>
      <c r="F107" s="36">
        <v>4.8133134999999996</v>
      </c>
      <c r="G107" s="36">
        <v>6.1284156000000003</v>
      </c>
      <c r="H107" s="36">
        <v>7.9474497</v>
      </c>
      <c r="I107" s="36">
        <v>10.83756</v>
      </c>
      <c r="J107" s="36">
        <v>16.532336999999998</v>
      </c>
      <c r="K107" s="36">
        <v>44.302222999999998</v>
      </c>
      <c r="L107" s="36"/>
      <c r="M107" s="36">
        <v>44.656179999999999</v>
      </c>
      <c r="N107" s="36"/>
      <c r="O107" s="36">
        <v>14.307973</v>
      </c>
      <c r="P107" s="36">
        <v>32.552312000000001</v>
      </c>
      <c r="Q107" s="36">
        <v>6.0826397999999999</v>
      </c>
      <c r="R107" s="36">
        <v>5.3516750999999996</v>
      </c>
      <c r="S107" s="36">
        <v>2.5667023000000002</v>
      </c>
    </row>
    <row r="108" spans="1:22" s="32" customFormat="1" ht="18.600000000000001" customHeight="1" x14ac:dyDescent="0.2">
      <c r="A108" s="37">
        <v>2001</v>
      </c>
      <c r="B108" s="36">
        <v>0.94368118000000001</v>
      </c>
      <c r="C108" s="36">
        <v>1.9371449999999999</v>
      </c>
      <c r="D108" s="36">
        <v>2.8001971000000001</v>
      </c>
      <c r="E108" s="36">
        <v>3.7388257999999999</v>
      </c>
      <c r="F108" s="36">
        <v>4.8294172</v>
      </c>
      <c r="G108" s="36">
        <v>6.1506528999999999</v>
      </c>
      <c r="H108" s="36">
        <v>7.9202585000000001</v>
      </c>
      <c r="I108" s="36">
        <v>10.739296</v>
      </c>
      <c r="J108" s="36">
        <v>16.34178</v>
      </c>
      <c r="K108" s="36">
        <v>44.598742999999999</v>
      </c>
      <c r="L108" s="36"/>
      <c r="M108" s="36">
        <v>47.257679000000003</v>
      </c>
      <c r="N108" s="36"/>
      <c r="O108" s="36">
        <v>14.154534</v>
      </c>
      <c r="P108" s="36">
        <v>33.914315999999999</v>
      </c>
      <c r="Q108" s="36">
        <v>5.9317520000000004</v>
      </c>
      <c r="R108" s="36">
        <v>5.7174196999999998</v>
      </c>
      <c r="S108" s="36">
        <v>2.5477558</v>
      </c>
    </row>
    <row r="109" spans="1:22" s="32" customFormat="1" ht="18.600000000000001" customHeight="1" x14ac:dyDescent="0.2">
      <c r="A109" s="37">
        <v>2002</v>
      </c>
      <c r="B109" s="36">
        <v>1.0364294999999999</v>
      </c>
      <c r="C109" s="36">
        <v>2.0192242</v>
      </c>
      <c r="D109" s="36">
        <v>2.8515619999999999</v>
      </c>
      <c r="E109" s="36">
        <v>3.7630086</v>
      </c>
      <c r="F109" s="36">
        <v>4.8330517000000004</v>
      </c>
      <c r="G109" s="36">
        <v>6.1198449000000004</v>
      </c>
      <c r="H109" s="36">
        <v>7.8578172000000004</v>
      </c>
      <c r="I109" s="36">
        <v>10.64109</v>
      </c>
      <c r="J109" s="36">
        <v>16.166232999999998</v>
      </c>
      <c r="K109" s="36">
        <v>44.711734999999997</v>
      </c>
      <c r="L109" s="36"/>
      <c r="M109" s="36">
        <v>43.137833000000001</v>
      </c>
      <c r="N109" s="36"/>
      <c r="O109" s="36">
        <v>13.184675</v>
      </c>
      <c r="P109" s="36">
        <v>31.018592999999999</v>
      </c>
      <c r="Q109" s="36">
        <v>5.9741928</v>
      </c>
      <c r="R109" s="36">
        <v>5.1920976999999997</v>
      </c>
      <c r="S109" s="36">
        <v>2.5929924999999998</v>
      </c>
    </row>
    <row r="110" spans="1:22" s="32" customFormat="1" ht="18.600000000000001" customHeight="1" x14ac:dyDescent="0.2">
      <c r="A110" s="37">
        <v>2003</v>
      </c>
      <c r="B110" s="36">
        <v>1.0208969999999999</v>
      </c>
      <c r="C110" s="36">
        <v>2.0506084000000002</v>
      </c>
      <c r="D110" s="36">
        <v>2.9136806000000002</v>
      </c>
      <c r="E110" s="36">
        <v>3.8504445999999999</v>
      </c>
      <c r="F110" s="36">
        <v>4.9216609</v>
      </c>
      <c r="G110" s="36">
        <v>6.2504745000000002</v>
      </c>
      <c r="H110" s="36">
        <v>8.0016165000000008</v>
      </c>
      <c r="I110" s="36">
        <v>10.792014999999999</v>
      </c>
      <c r="J110" s="36">
        <v>16.234684000000001</v>
      </c>
      <c r="K110" s="36">
        <v>43.963917000000002</v>
      </c>
      <c r="L110" s="36"/>
      <c r="M110" s="36">
        <v>43.063549000000002</v>
      </c>
      <c r="N110" s="36"/>
      <c r="O110" s="36">
        <v>13.094049999999999</v>
      </c>
      <c r="P110" s="36">
        <v>31.135490000000001</v>
      </c>
      <c r="Q110" s="36">
        <v>5.7917759999999996</v>
      </c>
      <c r="R110" s="36">
        <v>5.3758103999999998</v>
      </c>
      <c r="S110" s="36">
        <v>2.5307303999999999</v>
      </c>
    </row>
    <row r="111" spans="1:22" s="32" customFormat="1" ht="18.600000000000001" customHeight="1" x14ac:dyDescent="0.2">
      <c r="A111" s="37">
        <v>2004</v>
      </c>
      <c r="B111" s="36">
        <v>1.1192873000000001</v>
      </c>
      <c r="C111" s="36">
        <v>2.1936450000000001</v>
      </c>
      <c r="D111" s="36">
        <v>3.0667198</v>
      </c>
      <c r="E111" s="36">
        <v>3.9923834999999999</v>
      </c>
      <c r="F111" s="36">
        <v>5.0716714999999999</v>
      </c>
      <c r="G111" s="36">
        <v>6.3906020999999997</v>
      </c>
      <c r="H111" s="36">
        <v>8.1134634000000005</v>
      </c>
      <c r="I111" s="36">
        <v>10.837274000000001</v>
      </c>
      <c r="J111" s="36">
        <v>16.175932</v>
      </c>
      <c r="K111" s="36">
        <v>42.978897000000003</v>
      </c>
      <c r="L111" s="36"/>
      <c r="M111" s="36">
        <v>38.399394999999998</v>
      </c>
      <c r="N111" s="36"/>
      <c r="O111" s="36">
        <v>12.011668999999999</v>
      </c>
      <c r="P111" s="36">
        <v>27.542608999999999</v>
      </c>
      <c r="Q111" s="36">
        <v>5.523752</v>
      </c>
      <c r="R111" s="36">
        <v>4.9862140000000004</v>
      </c>
      <c r="S111" s="36">
        <v>2.4771223</v>
      </c>
    </row>
    <row r="112" spans="1:22" s="32" customFormat="1" ht="18.600000000000001" customHeight="1" x14ac:dyDescent="0.2">
      <c r="A112" s="39" t="s">
        <v>112</v>
      </c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</row>
    <row r="113" spans="1:19" s="32" customFormat="1" ht="18.600000000000001" customHeight="1" x14ac:dyDescent="0.2">
      <c r="A113" s="37">
        <v>2004</v>
      </c>
      <c r="B113" s="36">
        <v>1.1216377</v>
      </c>
      <c r="C113" s="36">
        <v>2.1895845</v>
      </c>
      <c r="D113" s="36">
        <v>3.0608949999999999</v>
      </c>
      <c r="E113" s="36">
        <v>3.9829237000000002</v>
      </c>
      <c r="F113" s="36">
        <v>5.0609621999999996</v>
      </c>
      <c r="G113" s="36">
        <v>6.3850803000000003</v>
      </c>
      <c r="H113" s="36">
        <v>8.1020184000000004</v>
      </c>
      <c r="I113" s="36">
        <v>10.826307</v>
      </c>
      <c r="J113" s="36">
        <v>16.161221000000001</v>
      </c>
      <c r="K113" s="36">
        <v>43.049968999999997</v>
      </c>
      <c r="L113" s="36"/>
      <c r="M113" s="36">
        <v>38.382429999999999</v>
      </c>
      <c r="N113" s="36"/>
      <c r="O113" s="36">
        <v>11.998545999999999</v>
      </c>
      <c r="P113" s="36">
        <v>27.462087</v>
      </c>
      <c r="Q113" s="36">
        <v>5.5306078999999997</v>
      </c>
      <c r="R113" s="36">
        <v>4.9654736000000002</v>
      </c>
      <c r="S113" s="36">
        <v>2.4763418000000001</v>
      </c>
    </row>
    <row r="114" spans="1:19" s="32" customFormat="1" ht="18.600000000000001" customHeight="1" x14ac:dyDescent="0.2">
      <c r="A114" s="37">
        <v>2005</v>
      </c>
      <c r="B114" s="36">
        <v>1.1528033</v>
      </c>
      <c r="C114" s="36">
        <v>2.2309625</v>
      </c>
      <c r="D114" s="36">
        <v>3.1016815000000002</v>
      </c>
      <c r="E114" s="36">
        <v>4.0214610000000004</v>
      </c>
      <c r="F114" s="36">
        <v>5.1067084999999999</v>
      </c>
      <c r="G114" s="36">
        <v>6.4185933999999998</v>
      </c>
      <c r="H114" s="36">
        <v>8.1016072999999995</v>
      </c>
      <c r="I114" s="36">
        <v>10.753175000000001</v>
      </c>
      <c r="J114" s="36">
        <v>15.896928000000001</v>
      </c>
      <c r="K114" s="36">
        <v>43.216079999999998</v>
      </c>
      <c r="L114" s="36"/>
      <c r="M114" s="36">
        <v>37.487724999999998</v>
      </c>
      <c r="N114" s="36"/>
      <c r="O114" s="36">
        <v>11.57066</v>
      </c>
      <c r="P114" s="36">
        <v>26.842431000000001</v>
      </c>
      <c r="Q114" s="36">
        <v>5.4850399999999997</v>
      </c>
      <c r="R114" s="36">
        <v>4.8937530999999996</v>
      </c>
      <c r="S114" s="36">
        <v>2.5001505000000002</v>
      </c>
    </row>
    <row r="115" spans="1:19" s="32" customFormat="1" ht="18.600000000000001" customHeight="1" x14ac:dyDescent="0.2">
      <c r="A115" s="37">
        <v>2006</v>
      </c>
      <c r="B115" s="36">
        <v>1.1847954000000001</v>
      </c>
      <c r="C115" s="36">
        <v>2.3063837999999999</v>
      </c>
      <c r="D115" s="36">
        <v>3.1899266000000002</v>
      </c>
      <c r="E115" s="36">
        <v>4.1252703999999998</v>
      </c>
      <c r="F115" s="36">
        <v>5.1941623999999997</v>
      </c>
      <c r="G115" s="36">
        <v>6.4933791000000003</v>
      </c>
      <c r="H115" s="36">
        <v>8.1343756000000003</v>
      </c>
      <c r="I115" s="36">
        <v>10.752300999999999</v>
      </c>
      <c r="J115" s="36">
        <v>15.905533999999999</v>
      </c>
      <c r="K115" s="36">
        <v>42.713870999999997</v>
      </c>
      <c r="L115" s="36"/>
      <c r="M115" s="36">
        <v>36.049976000000001</v>
      </c>
      <c r="N115" s="36"/>
      <c r="O115" s="36">
        <v>11.096503</v>
      </c>
      <c r="P115" s="36">
        <v>26.093392999999999</v>
      </c>
      <c r="Q115" s="36">
        <v>5.3395929999999998</v>
      </c>
      <c r="R115" s="36">
        <v>4.8867756</v>
      </c>
      <c r="S115" s="36">
        <v>2.4610590999999999</v>
      </c>
    </row>
    <row r="116" spans="1:19" s="32" customFormat="1" ht="18.600000000000001" customHeight="1" x14ac:dyDescent="0.2">
      <c r="A116" s="37">
        <v>2007</v>
      </c>
      <c r="B116" s="36">
        <v>1.1553675999999999</v>
      </c>
      <c r="C116" s="36">
        <v>2.3411569999999999</v>
      </c>
      <c r="D116" s="36">
        <v>3.2487227999999999</v>
      </c>
      <c r="E116" s="36">
        <v>4.2249432000000002</v>
      </c>
      <c r="F116" s="36">
        <v>5.3415895000000004</v>
      </c>
      <c r="G116" s="36">
        <v>6.6846680999999997</v>
      </c>
      <c r="H116" s="36">
        <v>8.3153275999999998</v>
      </c>
      <c r="I116" s="36">
        <v>10.909452999999999</v>
      </c>
      <c r="J116" s="36">
        <v>15.914839000000001</v>
      </c>
      <c r="K116" s="36">
        <v>41.833435000000001</v>
      </c>
      <c r="L116" s="36"/>
      <c r="M116" s="36">
        <v>36.208674999999999</v>
      </c>
      <c r="N116" s="36"/>
      <c r="O116" s="36">
        <v>11.0311</v>
      </c>
      <c r="P116" s="36">
        <v>26.126505999999999</v>
      </c>
      <c r="Q116" s="36">
        <v>5.1007901999999996</v>
      </c>
      <c r="R116" s="36">
        <v>5.1220507</v>
      </c>
      <c r="S116" s="36">
        <v>2.3985637</v>
      </c>
    </row>
    <row r="117" spans="1:19" s="32" customFormat="1" ht="18.600000000000001" customHeight="1" x14ac:dyDescent="0.2">
      <c r="A117" s="37">
        <v>2008</v>
      </c>
      <c r="B117" s="36">
        <v>1.243636</v>
      </c>
      <c r="C117" s="36">
        <v>2.4353006000000001</v>
      </c>
      <c r="D117" s="36">
        <v>3.3714411000000002</v>
      </c>
      <c r="E117" s="36">
        <v>4.3552146</v>
      </c>
      <c r="F117" s="36">
        <v>5.4600157999999999</v>
      </c>
      <c r="G117" s="36">
        <v>6.7568339999999996</v>
      </c>
      <c r="H117" s="36">
        <v>8.3853387999999995</v>
      </c>
      <c r="I117" s="36">
        <v>10.935326</v>
      </c>
      <c r="J117" s="36">
        <v>15.881491</v>
      </c>
      <c r="K117" s="36">
        <v>41.153053</v>
      </c>
      <c r="L117" s="36"/>
      <c r="M117" s="36">
        <v>33.091099999999997</v>
      </c>
      <c r="N117" s="36"/>
      <c r="O117" s="36">
        <v>10.468945</v>
      </c>
      <c r="P117" s="36">
        <v>23.978805000000001</v>
      </c>
      <c r="Q117" s="36">
        <v>4.9607412999999996</v>
      </c>
      <c r="R117" s="36">
        <v>4.8337139000000002</v>
      </c>
      <c r="S117" s="36">
        <v>2.3790817</v>
      </c>
    </row>
    <row r="118" spans="1:19" s="32" customFormat="1" ht="18.600000000000001" customHeight="1" x14ac:dyDescent="0.2">
      <c r="A118" s="37">
        <v>2009</v>
      </c>
      <c r="B118" s="36">
        <v>1.2388619000000001</v>
      </c>
      <c r="C118" s="36">
        <v>2.4627482999999999</v>
      </c>
      <c r="D118" s="36">
        <v>3.4185576000000002</v>
      </c>
      <c r="E118" s="36">
        <v>4.4208807999999999</v>
      </c>
      <c r="F118" s="36">
        <v>5.5313815999999996</v>
      </c>
      <c r="G118" s="36">
        <v>6.8259987999999998</v>
      </c>
      <c r="H118" s="36">
        <v>8.4300966000000006</v>
      </c>
      <c r="I118" s="36">
        <v>10.963196</v>
      </c>
      <c r="J118" s="36">
        <v>15.831289</v>
      </c>
      <c r="K118" s="36">
        <v>40.837685</v>
      </c>
      <c r="L118" s="36"/>
      <c r="M118" s="36">
        <v>32.963510999999997</v>
      </c>
      <c r="N118" s="36"/>
      <c r="O118" s="36">
        <v>10.286782000000001</v>
      </c>
      <c r="P118" s="36">
        <v>24.095761</v>
      </c>
      <c r="Q118" s="36">
        <v>4.8649057000000004</v>
      </c>
      <c r="R118" s="36">
        <v>4.9529759000000002</v>
      </c>
      <c r="S118" s="36">
        <v>2.3631221</v>
      </c>
    </row>
    <row r="119" spans="1:19" s="32" customFormat="1" ht="18.600000000000001" customHeight="1" x14ac:dyDescent="0.2">
      <c r="A119" s="37">
        <v>2011</v>
      </c>
      <c r="B119" s="36">
        <v>1.2645843000000001</v>
      </c>
      <c r="C119" s="36">
        <v>2.5554044</v>
      </c>
      <c r="D119" s="36">
        <v>3.5335128</v>
      </c>
      <c r="E119" s="36">
        <v>4.5357121999999999</v>
      </c>
      <c r="F119" s="36">
        <v>5.6599082999999997</v>
      </c>
      <c r="G119" s="36">
        <v>6.9499202000000002</v>
      </c>
      <c r="H119" s="36">
        <v>8.5161581000000002</v>
      </c>
      <c r="I119" s="36">
        <v>10.935627</v>
      </c>
      <c r="J119" s="36">
        <v>15.582013999999999</v>
      </c>
      <c r="K119" s="36">
        <v>40.467159000000002</v>
      </c>
      <c r="L119" s="36"/>
      <c r="M119" s="36">
        <v>31.999704000000001</v>
      </c>
      <c r="N119" s="36"/>
      <c r="O119" s="36">
        <v>9.6923572</v>
      </c>
      <c r="P119" s="36">
        <v>23.513456000000001</v>
      </c>
      <c r="Q119" s="36">
        <v>4.6413475000000002</v>
      </c>
      <c r="R119" s="36">
        <v>5.066084</v>
      </c>
      <c r="S119" s="36">
        <v>2.3199976000000002</v>
      </c>
    </row>
    <row r="120" spans="1:19" s="32" customFormat="1" ht="18.600000000000001" customHeight="1" x14ac:dyDescent="0.2">
      <c r="A120" s="37">
        <v>2012</v>
      </c>
      <c r="B120" s="36">
        <v>1.3430169000000001</v>
      </c>
      <c r="C120" s="36">
        <v>2.6236427</v>
      </c>
      <c r="D120" s="36">
        <v>3.5885767999999998</v>
      </c>
      <c r="E120" s="36">
        <v>4.5952796999999999</v>
      </c>
      <c r="F120" s="36">
        <v>5.7216338999999996</v>
      </c>
      <c r="G120" s="36">
        <v>6.9734249000000004</v>
      </c>
      <c r="H120" s="36">
        <v>8.5009879999999995</v>
      </c>
      <c r="I120" s="36">
        <v>10.922594999999999</v>
      </c>
      <c r="J120" s="36">
        <v>15.431509999999999</v>
      </c>
      <c r="K120" s="36">
        <v>40.235278999999998</v>
      </c>
      <c r="L120" s="36"/>
      <c r="M120" s="36">
        <v>29.958409</v>
      </c>
      <c r="N120" s="36"/>
      <c r="O120" s="36">
        <v>9.1750469999999993</v>
      </c>
      <c r="P120" s="36">
        <v>21.493058999999999</v>
      </c>
      <c r="Q120" s="36">
        <v>4.5508787999999996</v>
      </c>
      <c r="R120" s="36">
        <v>4.7228370999999996</v>
      </c>
      <c r="S120" s="36">
        <v>2.3051746999999998</v>
      </c>
    </row>
    <row r="121" spans="1:19" s="32" customFormat="1" ht="18.600000000000001" customHeight="1" x14ac:dyDescent="0.2">
      <c r="A121" s="37">
        <v>2013</v>
      </c>
      <c r="B121" s="36">
        <v>1.2888092</v>
      </c>
      <c r="C121" s="36">
        <v>2.5859112999999998</v>
      </c>
      <c r="D121" s="36">
        <v>3.5643530000000001</v>
      </c>
      <c r="E121" s="36">
        <v>4.5655675000000002</v>
      </c>
      <c r="F121" s="36">
        <v>5.6915879</v>
      </c>
      <c r="G121" s="36">
        <v>6.9683161</v>
      </c>
      <c r="H121" s="36">
        <v>8.4747447999999999</v>
      </c>
      <c r="I121" s="36">
        <v>10.870282</v>
      </c>
      <c r="J121" s="36">
        <v>15.491834000000001</v>
      </c>
      <c r="K121" s="36">
        <v>40.487910999999997</v>
      </c>
      <c r="L121" s="36"/>
      <c r="M121" s="36">
        <v>31.41422</v>
      </c>
      <c r="N121" s="36"/>
      <c r="O121" s="36">
        <v>9.4793029000000004</v>
      </c>
      <c r="P121" s="36">
        <v>23.289000000000001</v>
      </c>
      <c r="Q121" s="36">
        <v>4.6584840999999999</v>
      </c>
      <c r="R121" s="36">
        <v>4.9992656999999996</v>
      </c>
      <c r="S121" s="36">
        <v>2.3535496</v>
      </c>
    </row>
    <row r="122" spans="1:19" s="32" customFormat="1" ht="18.600000000000001" customHeight="1" x14ac:dyDescent="0.2">
      <c r="A122" s="37">
        <v>2014</v>
      </c>
      <c r="B122" s="36">
        <v>1.4464386</v>
      </c>
      <c r="C122" s="36">
        <v>2.7122562000000001</v>
      </c>
      <c r="D122" s="36">
        <v>3.6935310000000001</v>
      </c>
      <c r="E122" s="36">
        <v>4.6997217999999998</v>
      </c>
      <c r="F122" s="36">
        <v>5.8068856999999996</v>
      </c>
      <c r="G122" s="36">
        <v>7.0315241999999998</v>
      </c>
      <c r="H122" s="36">
        <v>8.6090078000000005</v>
      </c>
      <c r="I122" s="36">
        <v>11.030899</v>
      </c>
      <c r="J122" s="36">
        <v>15.507825</v>
      </c>
      <c r="K122" s="36">
        <v>39.461910000000003</v>
      </c>
      <c r="L122" s="36"/>
      <c r="M122" s="36">
        <v>27.280671000000002</v>
      </c>
      <c r="N122" s="36"/>
      <c r="O122" s="36">
        <v>8.8577104999999996</v>
      </c>
      <c r="P122" s="36">
        <v>19.719874999999998</v>
      </c>
      <c r="Q122" s="36">
        <v>4.4934297000000001</v>
      </c>
      <c r="R122" s="36">
        <v>4.3886022000000002</v>
      </c>
      <c r="S122" s="36">
        <v>2.2850206000000002</v>
      </c>
    </row>
    <row r="123" spans="1:19" s="32" customFormat="1" ht="18.600000000000001" customHeight="1" x14ac:dyDescent="0.2">
      <c r="A123" s="38">
        <v>2015</v>
      </c>
      <c r="B123" s="33">
        <v>1.3952808000000001</v>
      </c>
      <c r="C123" s="33">
        <v>2.7573477999999998</v>
      </c>
      <c r="D123" s="33">
        <v>3.7486711000000001</v>
      </c>
      <c r="E123" s="33">
        <v>4.8148384000000002</v>
      </c>
      <c r="F123" s="33">
        <v>5.9571642999999996</v>
      </c>
      <c r="G123" s="33">
        <v>7.1007575999999997</v>
      </c>
      <c r="H123" s="33">
        <v>8.6407728000000006</v>
      </c>
      <c r="I123" s="33">
        <v>11.020242</v>
      </c>
      <c r="J123" s="33">
        <v>15.338861</v>
      </c>
      <c r="K123" s="33">
        <v>39.226063000000003</v>
      </c>
      <c r="L123" s="33"/>
      <c r="M123" s="33">
        <v>28.111578999999999</v>
      </c>
      <c r="N123" s="33"/>
      <c r="O123" s="33">
        <v>8.6749037999999992</v>
      </c>
      <c r="P123" s="33">
        <v>20.092186000000002</v>
      </c>
      <c r="Q123" s="33">
        <v>4.3489446999999997</v>
      </c>
      <c r="R123" s="33">
        <v>4.6200142</v>
      </c>
      <c r="S123" s="33">
        <v>2.2440910000000001</v>
      </c>
    </row>
    <row r="124" spans="1:19" s="42" customFormat="1" ht="18.600000000000001" customHeight="1" x14ac:dyDescent="0.2">
      <c r="A124" s="42" t="s">
        <v>187</v>
      </c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</row>
    <row r="125" spans="1:19" s="42" customFormat="1" ht="18.600000000000001" customHeight="1" x14ac:dyDescent="0.2">
      <c r="A125" s="40" t="s">
        <v>152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</row>
    <row r="126" spans="1:19" s="42" customFormat="1" ht="18.600000000000001" customHeight="1" x14ac:dyDescent="0.2">
      <c r="A126" s="37">
        <v>2012</v>
      </c>
      <c r="B126" s="33">
        <v>1.3473321</v>
      </c>
      <c r="C126" s="33">
        <v>2.5928871999999998</v>
      </c>
      <c r="D126" s="33">
        <v>3.5178082000000002</v>
      </c>
      <c r="E126" s="33">
        <v>4.5171161</v>
      </c>
      <c r="F126" s="33">
        <v>5.6140375000000002</v>
      </c>
      <c r="G126" s="33">
        <v>6.7585869000000001</v>
      </c>
      <c r="H126" s="33">
        <v>8.3266106000000004</v>
      </c>
      <c r="I126" s="33">
        <v>10.722771</v>
      </c>
      <c r="J126" s="33">
        <v>15.340814999999999</v>
      </c>
      <c r="K126" s="33">
        <v>41.262034999999997</v>
      </c>
      <c r="L126" s="33"/>
      <c r="M126" s="33">
        <v>30.620190999999998</v>
      </c>
      <c r="N126" s="33"/>
      <c r="O126" s="33">
        <v>9.2984235999999996</v>
      </c>
      <c r="P126" s="33">
        <v>21.313677999999999</v>
      </c>
      <c r="Q126" s="33">
        <v>4.7276198000000003</v>
      </c>
      <c r="R126" s="33">
        <v>4.5083316</v>
      </c>
      <c r="S126" s="33">
        <v>2.3668979000000001</v>
      </c>
    </row>
    <row r="127" spans="1:19" s="42" customFormat="1" ht="18.600000000000001" customHeight="1" x14ac:dyDescent="0.2">
      <c r="A127" s="37">
        <v>2013</v>
      </c>
      <c r="B127" s="33">
        <v>1.4138995000000001</v>
      </c>
      <c r="C127" s="33">
        <v>2.6569123000000001</v>
      </c>
      <c r="D127" s="33">
        <v>3.6000195000000001</v>
      </c>
      <c r="E127" s="33">
        <v>4.6126556000000001</v>
      </c>
      <c r="F127" s="33">
        <v>5.7093172000000001</v>
      </c>
      <c r="G127" s="33">
        <v>6.8386754999999999</v>
      </c>
      <c r="H127" s="33">
        <v>8.3746004000000003</v>
      </c>
      <c r="I127" s="33">
        <v>10.74677</v>
      </c>
      <c r="J127" s="33">
        <v>15.375085</v>
      </c>
      <c r="K127" s="33">
        <v>40.672066000000001</v>
      </c>
      <c r="L127" s="33"/>
      <c r="M127" s="33">
        <v>28.765167000000002</v>
      </c>
      <c r="N127" s="33"/>
      <c r="O127" s="33">
        <v>9.0896851000000005</v>
      </c>
      <c r="P127" s="33">
        <v>20.334593000000002</v>
      </c>
      <c r="Q127" s="33">
        <v>4.6860653000000001</v>
      </c>
      <c r="R127" s="33">
        <v>4.3393746999999996</v>
      </c>
      <c r="S127" s="33">
        <v>2.3792428000000001</v>
      </c>
    </row>
    <row r="128" spans="1:19" s="42" customFormat="1" ht="18.600000000000001" customHeight="1" x14ac:dyDescent="0.2">
      <c r="A128" s="37">
        <v>2014</v>
      </c>
      <c r="B128" s="33">
        <v>1.4603657000000001</v>
      </c>
      <c r="C128" s="33">
        <v>2.7173319</v>
      </c>
      <c r="D128" s="33">
        <v>3.6717556</v>
      </c>
      <c r="E128" s="33">
        <v>4.6761946999999999</v>
      </c>
      <c r="F128" s="33">
        <v>5.7591438000000004</v>
      </c>
      <c r="G128" s="33">
        <v>6.8436836999999997</v>
      </c>
      <c r="H128" s="33">
        <v>8.3855094999999995</v>
      </c>
      <c r="I128" s="33">
        <v>10.786799999999999</v>
      </c>
      <c r="J128" s="33">
        <v>15.451060999999999</v>
      </c>
      <c r="K128" s="33">
        <v>40.233330000000002</v>
      </c>
      <c r="L128" s="33"/>
      <c r="M128" s="33">
        <v>27.548715999999999</v>
      </c>
      <c r="N128" s="33"/>
      <c r="O128" s="33">
        <v>8.9092056999999993</v>
      </c>
      <c r="P128" s="33">
        <v>19.637515</v>
      </c>
      <c r="Q128" s="33">
        <v>4.6801044999999997</v>
      </c>
      <c r="R128" s="33">
        <v>4.1959565000000003</v>
      </c>
      <c r="S128" s="33">
        <v>2.3675687999999999</v>
      </c>
    </row>
    <row r="129" spans="1:19" s="42" customFormat="1" ht="18.600000000000001" customHeight="1" x14ac:dyDescent="0.2">
      <c r="A129" s="37">
        <v>2015</v>
      </c>
      <c r="B129" s="33">
        <v>1.421019</v>
      </c>
      <c r="C129" s="33">
        <v>2.7158739999999999</v>
      </c>
      <c r="D129" s="33">
        <v>3.6781069999999998</v>
      </c>
      <c r="E129" s="33">
        <v>4.7124138000000002</v>
      </c>
      <c r="F129" s="33">
        <v>5.8235378000000004</v>
      </c>
      <c r="G129" s="33">
        <v>6.9328665999999997</v>
      </c>
      <c r="H129" s="33">
        <v>8.4882363999999999</v>
      </c>
      <c r="I129" s="33">
        <v>10.880855</v>
      </c>
      <c r="J129" s="33">
        <v>15.483848999999999</v>
      </c>
      <c r="K129" s="33">
        <v>39.858398000000001</v>
      </c>
      <c r="L129" s="33"/>
      <c r="M129" s="33">
        <v>28.048784999999999</v>
      </c>
      <c r="N129" s="33"/>
      <c r="O129" s="33">
        <v>8.9318115000000002</v>
      </c>
      <c r="P129" s="33">
        <v>19.952096999999998</v>
      </c>
      <c r="Q129" s="33">
        <v>4.5352115</v>
      </c>
      <c r="R129" s="33">
        <v>4.3993751999999997</v>
      </c>
      <c r="S129" s="33">
        <v>2.3162039000000001</v>
      </c>
    </row>
    <row r="130" spans="1:19" s="42" customFormat="1" ht="18.600000000000001" customHeight="1" x14ac:dyDescent="0.2">
      <c r="A130" s="40" t="s">
        <v>153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</row>
    <row r="131" spans="1:19" s="32" customFormat="1" ht="18.600000000000001" customHeight="1" x14ac:dyDescent="0.2">
      <c r="A131" s="37">
        <v>2016</v>
      </c>
      <c r="B131" s="33">
        <v>1.2349256</v>
      </c>
      <c r="C131" s="33">
        <v>2.4884574000000002</v>
      </c>
      <c r="D131" s="33">
        <v>3.4659913000000002</v>
      </c>
      <c r="E131" s="33">
        <v>4.4686389000000002</v>
      </c>
      <c r="F131" s="33">
        <v>5.5757998999999998</v>
      </c>
      <c r="G131" s="33">
        <v>6.8334899</v>
      </c>
      <c r="H131" s="33">
        <v>8.3262462999999993</v>
      </c>
      <c r="I131" s="33">
        <v>10.817508999999999</v>
      </c>
      <c r="J131" s="33">
        <v>15.763366</v>
      </c>
      <c r="K131" s="33">
        <v>41.025573999999999</v>
      </c>
      <c r="L131" s="33"/>
      <c r="M131" s="33">
        <v>33.220829999999999</v>
      </c>
      <c r="N131" s="33"/>
      <c r="O131" s="33">
        <v>10.28678</v>
      </c>
      <c r="P131" s="33">
        <v>25.056656</v>
      </c>
      <c r="Q131" s="33">
        <v>4.8806187000000003</v>
      </c>
      <c r="R131" s="33">
        <v>5.1339097999999996</v>
      </c>
      <c r="S131" s="33">
        <v>2.4097303000000001</v>
      </c>
    </row>
    <row r="132" spans="1:19" s="32" customFormat="1" ht="18.600000000000001" customHeight="1" x14ac:dyDescent="0.2">
      <c r="A132" s="37">
        <v>2017</v>
      </c>
      <c r="B132" s="33">
        <v>1.1724367</v>
      </c>
      <c r="C132" s="33">
        <v>2.4724731000000002</v>
      </c>
      <c r="D132" s="33">
        <v>3.4691260000000002</v>
      </c>
      <c r="E132" s="33">
        <v>4.4747696000000001</v>
      </c>
      <c r="F132" s="33">
        <v>5.6068974000000003</v>
      </c>
      <c r="G132" s="33">
        <v>6.9325422999999997</v>
      </c>
      <c r="H132" s="33">
        <v>8.4416350999999992</v>
      </c>
      <c r="I132" s="33">
        <v>10.836513999999999</v>
      </c>
      <c r="J132" s="33">
        <v>15.603831</v>
      </c>
      <c r="K132" s="33">
        <v>40.951706000000001</v>
      </c>
      <c r="L132" s="33"/>
      <c r="M132" s="33">
        <v>34.927964000000003</v>
      </c>
      <c r="N132" s="33"/>
      <c r="O132" s="33">
        <v>10.319842</v>
      </c>
      <c r="P132" s="33">
        <v>26.833855</v>
      </c>
      <c r="Q132" s="33">
        <v>4.7753325999999996</v>
      </c>
      <c r="R132" s="33">
        <v>5.6192640000000003</v>
      </c>
      <c r="S132" s="33">
        <v>2.3898898000000002</v>
      </c>
    </row>
    <row r="133" spans="1:19" s="32" customFormat="1" ht="18.600000000000001" customHeight="1" x14ac:dyDescent="0.2">
      <c r="A133" s="37">
        <v>2018</v>
      </c>
      <c r="B133" s="33">
        <v>1.1263514999999999</v>
      </c>
      <c r="C133" s="33">
        <v>2.4114391999999998</v>
      </c>
      <c r="D133" s="33">
        <v>3.3888351999999999</v>
      </c>
      <c r="E133" s="33">
        <v>4.3905643999999997</v>
      </c>
      <c r="F133" s="33">
        <v>5.5216688999999999</v>
      </c>
      <c r="G133" s="33">
        <v>6.8096180000000004</v>
      </c>
      <c r="H133" s="33">
        <v>8.3313103000000002</v>
      </c>
      <c r="I133" s="33">
        <v>10.809236</v>
      </c>
      <c r="J133" s="33">
        <v>15.637869999999999</v>
      </c>
      <c r="K133" s="33">
        <v>41.573104999999998</v>
      </c>
      <c r="L133" s="33"/>
      <c r="M133" s="33">
        <v>36.908320000000003</v>
      </c>
      <c r="N133" s="33"/>
      <c r="O133" s="33">
        <v>10.847706000000001</v>
      </c>
      <c r="P133" s="33">
        <v>27.815284999999999</v>
      </c>
      <c r="Q133" s="33">
        <v>4.8668550000000002</v>
      </c>
      <c r="R133" s="33">
        <v>5.7152484000000001</v>
      </c>
      <c r="S133" s="33">
        <v>2.3972159</v>
      </c>
    </row>
    <row r="134" spans="1:19" s="32" customFormat="1" ht="18.600000000000001" customHeight="1" x14ac:dyDescent="0.25">
      <c r="A134" s="9" t="s">
        <v>23</v>
      </c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</row>
    <row r="135" spans="1:19" s="32" customFormat="1" ht="18.600000000000001" customHeight="1" x14ac:dyDescent="0.2">
      <c r="A135" s="37">
        <v>1987</v>
      </c>
      <c r="B135" s="36">
        <v>1.3256277000000001</v>
      </c>
      <c r="C135" s="36">
        <v>2.3866044999999998</v>
      </c>
      <c r="D135" s="36">
        <v>3.1397542999999999</v>
      </c>
      <c r="E135" s="36">
        <v>3.9513514000000001</v>
      </c>
      <c r="F135" s="36">
        <v>4.8578229000000004</v>
      </c>
      <c r="G135" s="36">
        <v>6.0296884000000004</v>
      </c>
      <c r="H135" s="36">
        <v>7.6629247999999999</v>
      </c>
      <c r="I135" s="36">
        <v>10.323370000000001</v>
      </c>
      <c r="J135" s="36">
        <v>15.849276</v>
      </c>
      <c r="K135" s="36">
        <v>44.473579000000001</v>
      </c>
      <c r="L135" s="36"/>
      <c r="M135" s="36">
        <v>33.548563000000001</v>
      </c>
      <c r="N135" s="36"/>
      <c r="O135" s="36">
        <v>10.382782000000001</v>
      </c>
      <c r="P135" s="36">
        <v>23.830642999999998</v>
      </c>
      <c r="Q135" s="36">
        <v>6.0391104000000002</v>
      </c>
      <c r="R135" s="36">
        <v>3.9460519999999999</v>
      </c>
      <c r="S135" s="36">
        <v>2.6722695000000001</v>
      </c>
    </row>
    <row r="136" spans="1:19" s="32" customFormat="1" ht="18.600000000000001" customHeight="1" x14ac:dyDescent="0.2">
      <c r="A136" s="37">
        <v>1990</v>
      </c>
      <c r="B136" s="36">
        <v>1.3595740000000001</v>
      </c>
      <c r="C136" s="36">
        <v>2.3817550999999999</v>
      </c>
      <c r="D136" s="36">
        <v>3.1014968999999999</v>
      </c>
      <c r="E136" s="36">
        <v>3.8525402999999998</v>
      </c>
      <c r="F136" s="36">
        <v>4.7096046999999999</v>
      </c>
      <c r="G136" s="36">
        <v>5.8215827999999998</v>
      </c>
      <c r="H136" s="36">
        <v>7.4008012000000001</v>
      </c>
      <c r="I136" s="36">
        <v>9.9331636000000003</v>
      </c>
      <c r="J136" s="36">
        <v>15.332838000000001</v>
      </c>
      <c r="K136" s="36">
        <v>46.106644000000003</v>
      </c>
      <c r="L136" s="36"/>
      <c r="M136" s="36">
        <v>33.908825</v>
      </c>
      <c r="N136" s="36"/>
      <c r="O136" s="36">
        <v>10.179249</v>
      </c>
      <c r="P136" s="36">
        <v>22.316817</v>
      </c>
      <c r="Q136" s="36">
        <v>6.0800681000000001</v>
      </c>
      <c r="R136" s="36">
        <v>3.6704880000000002</v>
      </c>
      <c r="S136" s="36">
        <v>2.7191507000000001</v>
      </c>
    </row>
    <row r="137" spans="1:19" s="32" customFormat="1" ht="18.600000000000001" customHeight="1" x14ac:dyDescent="0.2">
      <c r="A137" s="37">
        <v>1992</v>
      </c>
      <c r="B137" s="36">
        <v>1.6181749999999999</v>
      </c>
      <c r="C137" s="36">
        <v>2.6368689999999999</v>
      </c>
      <c r="D137" s="36">
        <v>3.4118617000000002</v>
      </c>
      <c r="E137" s="36">
        <v>4.1941924000000004</v>
      </c>
      <c r="F137" s="36">
        <v>5.0850463000000001</v>
      </c>
      <c r="G137" s="36">
        <v>6.2166218999999998</v>
      </c>
      <c r="H137" s="36">
        <v>7.7898478999999998</v>
      </c>
      <c r="I137" s="36">
        <v>10.187866</v>
      </c>
      <c r="J137" s="36">
        <v>14.845867999999999</v>
      </c>
      <c r="K137" s="36">
        <v>44.013652999999998</v>
      </c>
      <c r="L137" s="36"/>
      <c r="M137" s="36">
        <v>27.191084</v>
      </c>
      <c r="N137" s="36"/>
      <c r="O137" s="36">
        <v>8.4903280999999993</v>
      </c>
      <c r="P137" s="36">
        <v>17.454844000000001</v>
      </c>
      <c r="Q137" s="36">
        <v>5.2591197000000003</v>
      </c>
      <c r="R137" s="36">
        <v>3.3189668999999999</v>
      </c>
      <c r="S137" s="36">
        <v>2.4953837000000001</v>
      </c>
    </row>
    <row r="138" spans="1:19" s="32" customFormat="1" ht="18.600000000000001" customHeight="1" x14ac:dyDescent="0.2">
      <c r="A138" s="37">
        <v>1994</v>
      </c>
      <c r="B138" s="36">
        <v>1.4287996000000001</v>
      </c>
      <c r="C138" s="36">
        <v>2.4374107999999999</v>
      </c>
      <c r="D138" s="36">
        <v>3.1825668999999999</v>
      </c>
      <c r="E138" s="36">
        <v>3.9548131999999998</v>
      </c>
      <c r="F138" s="36">
        <v>4.8529673000000004</v>
      </c>
      <c r="G138" s="36">
        <v>5.9759593000000004</v>
      </c>
      <c r="H138" s="36">
        <v>7.5569091000000004</v>
      </c>
      <c r="I138" s="36">
        <v>10.207433999999999</v>
      </c>
      <c r="J138" s="36">
        <v>15.444398</v>
      </c>
      <c r="K138" s="36">
        <v>44.958739999999999</v>
      </c>
      <c r="L138" s="36"/>
      <c r="M138" s="36">
        <v>31.462772000000001</v>
      </c>
      <c r="N138" s="36"/>
      <c r="O138" s="36">
        <v>9.7174707999999992</v>
      </c>
      <c r="P138" s="36">
        <v>19.908248</v>
      </c>
      <c r="Q138" s="36">
        <v>5.5671458999999999</v>
      </c>
      <c r="R138" s="36">
        <v>3.5760242</v>
      </c>
      <c r="S138" s="36">
        <v>2.4744701</v>
      </c>
    </row>
    <row r="139" spans="1:19" s="32" customFormat="1" ht="18.600000000000001" customHeight="1" x14ac:dyDescent="0.2">
      <c r="A139" s="37">
        <v>1996</v>
      </c>
      <c r="B139" s="36">
        <v>1.4908475000000001</v>
      </c>
      <c r="C139" s="36">
        <v>2.5059136999999998</v>
      </c>
      <c r="D139" s="36">
        <v>3.3103275000000001</v>
      </c>
      <c r="E139" s="36">
        <v>4.1215153000000004</v>
      </c>
      <c r="F139" s="36">
        <v>5.0492773</v>
      </c>
      <c r="G139" s="36">
        <v>6.1819167000000004</v>
      </c>
      <c r="H139" s="36">
        <v>7.8343619999999996</v>
      </c>
      <c r="I139" s="36">
        <v>10.407961999999999</v>
      </c>
      <c r="J139" s="36">
        <v>15.478642000000001</v>
      </c>
      <c r="K139" s="36">
        <v>43.619236000000001</v>
      </c>
      <c r="L139" s="36"/>
      <c r="M139" s="36">
        <v>29.256170999999998</v>
      </c>
      <c r="N139" s="36"/>
      <c r="O139" s="36">
        <v>9.3972739000000001</v>
      </c>
      <c r="P139" s="36">
        <v>19.043012999999998</v>
      </c>
      <c r="Q139" s="36">
        <v>5.4329033999999998</v>
      </c>
      <c r="R139" s="36">
        <v>3.5051263000000001</v>
      </c>
      <c r="S139" s="36">
        <v>2.4724400000000002</v>
      </c>
    </row>
    <row r="140" spans="1:19" s="32" customFormat="1" ht="18.600000000000001" customHeight="1" x14ac:dyDescent="0.2">
      <c r="A140" s="37">
        <v>1998</v>
      </c>
      <c r="B140" s="36">
        <v>1.4117763999999999</v>
      </c>
      <c r="C140" s="36">
        <v>2.4439714000000001</v>
      </c>
      <c r="D140" s="36">
        <v>3.2355475</v>
      </c>
      <c r="E140" s="36">
        <v>4.0779437999999999</v>
      </c>
      <c r="F140" s="36">
        <v>4.9942321999999999</v>
      </c>
      <c r="G140" s="36">
        <v>6.1331686999999997</v>
      </c>
      <c r="H140" s="36">
        <v>7.7765436000000001</v>
      </c>
      <c r="I140" s="36">
        <v>10.333054000000001</v>
      </c>
      <c r="J140" s="36">
        <v>15.546355999999999</v>
      </c>
      <c r="K140" s="36">
        <v>44.047409000000002</v>
      </c>
      <c r="L140" s="36"/>
      <c r="M140" s="36">
        <v>31.199525999999999</v>
      </c>
      <c r="N140" s="36"/>
      <c r="O140" s="36">
        <v>9.9077693</v>
      </c>
      <c r="P140" s="36">
        <v>20.6572</v>
      </c>
      <c r="Q140" s="36">
        <v>5.510815</v>
      </c>
      <c r="R140" s="36">
        <v>3.7484837</v>
      </c>
      <c r="S140" s="36">
        <v>2.5368580999999999</v>
      </c>
    </row>
    <row r="141" spans="1:19" s="32" customFormat="1" ht="18.600000000000001" customHeight="1" x14ac:dyDescent="0.2">
      <c r="A141" s="85" t="s">
        <v>179</v>
      </c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</row>
    <row r="142" spans="1:19" s="32" customFormat="1" ht="18.600000000000001" customHeight="1" x14ac:dyDescent="0.2">
      <c r="A142" s="37">
        <v>2000</v>
      </c>
      <c r="B142" s="36">
        <v>1.4927550999999999</v>
      </c>
      <c r="C142" s="36">
        <v>2.7176486999999998</v>
      </c>
      <c r="D142" s="36">
        <v>3.6020002</v>
      </c>
      <c r="E142" s="36">
        <v>4.4566559999999997</v>
      </c>
      <c r="F142" s="36">
        <v>5.4337968999999999</v>
      </c>
      <c r="G142" s="36">
        <v>6.6211867</v>
      </c>
      <c r="H142" s="36">
        <v>8.1458653999999999</v>
      </c>
      <c r="I142" s="36">
        <v>10.533104</v>
      </c>
      <c r="J142" s="36">
        <v>15.114246</v>
      </c>
      <c r="K142" s="36">
        <v>41.882744000000002</v>
      </c>
      <c r="L142" s="36"/>
      <c r="M142" s="36">
        <v>28.057117000000002</v>
      </c>
      <c r="N142" s="36"/>
      <c r="O142" s="36">
        <v>8.6532882000000004</v>
      </c>
      <c r="P142" s="36">
        <v>18.326082</v>
      </c>
      <c r="Q142" s="36">
        <v>4.7305744000000001</v>
      </c>
      <c r="R142" s="36">
        <v>3.8739655000000002</v>
      </c>
      <c r="S142" s="36">
        <v>2.3258557</v>
      </c>
    </row>
    <row r="143" spans="1:19" s="32" customFormat="1" ht="18.600000000000001" customHeight="1" x14ac:dyDescent="0.2">
      <c r="A143" s="37">
        <v>2003</v>
      </c>
      <c r="B143" s="36">
        <v>1.5913146</v>
      </c>
      <c r="C143" s="36">
        <v>2.8710976000000001</v>
      </c>
      <c r="D143" s="36">
        <v>3.7542894000000002</v>
      </c>
      <c r="E143" s="36">
        <v>4.6696195999999999</v>
      </c>
      <c r="F143" s="36">
        <v>5.6997852</v>
      </c>
      <c r="G143" s="36">
        <v>6.9157270999999998</v>
      </c>
      <c r="H143" s="36">
        <v>8.4455480999999999</v>
      </c>
      <c r="I143" s="36">
        <v>10.763006000000001</v>
      </c>
      <c r="J143" s="36">
        <v>15.290463000000001</v>
      </c>
      <c r="K143" s="36">
        <v>39.999149000000003</v>
      </c>
      <c r="L143" s="36"/>
      <c r="M143" s="36">
        <v>25.135541</v>
      </c>
      <c r="N143" s="36"/>
      <c r="O143" s="36">
        <v>8.0917153000000006</v>
      </c>
      <c r="P143" s="36">
        <v>17.219654999999999</v>
      </c>
      <c r="Q143" s="36">
        <v>4.4912985000000001</v>
      </c>
      <c r="R143" s="36">
        <v>3.8340036</v>
      </c>
      <c r="S143" s="36">
        <v>2.2845309999999999</v>
      </c>
    </row>
    <row r="144" spans="1:19" s="39" customFormat="1" ht="9.75" customHeight="1" x14ac:dyDescent="0.2">
      <c r="A144" s="37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</row>
    <row r="145" spans="1:19" s="32" customFormat="1" ht="18.600000000000001" customHeight="1" x14ac:dyDescent="0.2">
      <c r="A145" s="37">
        <v>2006</v>
      </c>
      <c r="B145" s="36">
        <v>2.0543642000000002</v>
      </c>
      <c r="C145" s="36">
        <v>3.3352925999999998</v>
      </c>
      <c r="D145" s="36">
        <v>4.2286486999999999</v>
      </c>
      <c r="E145" s="36">
        <v>5.1142864000000001</v>
      </c>
      <c r="F145" s="36">
        <v>6.0968738</v>
      </c>
      <c r="G145" s="36">
        <v>7.2373890999999997</v>
      </c>
      <c r="H145" s="36">
        <v>8.7265434000000006</v>
      </c>
      <c r="I145" s="36">
        <v>10.966352000000001</v>
      </c>
      <c r="J145" s="36">
        <v>15.363173</v>
      </c>
      <c r="K145" s="36">
        <v>36.877079000000002</v>
      </c>
      <c r="L145" s="36"/>
      <c r="M145" s="36">
        <v>17.949183999999999</v>
      </c>
      <c r="N145" s="36"/>
      <c r="O145" s="36">
        <v>6.7104562000000003</v>
      </c>
      <c r="P145" s="36">
        <v>12.979407</v>
      </c>
      <c r="Q145" s="36">
        <v>4.1214351000000002</v>
      </c>
      <c r="R145" s="36">
        <v>3.1492445999999998</v>
      </c>
      <c r="S145" s="36">
        <v>2.1683002999999998</v>
      </c>
    </row>
    <row r="146" spans="1:19" s="32" customFormat="1" ht="18.600000000000001" customHeight="1" x14ac:dyDescent="0.2">
      <c r="A146" s="37">
        <v>2009</v>
      </c>
      <c r="B146" s="36">
        <v>2.1348430999999999</v>
      </c>
      <c r="C146" s="36">
        <v>3.4816824999999998</v>
      </c>
      <c r="D146" s="36">
        <v>4.3435774</v>
      </c>
      <c r="E146" s="36">
        <v>5.1916026999999998</v>
      </c>
      <c r="F146" s="36">
        <v>6.0949140000000002</v>
      </c>
      <c r="G146" s="36">
        <v>7.2022123000000002</v>
      </c>
      <c r="H146" s="36">
        <v>8.6007222999999993</v>
      </c>
      <c r="I146" s="36">
        <v>10.728025000000001</v>
      </c>
      <c r="J146" s="36">
        <v>14.990994000000001</v>
      </c>
      <c r="K146" s="36">
        <v>37.231425999999999</v>
      </c>
      <c r="L146" s="36"/>
      <c r="M146" s="36">
        <v>17.438955</v>
      </c>
      <c r="N146" s="36"/>
      <c r="O146" s="36">
        <v>6.2537798999999996</v>
      </c>
      <c r="P146" s="36">
        <v>12.175330000000001</v>
      </c>
      <c r="Q146" s="36">
        <v>4.0907454999999997</v>
      </c>
      <c r="R146" s="36">
        <v>2.9763109000000001</v>
      </c>
      <c r="S146" s="36">
        <v>2.2218219000000001</v>
      </c>
    </row>
    <row r="147" spans="1:19" s="32" customFormat="1" ht="18.600000000000001" customHeight="1" x14ac:dyDescent="0.2">
      <c r="A147" s="37">
        <v>2011</v>
      </c>
      <c r="B147" s="36">
        <v>2.2636240000000001</v>
      </c>
      <c r="C147" s="36">
        <v>3.5717534999999998</v>
      </c>
      <c r="D147" s="36">
        <v>4.4395727999999997</v>
      </c>
      <c r="E147" s="36">
        <v>5.3083086000000002</v>
      </c>
      <c r="F147" s="36">
        <v>6.2201724</v>
      </c>
      <c r="G147" s="36">
        <v>7.2550115999999996</v>
      </c>
      <c r="H147" s="36">
        <v>8.6581420999999992</v>
      </c>
      <c r="I147" s="36">
        <v>10.835938000000001</v>
      </c>
      <c r="J147" s="36">
        <v>15.072319</v>
      </c>
      <c r="K147" s="36">
        <v>36.375160000000001</v>
      </c>
      <c r="L147" s="36"/>
      <c r="M147" s="36">
        <v>16.067464999999999</v>
      </c>
      <c r="N147" s="36"/>
      <c r="O147" s="36">
        <v>6.1736358999999998</v>
      </c>
      <c r="P147" s="36">
        <v>11.758379</v>
      </c>
      <c r="Q147" s="36">
        <v>4.1008829000000002</v>
      </c>
      <c r="R147" s="36">
        <v>2.8672800000000001</v>
      </c>
      <c r="S147" s="36">
        <v>2.2455455999999998</v>
      </c>
    </row>
    <row r="148" spans="1:19" s="32" customFormat="1" ht="18.600000000000001" customHeight="1" x14ac:dyDescent="0.2">
      <c r="A148" s="37">
        <v>2013</v>
      </c>
      <c r="B148" s="36">
        <v>2.3685035999999999</v>
      </c>
      <c r="C148" s="36">
        <v>3.6266098000000002</v>
      </c>
      <c r="D148" s="36">
        <v>4.4515405000000001</v>
      </c>
      <c r="E148" s="36">
        <v>5.2775639999999999</v>
      </c>
      <c r="F148" s="36">
        <v>6.1901107</v>
      </c>
      <c r="G148" s="36">
        <v>7.2679347999999999</v>
      </c>
      <c r="H148" s="36">
        <v>8.6349297000000007</v>
      </c>
      <c r="I148" s="36">
        <v>10.707526</v>
      </c>
      <c r="J148" s="36">
        <v>15.049538999999999</v>
      </c>
      <c r="K148" s="36">
        <v>36.425739</v>
      </c>
      <c r="L148" s="36"/>
      <c r="M148" s="36">
        <v>15.377919</v>
      </c>
      <c r="N148" s="36"/>
      <c r="O148" s="36">
        <v>5.9524319999999999</v>
      </c>
      <c r="P148" s="36">
        <v>11.172585</v>
      </c>
      <c r="Q148" s="36">
        <v>4.0641579999999999</v>
      </c>
      <c r="R148" s="36">
        <v>2.7490527999999999</v>
      </c>
      <c r="S148" s="36">
        <v>2.2365529999999998</v>
      </c>
    </row>
    <row r="149" spans="1:19" s="32" customFormat="1" ht="18.600000000000001" customHeight="1" x14ac:dyDescent="0.2">
      <c r="A149" s="38">
        <v>2015</v>
      </c>
      <c r="B149" s="33">
        <v>2.4681834999999999</v>
      </c>
      <c r="C149" s="33">
        <v>3.7631356999999999</v>
      </c>
      <c r="D149" s="33">
        <v>4.6421108000000002</v>
      </c>
      <c r="E149" s="33">
        <v>5.4767894999999998</v>
      </c>
      <c r="F149" s="33">
        <v>6.3758273000000001</v>
      </c>
      <c r="G149" s="33">
        <v>7.4418850000000001</v>
      </c>
      <c r="H149" s="33">
        <v>8.8338021999999992</v>
      </c>
      <c r="I149" s="33">
        <v>10.918044999999999</v>
      </c>
      <c r="J149" s="33">
        <v>14.899717000000001</v>
      </c>
      <c r="K149" s="33">
        <v>35.180503999999999</v>
      </c>
      <c r="L149" s="33"/>
      <c r="M149" s="33">
        <v>14.252297</v>
      </c>
      <c r="N149" s="33"/>
      <c r="O149" s="33">
        <v>5.6305345999999998</v>
      </c>
      <c r="P149" s="33">
        <v>10.386348999999999</v>
      </c>
      <c r="Q149" s="33">
        <v>3.874228</v>
      </c>
      <c r="R149" s="33">
        <v>2.6808820999999998</v>
      </c>
      <c r="S149" s="33">
        <v>2.1626227999999998</v>
      </c>
    </row>
    <row r="150" spans="1:19" s="32" customFormat="1" ht="18.600000000000001" customHeight="1" x14ac:dyDescent="0.2">
      <c r="A150" s="38">
        <v>2017</v>
      </c>
      <c r="B150" s="33">
        <v>2.503511</v>
      </c>
      <c r="C150" s="33">
        <v>3.7625115</v>
      </c>
      <c r="D150" s="33">
        <v>4.6482038000000001</v>
      </c>
      <c r="E150" s="33">
        <v>5.4782609999999998</v>
      </c>
      <c r="F150" s="33">
        <v>6.3697185999999997</v>
      </c>
      <c r="G150" s="33">
        <v>7.4268112000000004</v>
      </c>
      <c r="H150" s="33">
        <v>8.7881289000000002</v>
      </c>
      <c r="I150" s="33">
        <v>10.788211</v>
      </c>
      <c r="J150" s="33">
        <v>14.721603999999999</v>
      </c>
      <c r="K150" s="33">
        <v>35.513038999999999</v>
      </c>
      <c r="L150" s="33"/>
      <c r="M150" s="33">
        <v>14.184939</v>
      </c>
      <c r="N150" s="33"/>
      <c r="O150" s="33">
        <v>5.5674726999999997</v>
      </c>
      <c r="P150" s="33">
        <v>10.268431</v>
      </c>
      <c r="Q150" s="33">
        <v>3.8540543999999999</v>
      </c>
      <c r="R150" s="33">
        <v>2.6643192999999998</v>
      </c>
      <c r="S150" s="33">
        <v>2.1839371000000001</v>
      </c>
    </row>
    <row r="151" spans="1:19" s="32" customFormat="1" ht="18.600000000000001" customHeight="1" x14ac:dyDescent="0.25">
      <c r="A151" s="9" t="s">
        <v>48</v>
      </c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</row>
    <row r="152" spans="1:19" s="32" customFormat="1" ht="18.600000000000001" customHeight="1" x14ac:dyDescent="0.2">
      <c r="A152" s="35" t="s">
        <v>83</v>
      </c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</row>
    <row r="153" spans="1:19" s="32" customFormat="1" ht="18.600000000000001" customHeight="1" x14ac:dyDescent="0.2">
      <c r="A153" s="37">
        <v>2001</v>
      </c>
      <c r="B153" s="36">
        <v>0.98378122000000001</v>
      </c>
      <c r="C153" s="36">
        <v>2.2907883999999998</v>
      </c>
      <c r="D153" s="36">
        <v>3.3876293</v>
      </c>
      <c r="E153" s="36">
        <v>4.2930741000000001</v>
      </c>
      <c r="F153" s="36">
        <v>5.3004942000000002</v>
      </c>
      <c r="G153" s="36">
        <v>6.4799461000000003</v>
      </c>
      <c r="H153" s="36">
        <v>8.0947198999999994</v>
      </c>
      <c r="I153" s="36">
        <v>10.412875</v>
      </c>
      <c r="J153" s="36">
        <v>14.934278000000001</v>
      </c>
      <c r="K153" s="36">
        <v>43.822414000000002</v>
      </c>
      <c r="L153" s="36"/>
      <c r="M153" s="36">
        <v>44.542223999999997</v>
      </c>
      <c r="N153" s="36"/>
      <c r="O153" s="36">
        <v>11.427026</v>
      </c>
      <c r="P153" s="36">
        <v>31.045870000000001</v>
      </c>
      <c r="Q153" s="36">
        <v>5.0199157000000003</v>
      </c>
      <c r="R153" s="36">
        <v>6.1845401999999998</v>
      </c>
      <c r="S153" s="36">
        <v>2.4601573999999999</v>
      </c>
    </row>
    <row r="154" spans="1:19" s="32" customFormat="1" ht="18.600000000000001" customHeight="1" x14ac:dyDescent="0.2">
      <c r="A154" s="37">
        <v>2002</v>
      </c>
      <c r="B154" s="36">
        <v>1.2476034</v>
      </c>
      <c r="C154" s="36">
        <v>2.3705031999999999</v>
      </c>
      <c r="D154" s="36">
        <v>3.3087485000000001</v>
      </c>
      <c r="E154" s="36">
        <v>4.1890817</v>
      </c>
      <c r="F154" s="36">
        <v>5.1518563999999998</v>
      </c>
      <c r="G154" s="36">
        <v>6.4167581</v>
      </c>
      <c r="H154" s="36">
        <v>8.1608991999999994</v>
      </c>
      <c r="I154" s="36">
        <v>10.655499000000001</v>
      </c>
      <c r="J154" s="36">
        <v>15.315457</v>
      </c>
      <c r="K154" s="36">
        <v>43.183590000000002</v>
      </c>
      <c r="L154" s="36"/>
      <c r="M154" s="36">
        <v>34.611761000000001</v>
      </c>
      <c r="N154" s="36"/>
      <c r="O154" s="36">
        <v>10.422715999999999</v>
      </c>
      <c r="P154" s="36">
        <v>22.611505999999999</v>
      </c>
      <c r="Q154" s="36">
        <v>5.0874316000000004</v>
      </c>
      <c r="R154" s="36">
        <v>4.4445819000000002</v>
      </c>
      <c r="S154" s="36">
        <v>2.3922471999999999</v>
      </c>
    </row>
    <row r="155" spans="1:19" s="32" customFormat="1" ht="18.600000000000001" customHeight="1" x14ac:dyDescent="0.2">
      <c r="A155" s="37">
        <v>2003</v>
      </c>
      <c r="B155" s="36">
        <v>1.4004116</v>
      </c>
      <c r="C155" s="36">
        <v>2.6905971000000002</v>
      </c>
      <c r="D155" s="36">
        <v>3.6617503</v>
      </c>
      <c r="E155" s="36">
        <v>4.5639510000000003</v>
      </c>
      <c r="F155" s="36">
        <v>5.5049070999999996</v>
      </c>
      <c r="G155" s="36">
        <v>6.7192822000000003</v>
      </c>
      <c r="H155" s="36">
        <v>8.3082752000000006</v>
      </c>
      <c r="I155" s="36">
        <v>10.662832</v>
      </c>
      <c r="J155" s="36">
        <v>15.54468</v>
      </c>
      <c r="K155" s="36">
        <v>40.943314000000001</v>
      </c>
      <c r="L155" s="36"/>
      <c r="M155" s="36">
        <v>29.208500999999998</v>
      </c>
      <c r="N155" s="36"/>
      <c r="O155" s="36">
        <v>9.2071062000000001</v>
      </c>
      <c r="P155" s="36">
        <v>21.380089000000002</v>
      </c>
      <c r="Q155" s="36">
        <v>4.9028581999999998</v>
      </c>
      <c r="R155" s="36">
        <v>4.3607396999999999</v>
      </c>
      <c r="S155" s="36">
        <v>2.4253387000000002</v>
      </c>
    </row>
    <row r="156" spans="1:19" s="32" customFormat="1" ht="18.600000000000001" customHeight="1" x14ac:dyDescent="0.2">
      <c r="A156" s="37">
        <v>2004</v>
      </c>
      <c r="B156" s="36">
        <v>1.3989636999999999</v>
      </c>
      <c r="C156" s="36">
        <v>2.5544603000000001</v>
      </c>
      <c r="D156" s="36">
        <v>3.4275484000000001</v>
      </c>
      <c r="E156" s="36">
        <v>4.2622112999999997</v>
      </c>
      <c r="F156" s="36">
        <v>5.2108026000000001</v>
      </c>
      <c r="G156" s="36">
        <v>6.4066318999999998</v>
      </c>
      <c r="H156" s="36">
        <v>8.0061540999999998</v>
      </c>
      <c r="I156" s="36">
        <v>10.440170999999999</v>
      </c>
      <c r="J156" s="36">
        <v>15.254296</v>
      </c>
      <c r="K156" s="36">
        <v>43.038761000000001</v>
      </c>
      <c r="L156" s="36"/>
      <c r="M156" s="36">
        <v>30.746479000000001</v>
      </c>
      <c r="N156" s="36"/>
      <c r="O156" s="36">
        <v>9.4207426000000005</v>
      </c>
      <c r="P156" s="36">
        <v>20.515222999999999</v>
      </c>
      <c r="Q156" s="36">
        <v>5.1390093999999999</v>
      </c>
      <c r="R156" s="36">
        <v>3.9920578999999998</v>
      </c>
      <c r="S156" s="36">
        <v>2.4449339000000001</v>
      </c>
    </row>
    <row r="157" spans="1:19" s="32" customFormat="1" ht="18.600000000000001" customHeight="1" x14ac:dyDescent="0.2">
      <c r="A157" s="37">
        <v>2005</v>
      </c>
      <c r="B157" s="36">
        <v>1.4231528</v>
      </c>
      <c r="C157" s="36">
        <v>2.6169014000000002</v>
      </c>
      <c r="D157" s="36">
        <v>3.5818648</v>
      </c>
      <c r="E157" s="36">
        <v>4.4873995999999998</v>
      </c>
      <c r="F157" s="36">
        <v>5.4658771000000002</v>
      </c>
      <c r="G157" s="36">
        <v>6.6404443000000004</v>
      </c>
      <c r="H157" s="36">
        <v>8.2323179</v>
      </c>
      <c r="I157" s="36">
        <v>10.619077000000001</v>
      </c>
      <c r="J157" s="36">
        <v>15.620326</v>
      </c>
      <c r="K157" s="36">
        <v>41.312640999999999</v>
      </c>
      <c r="L157" s="36"/>
      <c r="M157" s="36">
        <v>29.021193</v>
      </c>
      <c r="N157" s="36"/>
      <c r="O157" s="36">
        <v>9.5054291000000006</v>
      </c>
      <c r="P157" s="36">
        <v>20.504183999999999</v>
      </c>
      <c r="Q157" s="36">
        <v>4.8498561000000002</v>
      </c>
      <c r="R157" s="36">
        <v>4.2277922999999999</v>
      </c>
      <c r="S157" s="36">
        <v>2.3651187999999999</v>
      </c>
    </row>
    <row r="158" spans="1:19" s="32" customFormat="1" ht="18.600000000000001" customHeight="1" x14ac:dyDescent="0.2">
      <c r="A158" s="35" t="s">
        <v>105</v>
      </c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</row>
    <row r="159" spans="1:19" s="32" customFormat="1" ht="18.600000000000001" customHeight="1" x14ac:dyDescent="0.2">
      <c r="A159" s="37">
        <v>2008</v>
      </c>
      <c r="B159" s="36">
        <v>1.1410351999999999</v>
      </c>
      <c r="C159" s="36">
        <v>2.3191139999999999</v>
      </c>
      <c r="D159" s="36">
        <v>3.2652562000000001</v>
      </c>
      <c r="E159" s="36">
        <v>4.2211409</v>
      </c>
      <c r="F159" s="36">
        <v>5.3055238999999998</v>
      </c>
      <c r="G159" s="36">
        <v>6.6442337</v>
      </c>
      <c r="H159" s="36">
        <v>8.4048041999999992</v>
      </c>
      <c r="I159" s="36">
        <v>10.95692</v>
      </c>
      <c r="J159" s="36">
        <v>15.831534</v>
      </c>
      <c r="K159" s="36">
        <v>41.910438999999997</v>
      </c>
      <c r="L159" s="36"/>
      <c r="M159" s="36">
        <v>36.725715999999998</v>
      </c>
      <c r="N159" s="36"/>
      <c r="O159" s="36">
        <v>11.042458999999999</v>
      </c>
      <c r="P159" s="36">
        <v>25.912672000000001</v>
      </c>
      <c r="Q159" s="36">
        <v>5.0186571000000004</v>
      </c>
      <c r="R159" s="36">
        <v>5.1632679000000001</v>
      </c>
      <c r="S159" s="36">
        <v>2.3426621000000001</v>
      </c>
    </row>
    <row r="160" spans="1:19" s="32" customFormat="1" ht="18.600000000000001" customHeight="1" x14ac:dyDescent="0.2">
      <c r="A160" s="37">
        <v>2009</v>
      </c>
      <c r="B160" s="36">
        <v>1.2521662</v>
      </c>
      <c r="C160" s="36">
        <v>2.4563415000000002</v>
      </c>
      <c r="D160" s="36">
        <v>3.3990624</v>
      </c>
      <c r="E160" s="36">
        <v>4.3334812999999999</v>
      </c>
      <c r="F160" s="36">
        <v>5.4144378</v>
      </c>
      <c r="G160" s="36">
        <v>6.7325033999999997</v>
      </c>
      <c r="H160" s="36">
        <v>8.4975909999999999</v>
      </c>
      <c r="I160" s="36">
        <v>11.034716</v>
      </c>
      <c r="J160" s="36">
        <v>15.686230999999999</v>
      </c>
      <c r="K160" s="36">
        <v>41.176346000000002</v>
      </c>
      <c r="L160" s="36"/>
      <c r="M160" s="36">
        <v>32.883488</v>
      </c>
      <c r="N160" s="36"/>
      <c r="O160" s="36">
        <v>10.160054000000001</v>
      </c>
      <c r="P160" s="36">
        <v>22.777611</v>
      </c>
      <c r="Q160" s="36">
        <v>4.7928420999999997</v>
      </c>
      <c r="R160" s="36">
        <v>4.7524227000000003</v>
      </c>
      <c r="S160" s="36">
        <v>2.2743614999999999</v>
      </c>
    </row>
    <row r="161" spans="1:19" s="32" customFormat="1" ht="18.600000000000001" customHeight="1" x14ac:dyDescent="0.2">
      <c r="A161" s="37">
        <v>2010</v>
      </c>
      <c r="B161" s="36">
        <v>1.271849</v>
      </c>
      <c r="C161" s="36">
        <v>2.4579909</v>
      </c>
      <c r="D161" s="36">
        <v>3.3713019000000002</v>
      </c>
      <c r="E161" s="36">
        <v>4.3024921000000003</v>
      </c>
      <c r="F161" s="36">
        <v>5.3449949999999999</v>
      </c>
      <c r="G161" s="36">
        <v>6.6533388999999996</v>
      </c>
      <c r="H161" s="36">
        <v>8.3901014000000007</v>
      </c>
      <c r="I161" s="36">
        <v>10.932373</v>
      </c>
      <c r="J161" s="36">
        <v>15.654881</v>
      </c>
      <c r="K161" s="36">
        <v>41.620674000000001</v>
      </c>
      <c r="L161" s="36"/>
      <c r="M161" s="36">
        <v>32.723520999999998</v>
      </c>
      <c r="N161" s="36"/>
      <c r="O161" s="36">
        <v>10.172777</v>
      </c>
      <c r="P161" s="36">
        <v>22.859646000000001</v>
      </c>
      <c r="Q161" s="36">
        <v>4.9391375000000002</v>
      </c>
      <c r="R161" s="36">
        <v>4.6282668999999999</v>
      </c>
      <c r="S161" s="36">
        <v>2.3233735000000002</v>
      </c>
    </row>
    <row r="162" spans="1:19" s="32" customFormat="1" ht="18.600000000000001" customHeight="1" x14ac:dyDescent="0.2">
      <c r="A162" s="37">
        <v>2011</v>
      </c>
      <c r="B162" s="36">
        <v>1.3605802</v>
      </c>
      <c r="C162" s="36">
        <v>2.5646817999999998</v>
      </c>
      <c r="D162" s="36">
        <v>3.5024389999999999</v>
      </c>
      <c r="E162" s="36">
        <v>4.4422978999999998</v>
      </c>
      <c r="F162" s="36">
        <v>5.4850779000000003</v>
      </c>
      <c r="G162" s="36">
        <v>6.795064</v>
      </c>
      <c r="H162" s="36">
        <v>8.5337371999999991</v>
      </c>
      <c r="I162" s="36">
        <v>11.07667</v>
      </c>
      <c r="J162" s="36">
        <v>15.637224</v>
      </c>
      <c r="K162" s="36">
        <v>40.602226000000002</v>
      </c>
      <c r="L162" s="36"/>
      <c r="M162" s="36">
        <v>29.841394000000001</v>
      </c>
      <c r="N162" s="36"/>
      <c r="O162" s="36">
        <v>9.5555114999999997</v>
      </c>
      <c r="P162" s="36">
        <v>20.870622999999998</v>
      </c>
      <c r="Q162" s="36">
        <v>4.7382635000000004</v>
      </c>
      <c r="R162" s="36">
        <v>4.4046985999999997</v>
      </c>
      <c r="S162" s="36">
        <v>2.2696808000000002</v>
      </c>
    </row>
    <row r="163" spans="1:19" s="32" customFormat="1" ht="18.600000000000001" customHeight="1" x14ac:dyDescent="0.2">
      <c r="A163" s="37">
        <v>2012</v>
      </c>
      <c r="B163" s="36">
        <v>1.3600312000000001</v>
      </c>
      <c r="C163" s="36">
        <v>2.5958351999999998</v>
      </c>
      <c r="D163" s="36">
        <v>3.5587924000000002</v>
      </c>
      <c r="E163" s="36">
        <v>4.5341930000000001</v>
      </c>
      <c r="F163" s="36">
        <v>5.6284552000000003</v>
      </c>
      <c r="G163" s="36">
        <v>6.9709845000000001</v>
      </c>
      <c r="H163" s="36">
        <v>8.7132015000000003</v>
      </c>
      <c r="I163" s="36">
        <v>11.265938</v>
      </c>
      <c r="J163" s="36">
        <v>15.786311</v>
      </c>
      <c r="K163" s="36">
        <v>39.586261999999998</v>
      </c>
      <c r="L163" s="36"/>
      <c r="M163" s="36">
        <v>29.106176000000001</v>
      </c>
      <c r="N163" s="36"/>
      <c r="O163" s="36">
        <v>9.5343953999999993</v>
      </c>
      <c r="P163" s="36">
        <v>20.509606999999999</v>
      </c>
      <c r="Q163" s="36">
        <v>4.5473388000000003</v>
      </c>
      <c r="R163" s="36">
        <v>4.5102437999999996</v>
      </c>
      <c r="S163" s="36">
        <v>2.1954148</v>
      </c>
    </row>
    <row r="164" spans="1:19" s="32" customFormat="1" ht="18.600000000000001" customHeight="1" x14ac:dyDescent="0.2">
      <c r="A164" s="37">
        <v>2013</v>
      </c>
      <c r="B164" s="36">
        <v>1.3530427</v>
      </c>
      <c r="C164" s="36">
        <v>2.6066823000000001</v>
      </c>
      <c r="D164" s="36">
        <v>3.5794830000000002</v>
      </c>
      <c r="E164" s="36">
        <v>4.5392622999999999</v>
      </c>
      <c r="F164" s="36">
        <v>5.6472559000000002</v>
      </c>
      <c r="G164" s="36">
        <v>6.9765296000000001</v>
      </c>
      <c r="H164" s="36">
        <v>8.7150163999999997</v>
      </c>
      <c r="I164" s="36">
        <v>11.185369</v>
      </c>
      <c r="J164" s="36">
        <v>15.713258</v>
      </c>
      <c r="K164" s="36">
        <v>39.684100999999998</v>
      </c>
      <c r="L164" s="36"/>
      <c r="M164" s="36">
        <v>29.328111</v>
      </c>
      <c r="N164" s="36"/>
      <c r="O164" s="36">
        <v>9.5173182000000001</v>
      </c>
      <c r="P164" s="36">
        <v>20.529361000000002</v>
      </c>
      <c r="Q164" s="36">
        <v>4.544219</v>
      </c>
      <c r="R164" s="36">
        <v>4.5176873999999998</v>
      </c>
      <c r="S164" s="36">
        <v>2.2226194000000001</v>
      </c>
    </row>
    <row r="165" spans="1:19" s="32" customFormat="1" ht="18.600000000000001" customHeight="1" x14ac:dyDescent="0.2">
      <c r="A165" s="37">
        <v>2014</v>
      </c>
      <c r="B165" s="36">
        <v>1.3818709</v>
      </c>
      <c r="C165" s="36">
        <v>2.6251525999999998</v>
      </c>
      <c r="D165" s="36">
        <v>3.5969319</v>
      </c>
      <c r="E165" s="36">
        <v>4.5786518999999997</v>
      </c>
      <c r="F165" s="36">
        <v>5.6679778000000001</v>
      </c>
      <c r="G165" s="36">
        <v>6.9814657999999996</v>
      </c>
      <c r="H165" s="36">
        <v>8.6938905999999996</v>
      </c>
      <c r="I165" s="36">
        <v>11.153975000000001</v>
      </c>
      <c r="J165" s="36">
        <v>15.641781</v>
      </c>
      <c r="K165" s="36">
        <v>39.678303</v>
      </c>
      <c r="L165" s="36"/>
      <c r="M165" s="36">
        <v>28.712183</v>
      </c>
      <c r="N165" s="36"/>
      <c r="O165" s="36">
        <v>9.2835555000000003</v>
      </c>
      <c r="P165" s="36">
        <v>20.212996</v>
      </c>
      <c r="Q165" s="36">
        <v>4.4986810999999998</v>
      </c>
      <c r="R165" s="36">
        <v>4.4930937000000002</v>
      </c>
      <c r="S165" s="36">
        <v>2.2112780999999999</v>
      </c>
    </row>
    <row r="166" spans="1:19" s="32" customFormat="1" ht="18.600000000000001" customHeight="1" x14ac:dyDescent="0.2">
      <c r="A166" s="38">
        <v>2015</v>
      </c>
      <c r="B166" s="33">
        <v>1.4918195999999999</v>
      </c>
      <c r="C166" s="33">
        <v>2.7979447999999998</v>
      </c>
      <c r="D166" s="33">
        <v>3.7763333000000001</v>
      </c>
      <c r="E166" s="33">
        <v>4.7716393000000004</v>
      </c>
      <c r="F166" s="33">
        <v>5.8567967000000003</v>
      </c>
      <c r="G166" s="33">
        <v>7.2098608000000004</v>
      </c>
      <c r="H166" s="33">
        <v>8.9249191000000003</v>
      </c>
      <c r="I166" s="33">
        <v>11.330577999999999</v>
      </c>
      <c r="J166" s="33">
        <v>15.594346</v>
      </c>
      <c r="K166" s="33">
        <v>38.245761999999999</v>
      </c>
      <c r="L166" s="33"/>
      <c r="M166" s="33">
        <v>25.635238999999999</v>
      </c>
      <c r="N166" s="33"/>
      <c r="O166" s="33">
        <v>8.6005663999999999</v>
      </c>
      <c r="P166" s="33">
        <v>18.115473000000001</v>
      </c>
      <c r="Q166" s="33">
        <v>4.2625931000000001</v>
      </c>
      <c r="R166" s="33">
        <v>4.2498715000000002</v>
      </c>
      <c r="S166" s="33">
        <v>2.1445813999999999</v>
      </c>
    </row>
    <row r="167" spans="1:19" s="32" customFormat="1" ht="18.600000000000001" customHeight="1" x14ac:dyDescent="0.2">
      <c r="A167" s="37">
        <v>2016</v>
      </c>
      <c r="B167" s="33">
        <v>1.5119933000000001</v>
      </c>
      <c r="C167" s="33">
        <v>2.8529154999999999</v>
      </c>
      <c r="D167" s="33">
        <v>3.8573955999999998</v>
      </c>
      <c r="E167" s="33">
        <v>4.8385005000000003</v>
      </c>
      <c r="F167" s="33">
        <v>5.9272327000000002</v>
      </c>
      <c r="G167" s="33">
        <v>7.2483291999999997</v>
      </c>
      <c r="H167" s="33">
        <v>8.9072800000000001</v>
      </c>
      <c r="I167" s="33">
        <v>11.214587</v>
      </c>
      <c r="J167" s="33">
        <v>15.417645</v>
      </c>
      <c r="K167" s="33">
        <v>38.163704000000003</v>
      </c>
      <c r="L167" s="33"/>
      <c r="M167" s="33">
        <v>25.239992999999998</v>
      </c>
      <c r="N167" s="33"/>
      <c r="O167" s="33">
        <v>8.3163941999999995</v>
      </c>
      <c r="P167" s="33">
        <v>17.771939</v>
      </c>
      <c r="Q167" s="33">
        <v>4.1797950999999998</v>
      </c>
      <c r="R167" s="33">
        <v>4.2518685999999999</v>
      </c>
      <c r="S167" s="33">
        <v>2.1452605</v>
      </c>
    </row>
    <row r="168" spans="1:19" s="32" customFormat="1" ht="18.600000000000001" customHeight="1" x14ac:dyDescent="0.2">
      <c r="A168" s="37">
        <v>2017</v>
      </c>
      <c r="B168" s="33">
        <v>1.6304147</v>
      </c>
      <c r="C168" s="33">
        <v>2.9788747</v>
      </c>
      <c r="D168" s="33">
        <v>3.9666171000000001</v>
      </c>
      <c r="E168" s="33">
        <v>4.9618316</v>
      </c>
      <c r="F168" s="33">
        <v>6.0581497999999998</v>
      </c>
      <c r="G168" s="33">
        <v>7.3640327000000001</v>
      </c>
      <c r="H168" s="33">
        <v>9.017868</v>
      </c>
      <c r="I168" s="33">
        <v>11.336285</v>
      </c>
      <c r="J168" s="33">
        <v>15.486269999999999</v>
      </c>
      <c r="K168" s="33">
        <v>37.199657000000002</v>
      </c>
      <c r="L168" s="33"/>
      <c r="M168" s="33">
        <v>22.814195000000002</v>
      </c>
      <c r="N168" s="33"/>
      <c r="O168" s="33">
        <v>7.8751416000000001</v>
      </c>
      <c r="P168" s="33">
        <v>16.280097000000001</v>
      </c>
      <c r="Q168" s="33">
        <v>4.0732736999999997</v>
      </c>
      <c r="R168" s="33">
        <v>3.9968089999999998</v>
      </c>
      <c r="S168" s="33">
        <v>2.1173630999999999</v>
      </c>
    </row>
    <row r="169" spans="1:19" s="32" customFormat="1" ht="18.600000000000001" customHeight="1" x14ac:dyDescent="0.2">
      <c r="A169" s="37">
        <v>2018</v>
      </c>
      <c r="B169" s="33">
        <v>1.5738056</v>
      </c>
      <c r="C169" s="33">
        <v>2.9104176000000002</v>
      </c>
      <c r="D169" s="33">
        <v>3.8905295999999998</v>
      </c>
      <c r="E169" s="33">
        <v>4.872776</v>
      </c>
      <c r="F169" s="33">
        <v>5.9727386999999998</v>
      </c>
      <c r="G169" s="33">
        <v>7.2792249</v>
      </c>
      <c r="H169" s="33">
        <v>8.9054173999999993</v>
      </c>
      <c r="I169" s="33">
        <v>11.232004</v>
      </c>
      <c r="J169" s="33">
        <v>15.454445</v>
      </c>
      <c r="K169" s="33">
        <v>37.908642</v>
      </c>
      <c r="L169" s="33"/>
      <c r="M169" s="33">
        <v>24.087015999999998</v>
      </c>
      <c r="N169" s="33"/>
      <c r="O169" s="33">
        <v>8.1179118999999993</v>
      </c>
      <c r="P169" s="33">
        <v>17.082142000000001</v>
      </c>
      <c r="Q169" s="33">
        <v>4.1576126999999996</v>
      </c>
      <c r="R169" s="33">
        <v>4.1086419999999997</v>
      </c>
      <c r="S169" s="33">
        <v>2.1456567999999998</v>
      </c>
    </row>
    <row r="170" spans="1:19" s="32" customFormat="1" ht="18.600000000000001" customHeight="1" x14ac:dyDescent="0.25">
      <c r="A170" s="119" t="s">
        <v>53</v>
      </c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</row>
    <row r="171" spans="1:19" s="32" customFormat="1" ht="18.600000000000001" customHeight="1" x14ac:dyDescent="0.2">
      <c r="A171" s="40" t="s">
        <v>148</v>
      </c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</row>
    <row r="172" spans="1:19" s="32" customFormat="1" ht="18.600000000000001" customHeight="1" x14ac:dyDescent="0.2">
      <c r="A172" s="40" t="s">
        <v>152</v>
      </c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</row>
    <row r="173" spans="1:19" s="32" customFormat="1" ht="18.600000000000001" customHeight="1" x14ac:dyDescent="0.2">
      <c r="A173" s="38">
        <v>1989</v>
      </c>
      <c r="B173" s="36">
        <v>1.5916028</v>
      </c>
      <c r="C173" s="36">
        <v>3.2931613999999998</v>
      </c>
      <c r="D173" s="36">
        <v>4.4964494999999998</v>
      </c>
      <c r="E173" s="36">
        <v>5.6830955000000003</v>
      </c>
      <c r="F173" s="36">
        <v>6.9570622000000002</v>
      </c>
      <c r="G173" s="36">
        <v>8.3155812999999998</v>
      </c>
      <c r="H173" s="36">
        <v>9.9356813000000006</v>
      </c>
      <c r="I173" s="36">
        <v>12.204998</v>
      </c>
      <c r="J173" s="36">
        <v>16.269964000000002</v>
      </c>
      <c r="K173" s="36">
        <v>31.252403000000001</v>
      </c>
      <c r="L173" s="36"/>
      <c r="M173" s="36">
        <v>19.620971999999998</v>
      </c>
      <c r="N173" s="36"/>
      <c r="O173" s="36">
        <v>7.4851478</v>
      </c>
      <c r="P173" s="36">
        <v>16.643856</v>
      </c>
      <c r="Q173" s="36">
        <v>3.4001893999999999</v>
      </c>
      <c r="R173" s="36">
        <v>4.8949790999999996</v>
      </c>
      <c r="S173" s="36">
        <v>1.8897292999999999</v>
      </c>
    </row>
    <row r="174" spans="1:19" s="32" customFormat="1" ht="18.600000000000001" customHeight="1" x14ac:dyDescent="0.2">
      <c r="A174" s="38">
        <v>1990</v>
      </c>
      <c r="B174" s="36">
        <v>1.5244085000000001</v>
      </c>
      <c r="C174" s="36">
        <v>3.2939291000000002</v>
      </c>
      <c r="D174" s="36">
        <v>4.5525126</v>
      </c>
      <c r="E174" s="36">
        <v>5.6935978</v>
      </c>
      <c r="F174" s="36">
        <v>6.8583131000000002</v>
      </c>
      <c r="G174" s="36">
        <v>8.2385234999999994</v>
      </c>
      <c r="H174" s="36">
        <v>9.9699574000000002</v>
      </c>
      <c r="I174" s="36">
        <v>12.330647000000001</v>
      </c>
      <c r="J174" s="36">
        <v>16.186233999999999</v>
      </c>
      <c r="K174" s="36">
        <v>31.351877000000002</v>
      </c>
      <c r="L174" s="36"/>
      <c r="M174" s="36">
        <v>20.562325000000001</v>
      </c>
      <c r="N174" s="36"/>
      <c r="O174" s="36">
        <v>7.7558512000000004</v>
      </c>
      <c r="P174" s="36">
        <v>16.989913999999999</v>
      </c>
      <c r="Q174" s="36">
        <v>3.4041712</v>
      </c>
      <c r="R174" s="36">
        <v>4.9909106000000003</v>
      </c>
      <c r="S174" s="36">
        <v>1.8575505000000001</v>
      </c>
    </row>
    <row r="175" spans="1:19" s="32" customFormat="1" ht="18.600000000000001" customHeight="1" x14ac:dyDescent="0.2">
      <c r="A175" s="38">
        <v>1991</v>
      </c>
      <c r="B175" s="36">
        <v>1.5212173</v>
      </c>
      <c r="C175" s="36">
        <v>3.0787971000000001</v>
      </c>
      <c r="D175" s="36">
        <v>4.3249936</v>
      </c>
      <c r="E175" s="36">
        <v>5.5386214000000002</v>
      </c>
      <c r="F175" s="36">
        <v>6.7553052999999998</v>
      </c>
      <c r="G175" s="36">
        <v>8.1808128</v>
      </c>
      <c r="H175" s="36">
        <v>9.9365319999999997</v>
      </c>
      <c r="I175" s="36">
        <v>12.160404</v>
      </c>
      <c r="J175" s="36">
        <v>16.124811000000001</v>
      </c>
      <c r="K175" s="36">
        <v>32.378506000000002</v>
      </c>
      <c r="L175" s="36"/>
      <c r="M175" s="36">
        <v>21.268688000000001</v>
      </c>
      <c r="N175" s="36"/>
      <c r="O175" s="36">
        <v>8.1982944999999994</v>
      </c>
      <c r="P175" s="36">
        <v>16.775082999999999</v>
      </c>
      <c r="Q175" s="36">
        <v>3.5157943999999999</v>
      </c>
      <c r="R175" s="36">
        <v>4.7713492000000004</v>
      </c>
      <c r="S175" s="36">
        <v>1.9183581999999999</v>
      </c>
    </row>
    <row r="176" spans="1:19" s="32" customFormat="1" ht="18.600000000000001" customHeight="1" x14ac:dyDescent="0.2">
      <c r="A176" s="38">
        <v>1992</v>
      </c>
      <c r="B176" s="36">
        <v>1.5926012000000001</v>
      </c>
      <c r="C176" s="36">
        <v>3.2763130999999999</v>
      </c>
      <c r="D176" s="36">
        <v>4.4988165000000002</v>
      </c>
      <c r="E176" s="36">
        <v>5.5822944999999997</v>
      </c>
      <c r="F176" s="36">
        <v>6.7461238000000003</v>
      </c>
      <c r="G176" s="36">
        <v>8.1152782000000006</v>
      </c>
      <c r="H176" s="36">
        <v>9.7556057000000003</v>
      </c>
      <c r="I176" s="36">
        <v>12.171526999999999</v>
      </c>
      <c r="J176" s="36">
        <v>16.191258999999999</v>
      </c>
      <c r="K176" s="36">
        <v>32.070179000000003</v>
      </c>
      <c r="L176" s="36"/>
      <c r="M176" s="36">
        <v>20.131848000000002</v>
      </c>
      <c r="N176" s="36"/>
      <c r="O176" s="36">
        <v>7.5657950999999999</v>
      </c>
      <c r="P176" s="36">
        <v>15.319039999999999</v>
      </c>
      <c r="Q176" s="36">
        <v>3.3229069999999998</v>
      </c>
      <c r="R176" s="36">
        <v>4.6101318999999998</v>
      </c>
      <c r="S176" s="36">
        <v>1.7939833000000001</v>
      </c>
    </row>
    <row r="177" spans="1:19" s="32" customFormat="1" ht="18.600000000000001" customHeight="1" x14ac:dyDescent="0.2">
      <c r="A177" s="38">
        <v>1993</v>
      </c>
      <c r="B177" s="36">
        <v>1.6187197</v>
      </c>
      <c r="C177" s="36">
        <v>3.2903519000000001</v>
      </c>
      <c r="D177" s="36">
        <v>4.4075451000000001</v>
      </c>
      <c r="E177" s="36">
        <v>5.5212984000000001</v>
      </c>
      <c r="F177" s="36">
        <v>6.7330923</v>
      </c>
      <c r="G177" s="36">
        <v>8.0333462000000004</v>
      </c>
      <c r="H177" s="36">
        <v>9.7350329999999996</v>
      </c>
      <c r="I177" s="36">
        <v>12.208313</v>
      </c>
      <c r="J177" s="36">
        <v>16.388850999999999</v>
      </c>
      <c r="K177" s="36">
        <v>32.063450000000003</v>
      </c>
      <c r="L177" s="36"/>
      <c r="M177" s="36">
        <v>19.799581</v>
      </c>
      <c r="N177" s="36"/>
      <c r="O177" s="36">
        <v>7.5748595999999999</v>
      </c>
      <c r="P177" s="36">
        <v>16.432769</v>
      </c>
      <c r="Q177" s="36">
        <v>3.5900135999999998</v>
      </c>
      <c r="R177" s="36">
        <v>4.5773557</v>
      </c>
      <c r="S177" s="36">
        <v>1.9191033</v>
      </c>
    </row>
    <row r="178" spans="1:19" s="32" customFormat="1" ht="18.600000000000001" customHeight="1" x14ac:dyDescent="0.2">
      <c r="A178" s="38">
        <v>1994</v>
      </c>
      <c r="B178" s="36">
        <v>1.613542</v>
      </c>
      <c r="C178" s="36">
        <v>3.2318045999999998</v>
      </c>
      <c r="D178" s="36">
        <v>4.4054203000000003</v>
      </c>
      <c r="E178" s="36">
        <v>5.4305725000000002</v>
      </c>
      <c r="F178" s="36">
        <v>6.5652017999999996</v>
      </c>
      <c r="G178" s="36">
        <v>7.9100804</v>
      </c>
      <c r="H178" s="36">
        <v>9.5481271999999997</v>
      </c>
      <c r="I178" s="36">
        <v>11.899191999999999</v>
      </c>
      <c r="J178" s="36">
        <v>15.898596</v>
      </c>
      <c r="K178" s="36">
        <v>33.497467</v>
      </c>
      <c r="L178" s="36"/>
      <c r="M178" s="36">
        <v>20.748971000000001</v>
      </c>
      <c r="N178" s="36"/>
      <c r="O178" s="36">
        <v>7.6591883999999997</v>
      </c>
      <c r="P178" s="36">
        <v>16.298856000000001</v>
      </c>
      <c r="Q178" s="36">
        <v>3.6257179000000002</v>
      </c>
      <c r="R178" s="36">
        <v>4.4953459000000002</v>
      </c>
      <c r="S178" s="36">
        <v>1.9574590000000001</v>
      </c>
    </row>
    <row r="179" spans="1:19" s="32" customFormat="1" ht="18.600000000000001" customHeight="1" x14ac:dyDescent="0.2">
      <c r="A179" s="38">
        <v>1995</v>
      </c>
      <c r="B179" s="36">
        <v>1.6043539</v>
      </c>
      <c r="C179" s="36">
        <v>3.2416171999999999</v>
      </c>
      <c r="D179" s="36">
        <v>4.4570993999999997</v>
      </c>
      <c r="E179" s="36">
        <v>5.5409712999999998</v>
      </c>
      <c r="F179" s="36">
        <v>6.7077732000000001</v>
      </c>
      <c r="G179" s="36">
        <v>8.0034170000000007</v>
      </c>
      <c r="H179" s="36">
        <v>9.8270531000000005</v>
      </c>
      <c r="I179" s="36">
        <v>12.098571</v>
      </c>
      <c r="J179" s="36">
        <v>16.176138000000002</v>
      </c>
      <c r="K179" s="36">
        <v>32.343006000000003</v>
      </c>
      <c r="L179" s="36"/>
      <c r="M179" s="36">
        <v>20.153326</v>
      </c>
      <c r="N179" s="36"/>
      <c r="O179" s="36">
        <v>7.7069415000000001</v>
      </c>
      <c r="P179" s="36">
        <v>16.029722</v>
      </c>
      <c r="Q179" s="36">
        <v>3.5492042000000001</v>
      </c>
      <c r="R179" s="36">
        <v>4.5164271999999999</v>
      </c>
      <c r="S179" s="36">
        <v>1.9041939000000001</v>
      </c>
    </row>
    <row r="180" spans="1:19" s="32" customFormat="1" ht="18.600000000000001" customHeight="1" x14ac:dyDescent="0.2">
      <c r="A180" s="38">
        <v>1996</v>
      </c>
      <c r="B180" s="36">
        <v>1.5339528</v>
      </c>
      <c r="C180" s="36">
        <v>3.1501670000000002</v>
      </c>
      <c r="D180" s="36">
        <v>4.3196759</v>
      </c>
      <c r="E180" s="36">
        <v>5.4454412000000003</v>
      </c>
      <c r="F180" s="36">
        <v>6.5996161000000004</v>
      </c>
      <c r="G180" s="36">
        <v>7.9643321</v>
      </c>
      <c r="H180" s="36">
        <v>9.6950274000000007</v>
      </c>
      <c r="I180" s="36">
        <v>12.09934</v>
      </c>
      <c r="J180" s="36">
        <v>16.47467</v>
      </c>
      <c r="K180" s="36">
        <v>32.717773000000001</v>
      </c>
      <c r="L180" s="36"/>
      <c r="M180" s="36">
        <v>21.327090999999999</v>
      </c>
      <c r="N180" s="36"/>
      <c r="O180" s="36">
        <v>8.1780872000000002</v>
      </c>
      <c r="P180" s="36">
        <v>17.931923000000001</v>
      </c>
      <c r="Q180" s="36">
        <v>3.7411219999999998</v>
      </c>
      <c r="R180" s="36">
        <v>4.7931938000000001</v>
      </c>
      <c r="S180" s="36">
        <v>1.9842697</v>
      </c>
    </row>
    <row r="181" spans="1:19" s="32" customFormat="1" ht="18.600000000000001" customHeight="1" x14ac:dyDescent="0.2">
      <c r="A181" s="38">
        <v>1997</v>
      </c>
      <c r="B181" s="36">
        <v>1.6919731</v>
      </c>
      <c r="C181" s="36">
        <v>3.2672937000000002</v>
      </c>
      <c r="D181" s="36">
        <v>4.4000697000000004</v>
      </c>
      <c r="E181" s="36">
        <v>5.4895315</v>
      </c>
      <c r="F181" s="36">
        <v>6.6986803999999998</v>
      </c>
      <c r="G181" s="36">
        <v>8.0349321000000007</v>
      </c>
      <c r="H181" s="36">
        <v>9.7808790000000005</v>
      </c>
      <c r="I181" s="36">
        <v>12.150632</v>
      </c>
      <c r="J181" s="36">
        <v>16.351541999999998</v>
      </c>
      <c r="K181" s="36">
        <v>32.134467999999998</v>
      </c>
      <c r="L181" s="36"/>
      <c r="M181" s="36">
        <v>18.985714000000002</v>
      </c>
      <c r="N181" s="36"/>
      <c r="O181" s="36">
        <v>7.5570414000000001</v>
      </c>
      <c r="P181" s="36">
        <v>15.333622</v>
      </c>
      <c r="Q181" s="36">
        <v>3.5402304</v>
      </c>
      <c r="R181" s="36">
        <v>4.3312498000000001</v>
      </c>
      <c r="S181" s="36">
        <v>1.884395</v>
      </c>
    </row>
    <row r="182" spans="1:19" s="32" customFormat="1" ht="18.600000000000001" customHeight="1" x14ac:dyDescent="0.2">
      <c r="A182" s="38">
        <v>1998</v>
      </c>
      <c r="B182" s="36">
        <v>1.7227927000000001</v>
      </c>
      <c r="C182" s="36">
        <v>3.2873681000000001</v>
      </c>
      <c r="D182" s="36">
        <v>4.3775392000000002</v>
      </c>
      <c r="E182" s="36">
        <v>5.4442573000000003</v>
      </c>
      <c r="F182" s="36">
        <v>6.5934876999999998</v>
      </c>
      <c r="G182" s="36">
        <v>7.9539498999999996</v>
      </c>
      <c r="H182" s="36">
        <v>9.6956796999999995</v>
      </c>
      <c r="I182" s="36">
        <v>12.048450000000001</v>
      </c>
      <c r="J182" s="36">
        <v>16.467642000000001</v>
      </c>
      <c r="K182" s="36">
        <v>32.408836000000001</v>
      </c>
      <c r="L182" s="36"/>
      <c r="M182" s="36">
        <v>18.805426000000001</v>
      </c>
      <c r="N182" s="36"/>
      <c r="O182" s="36">
        <v>7.5498317999999998</v>
      </c>
      <c r="P182" s="36">
        <v>15.690229</v>
      </c>
      <c r="Q182" s="36">
        <v>3.7197003</v>
      </c>
      <c r="R182" s="36">
        <v>4.2181432000000001</v>
      </c>
      <c r="S182" s="36">
        <v>1.9611456</v>
      </c>
    </row>
    <row r="183" spans="1:19" s="32" customFormat="1" ht="18.600000000000001" customHeight="1" x14ac:dyDescent="0.2">
      <c r="A183" s="38">
        <v>1999</v>
      </c>
      <c r="B183" s="36">
        <v>1.5224072</v>
      </c>
      <c r="C183" s="36">
        <v>3.1088005999999999</v>
      </c>
      <c r="D183" s="36">
        <v>4.2139907000000001</v>
      </c>
      <c r="E183" s="36">
        <v>5.2310122999999997</v>
      </c>
      <c r="F183" s="36">
        <v>6.3607559</v>
      </c>
      <c r="G183" s="36">
        <v>7.6503819999999996</v>
      </c>
      <c r="H183" s="36">
        <v>9.3198328000000004</v>
      </c>
      <c r="I183" s="36">
        <v>11.860779000000001</v>
      </c>
      <c r="J183" s="36">
        <v>16.481213</v>
      </c>
      <c r="K183" s="36">
        <v>34.250827999999998</v>
      </c>
      <c r="L183" s="36"/>
      <c r="M183" s="36">
        <v>22.490888000000002</v>
      </c>
      <c r="N183" s="36"/>
      <c r="O183" s="36">
        <v>8.5409118999999993</v>
      </c>
      <c r="P183" s="36">
        <v>18.602665999999999</v>
      </c>
      <c r="Q183" s="36">
        <v>4.1067352000000001</v>
      </c>
      <c r="R183" s="36">
        <v>4.5297945000000004</v>
      </c>
      <c r="S183" s="36">
        <v>2.1029811999999999</v>
      </c>
    </row>
    <row r="184" spans="1:19" s="32" customFormat="1" ht="18.600000000000001" customHeight="1" x14ac:dyDescent="0.2">
      <c r="A184" s="38">
        <v>2000</v>
      </c>
      <c r="B184" s="36">
        <v>1.5019684</v>
      </c>
      <c r="C184" s="36">
        <v>3.0332026000000001</v>
      </c>
      <c r="D184" s="36">
        <v>4.2054862999999996</v>
      </c>
      <c r="E184" s="36">
        <v>5.2876892</v>
      </c>
      <c r="F184" s="36">
        <v>6.4078679000000003</v>
      </c>
      <c r="G184" s="36">
        <v>7.8233471000000003</v>
      </c>
      <c r="H184" s="36">
        <v>9.5706263000000007</v>
      </c>
      <c r="I184" s="36">
        <v>11.993380999999999</v>
      </c>
      <c r="J184" s="36">
        <v>16.078078999999999</v>
      </c>
      <c r="K184" s="36">
        <v>34.098351000000001</v>
      </c>
      <c r="L184" s="36"/>
      <c r="M184" s="36">
        <v>22.691590999999999</v>
      </c>
      <c r="N184" s="36"/>
      <c r="O184" s="36">
        <v>8.3712517999999996</v>
      </c>
      <c r="P184" s="36">
        <v>18.356504000000001</v>
      </c>
      <c r="Q184" s="36">
        <v>3.8966436</v>
      </c>
      <c r="R184" s="36">
        <v>4.7108502000000003</v>
      </c>
      <c r="S184" s="36">
        <v>2.0400678999999999</v>
      </c>
    </row>
    <row r="185" spans="1:19" s="32" customFormat="1" ht="18.600000000000001" customHeight="1" x14ac:dyDescent="0.2">
      <c r="A185" s="38">
        <v>2001</v>
      </c>
      <c r="B185" s="36">
        <v>1.3722141999999999</v>
      </c>
      <c r="C185" s="36">
        <v>2.7601144</v>
      </c>
      <c r="D185" s="36">
        <v>3.8274062</v>
      </c>
      <c r="E185" s="36">
        <v>4.8840307999999997</v>
      </c>
      <c r="F185" s="36">
        <v>6.0043458999999997</v>
      </c>
      <c r="G185" s="36">
        <v>7.3109311999999997</v>
      </c>
      <c r="H185" s="36">
        <v>9.0408811999999994</v>
      </c>
      <c r="I185" s="36">
        <v>11.523099999999999</v>
      </c>
      <c r="J185" s="36">
        <v>16.284051999999999</v>
      </c>
      <c r="K185" s="36">
        <v>36.992924000000002</v>
      </c>
      <c r="L185" s="36"/>
      <c r="M185" s="36">
        <v>26.955499</v>
      </c>
      <c r="N185" s="36"/>
      <c r="O185" s="36">
        <v>9.4730445999999997</v>
      </c>
      <c r="P185" s="36">
        <v>20.344567000000001</v>
      </c>
      <c r="Q185" s="36">
        <v>4.2260035</v>
      </c>
      <c r="R185" s="36">
        <v>4.8141388000000003</v>
      </c>
      <c r="S185" s="36">
        <v>2.1337204000000001</v>
      </c>
    </row>
    <row r="186" spans="1:19" s="32" customFormat="1" ht="18.600000000000001" customHeight="1" x14ac:dyDescent="0.2">
      <c r="A186" s="40" t="s">
        <v>153</v>
      </c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</row>
    <row r="187" spans="1:19" s="32" customFormat="1" ht="18.600000000000001" customHeight="1" x14ac:dyDescent="0.2">
      <c r="A187" s="37">
        <v>2001</v>
      </c>
      <c r="B187" s="36">
        <v>1.2207178000000001</v>
      </c>
      <c r="C187" s="36">
        <v>2.6457095000000002</v>
      </c>
      <c r="D187" s="36">
        <v>3.6956734999999998</v>
      </c>
      <c r="E187" s="36">
        <v>4.7066134999999996</v>
      </c>
      <c r="F187" s="36">
        <v>5.7892437000000001</v>
      </c>
      <c r="G187" s="36">
        <v>7.1233500999999997</v>
      </c>
      <c r="H187" s="36">
        <v>8.8807077000000003</v>
      </c>
      <c r="I187" s="36">
        <v>11.421588</v>
      </c>
      <c r="J187" s="36">
        <v>16.353247</v>
      </c>
      <c r="K187" s="36">
        <v>38.163150999999999</v>
      </c>
      <c r="L187" s="36"/>
      <c r="M187" s="36">
        <v>31.255980999999998</v>
      </c>
      <c r="N187" s="36"/>
      <c r="O187" s="36">
        <v>10.522931</v>
      </c>
      <c r="P187" s="36">
        <v>24.136876000000001</v>
      </c>
      <c r="Q187" s="36">
        <v>4.5280581</v>
      </c>
      <c r="R187" s="36">
        <v>5.3305137</v>
      </c>
      <c r="S187" s="36">
        <v>2.2033322000000002</v>
      </c>
    </row>
    <row r="188" spans="1:19" s="32" customFormat="1" ht="18.600000000000001" customHeight="1" x14ac:dyDescent="0.2">
      <c r="A188" s="37">
        <v>2002</v>
      </c>
      <c r="B188" s="36">
        <v>1.2881156</v>
      </c>
      <c r="C188" s="36">
        <v>2.6549570999999998</v>
      </c>
      <c r="D188" s="36">
        <v>3.6586299000000002</v>
      </c>
      <c r="E188" s="36">
        <v>4.6294475000000004</v>
      </c>
      <c r="F188" s="36">
        <v>5.7362633000000001</v>
      </c>
      <c r="G188" s="36">
        <v>6.9504652</v>
      </c>
      <c r="H188" s="36">
        <v>8.6246451999999998</v>
      </c>
      <c r="I188" s="36">
        <v>11.162561</v>
      </c>
      <c r="J188" s="36">
        <v>16.074451</v>
      </c>
      <c r="K188" s="36">
        <v>39.220463000000002</v>
      </c>
      <c r="L188" s="36"/>
      <c r="M188" s="36">
        <v>30.432179999999999</v>
      </c>
      <c r="N188" s="36"/>
      <c r="O188" s="36">
        <v>9.9798335999999992</v>
      </c>
      <c r="P188" s="36">
        <v>23.159858</v>
      </c>
      <c r="Q188" s="36">
        <v>4.7587703000000001</v>
      </c>
      <c r="R188" s="36">
        <v>4.8667736000000001</v>
      </c>
      <c r="S188" s="36">
        <v>2.3376703999999999</v>
      </c>
    </row>
    <row r="189" spans="1:19" s="32" customFormat="1" ht="18.600000000000001" customHeight="1" x14ac:dyDescent="0.2">
      <c r="A189" s="37">
        <v>2003</v>
      </c>
      <c r="B189" s="36">
        <v>1.3368641999999999</v>
      </c>
      <c r="C189" s="36">
        <v>2.7788658000000002</v>
      </c>
      <c r="D189" s="36">
        <v>3.8781197000000001</v>
      </c>
      <c r="E189" s="36">
        <v>4.9429892999999998</v>
      </c>
      <c r="F189" s="36">
        <v>6.0509214</v>
      </c>
      <c r="G189" s="36">
        <v>7.4438601000000002</v>
      </c>
      <c r="H189" s="36">
        <v>9.2786902999999992</v>
      </c>
      <c r="I189" s="36">
        <v>11.935363000000001</v>
      </c>
      <c r="J189" s="36">
        <v>16.754428999999998</v>
      </c>
      <c r="K189" s="36">
        <v>35.599899000000001</v>
      </c>
      <c r="L189" s="36"/>
      <c r="M189" s="36">
        <v>26.62678</v>
      </c>
      <c r="N189" s="36"/>
      <c r="O189" s="36">
        <v>9.7951102999999993</v>
      </c>
      <c r="P189" s="36">
        <v>21.229263</v>
      </c>
      <c r="Q189" s="36">
        <v>4.2632491000000003</v>
      </c>
      <c r="R189" s="36">
        <v>4.9795971000000003</v>
      </c>
      <c r="S189" s="36">
        <v>2.0752101000000001</v>
      </c>
    </row>
    <row r="190" spans="1:19" s="32" customFormat="1" ht="18.600000000000001" customHeight="1" x14ac:dyDescent="0.2">
      <c r="A190" s="37">
        <v>2004</v>
      </c>
      <c r="B190" s="36">
        <v>1.4363942000000001</v>
      </c>
      <c r="C190" s="36">
        <v>2.9561693999999998</v>
      </c>
      <c r="D190" s="36">
        <v>4.0284858000000003</v>
      </c>
      <c r="E190" s="36">
        <v>5.0319209000000003</v>
      </c>
      <c r="F190" s="36">
        <v>6.1521096000000002</v>
      </c>
      <c r="G190" s="36">
        <v>7.4645356999999999</v>
      </c>
      <c r="H190" s="36">
        <v>9.2494821999999992</v>
      </c>
      <c r="I190" s="36">
        <v>11.96458</v>
      </c>
      <c r="J190" s="36">
        <v>16.646822</v>
      </c>
      <c r="K190" s="36">
        <v>35.069499999999998</v>
      </c>
      <c r="L190" s="36"/>
      <c r="M190" s="36">
        <v>24.408486</v>
      </c>
      <c r="N190" s="36"/>
      <c r="O190" s="36">
        <v>8.8805908000000002</v>
      </c>
      <c r="P190" s="36">
        <v>19.714504999999999</v>
      </c>
      <c r="Q190" s="36">
        <v>4.1773692999999996</v>
      </c>
      <c r="R190" s="36">
        <v>4.7193586999999999</v>
      </c>
      <c r="S190" s="36">
        <v>2.0542609999999999</v>
      </c>
    </row>
    <row r="191" spans="1:19" s="32" customFormat="1" ht="18.600000000000001" customHeight="1" x14ac:dyDescent="0.2">
      <c r="A191" s="37">
        <v>2005</v>
      </c>
      <c r="B191" s="36">
        <v>1.6191063999999999</v>
      </c>
      <c r="C191" s="36">
        <v>3.0427876</v>
      </c>
      <c r="D191" s="36">
        <v>4.1126332000000003</v>
      </c>
      <c r="E191" s="36">
        <v>5.1777430000000004</v>
      </c>
      <c r="F191" s="36">
        <v>6.2410965000000003</v>
      </c>
      <c r="G191" s="36">
        <v>7.5202745999999996</v>
      </c>
      <c r="H191" s="36">
        <v>9.2337951999999994</v>
      </c>
      <c r="I191" s="36">
        <v>11.904500000000001</v>
      </c>
      <c r="J191" s="36">
        <v>16.767042</v>
      </c>
      <c r="K191" s="36">
        <v>34.381022999999999</v>
      </c>
      <c r="L191" s="36"/>
      <c r="M191" s="36">
        <v>21.229557</v>
      </c>
      <c r="N191" s="36"/>
      <c r="O191" s="36">
        <v>8.3905069999999995</v>
      </c>
      <c r="P191" s="36">
        <v>17.697241999999999</v>
      </c>
      <c r="Q191" s="36">
        <v>4.2005923000000003</v>
      </c>
      <c r="R191" s="36">
        <v>4.2130349000000002</v>
      </c>
      <c r="S191" s="36">
        <v>2.0803242000000002</v>
      </c>
    </row>
    <row r="192" spans="1:19" s="32" customFormat="1" ht="18.600000000000001" customHeight="1" x14ac:dyDescent="0.2">
      <c r="A192" s="37">
        <v>2006</v>
      </c>
      <c r="B192" s="36">
        <v>1.5443667999999999</v>
      </c>
      <c r="C192" s="36">
        <v>2.9655333000000001</v>
      </c>
      <c r="D192" s="36">
        <v>3.9782486000000001</v>
      </c>
      <c r="E192" s="36">
        <v>4.9125104000000004</v>
      </c>
      <c r="F192" s="36">
        <v>5.9263763000000003</v>
      </c>
      <c r="G192" s="36">
        <v>7.2355093999999998</v>
      </c>
      <c r="H192" s="36">
        <v>8.8347235000000008</v>
      </c>
      <c r="I192" s="36">
        <v>11.288375</v>
      </c>
      <c r="J192" s="36">
        <v>16.184553000000001</v>
      </c>
      <c r="K192" s="36">
        <v>37.129807</v>
      </c>
      <c r="L192" s="36"/>
      <c r="M192" s="36">
        <v>24.031248999999999</v>
      </c>
      <c r="N192" s="36"/>
      <c r="O192" s="36">
        <v>8.5416535000000007</v>
      </c>
      <c r="P192" s="36">
        <v>18.710360999999999</v>
      </c>
      <c r="Q192" s="36">
        <v>4.4886565999999997</v>
      </c>
      <c r="R192" s="36">
        <v>4.1683653999999999</v>
      </c>
      <c r="S192" s="36">
        <v>2.2596438999999999</v>
      </c>
    </row>
    <row r="193" spans="1:19" s="32" customFormat="1" ht="18.600000000000001" customHeight="1" x14ac:dyDescent="0.2">
      <c r="A193" s="37">
        <v>2007</v>
      </c>
      <c r="B193" s="36">
        <v>1.7074962</v>
      </c>
      <c r="C193" s="36">
        <v>3.0277132999999998</v>
      </c>
      <c r="D193" s="36">
        <v>3.9887974000000002</v>
      </c>
      <c r="E193" s="36">
        <v>4.9386958999999999</v>
      </c>
      <c r="F193" s="36">
        <v>5.9327388000000001</v>
      </c>
      <c r="G193" s="36">
        <v>7.0640526000000001</v>
      </c>
      <c r="H193" s="36">
        <v>8.6373204999999995</v>
      </c>
      <c r="I193" s="36">
        <v>11.098848</v>
      </c>
      <c r="J193" s="36">
        <v>15.990610999999999</v>
      </c>
      <c r="K193" s="36">
        <v>37.613728000000002</v>
      </c>
      <c r="L193" s="36"/>
      <c r="M193" s="36">
        <v>22.018812</v>
      </c>
      <c r="N193" s="36"/>
      <c r="O193" s="36">
        <v>7.9524191999999996</v>
      </c>
      <c r="P193" s="36">
        <v>16.400452000000001</v>
      </c>
      <c r="Q193" s="36">
        <v>4.4761489000000001</v>
      </c>
      <c r="R193" s="36">
        <v>3.6639648</v>
      </c>
      <c r="S193" s="36">
        <v>2.2465723999999998</v>
      </c>
    </row>
    <row r="194" spans="1:19" s="32" customFormat="1" ht="18.600000000000001" customHeight="1" x14ac:dyDescent="0.2">
      <c r="A194" s="37">
        <v>2008</v>
      </c>
      <c r="B194" s="36">
        <v>1.7201816999999999</v>
      </c>
      <c r="C194" s="36">
        <v>3.0824406</v>
      </c>
      <c r="D194" s="36">
        <v>4.0408939999999998</v>
      </c>
      <c r="E194" s="36">
        <v>4.9584789000000002</v>
      </c>
      <c r="F194" s="36">
        <v>5.9523611000000001</v>
      </c>
      <c r="G194" s="36">
        <v>7.2113513999999999</v>
      </c>
      <c r="H194" s="36">
        <v>8.9172878000000004</v>
      </c>
      <c r="I194" s="36">
        <v>11.363277999999999</v>
      </c>
      <c r="J194" s="36">
        <v>16.298791999999999</v>
      </c>
      <c r="K194" s="36">
        <v>36.454932999999997</v>
      </c>
      <c r="L194" s="36"/>
      <c r="M194" s="36">
        <v>21.182414000000001</v>
      </c>
      <c r="N194" s="36"/>
      <c r="O194" s="36">
        <v>7.9313105999999998</v>
      </c>
      <c r="P194" s="36">
        <v>15.588888000000001</v>
      </c>
      <c r="Q194" s="36">
        <v>4.2816910000000004</v>
      </c>
      <c r="R194" s="36">
        <v>3.6408252000000001</v>
      </c>
      <c r="S194" s="36">
        <v>2.1204391</v>
      </c>
    </row>
    <row r="195" spans="1:19" s="32" customFormat="1" ht="18.600000000000001" customHeight="1" x14ac:dyDescent="0.2">
      <c r="A195" s="37">
        <v>2009</v>
      </c>
      <c r="B195" s="36">
        <v>1.5539178</v>
      </c>
      <c r="C195" s="36">
        <v>2.8666399</v>
      </c>
      <c r="D195" s="36">
        <v>3.779083</v>
      </c>
      <c r="E195" s="36">
        <v>4.6915326000000004</v>
      </c>
      <c r="F195" s="36">
        <v>5.6708932000000001</v>
      </c>
      <c r="G195" s="36">
        <v>7.0409316999999998</v>
      </c>
      <c r="H195" s="36">
        <v>8.7516642000000004</v>
      </c>
      <c r="I195" s="36">
        <v>11.267514</v>
      </c>
      <c r="J195" s="36">
        <v>16.322355000000002</v>
      </c>
      <c r="K195" s="36">
        <v>38.05547</v>
      </c>
      <c r="L195" s="36"/>
      <c r="M195" s="36">
        <v>24.484722000000001</v>
      </c>
      <c r="N195" s="36"/>
      <c r="O195" s="36">
        <v>8.7573763000000007</v>
      </c>
      <c r="P195" s="36">
        <v>19.423358</v>
      </c>
      <c r="Q195" s="36">
        <v>4.9392294000000003</v>
      </c>
      <c r="R195" s="36">
        <v>3.9324672999999999</v>
      </c>
      <c r="S195" s="36">
        <v>2.3919594000000002</v>
      </c>
    </row>
    <row r="196" spans="1:19" s="32" customFormat="1" ht="18.600000000000001" customHeight="1" x14ac:dyDescent="0.2">
      <c r="A196" s="42" t="s">
        <v>149</v>
      </c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</row>
    <row r="197" spans="1:19" s="32" customFormat="1" ht="18.600000000000001" customHeight="1" x14ac:dyDescent="0.2">
      <c r="A197" s="37">
        <v>2010</v>
      </c>
      <c r="B197" s="36">
        <v>1.4884911999999999</v>
      </c>
      <c r="C197" s="36">
        <v>2.8681369000000001</v>
      </c>
      <c r="D197" s="36">
        <v>3.8577129999999999</v>
      </c>
      <c r="E197" s="36">
        <v>4.7604661000000004</v>
      </c>
      <c r="F197" s="36">
        <v>5.7689833999999998</v>
      </c>
      <c r="G197" s="36">
        <v>7.0556340000000004</v>
      </c>
      <c r="H197" s="36">
        <v>8.7888269000000001</v>
      </c>
      <c r="I197" s="36">
        <v>11.540716</v>
      </c>
      <c r="J197" s="36">
        <v>16.918779000000001</v>
      </c>
      <c r="K197" s="36">
        <v>36.952255000000001</v>
      </c>
      <c r="L197" s="36"/>
      <c r="M197" s="36">
        <v>24.819569999999999</v>
      </c>
      <c r="N197" s="36"/>
      <c r="O197" s="36">
        <v>9.2374366000000006</v>
      </c>
      <c r="P197" s="36">
        <v>18.881124</v>
      </c>
      <c r="Q197" s="36">
        <v>4.5915803999999998</v>
      </c>
      <c r="R197" s="36">
        <v>4.1121188999999996</v>
      </c>
      <c r="S197" s="36">
        <v>2.1673129000000002</v>
      </c>
    </row>
    <row r="198" spans="1:19" s="32" customFormat="1" ht="18.600000000000001" customHeight="1" x14ac:dyDescent="0.2">
      <c r="A198" s="37">
        <v>2010</v>
      </c>
      <c r="B198" s="36">
        <v>1.7886139999999999</v>
      </c>
      <c r="C198" s="36">
        <v>3.1249699999999998</v>
      </c>
      <c r="D198" s="36">
        <v>4.0850840000000002</v>
      </c>
      <c r="E198" s="36">
        <v>4.9841385000000002</v>
      </c>
      <c r="F198" s="36">
        <v>5.9647607999999996</v>
      </c>
      <c r="G198" s="36">
        <v>7.2233118999999997</v>
      </c>
      <c r="H198" s="36">
        <v>8.9191140999999998</v>
      </c>
      <c r="I198" s="36">
        <v>11.539323</v>
      </c>
      <c r="J198" s="36">
        <v>16.583189000000001</v>
      </c>
      <c r="K198" s="36">
        <v>35.787497999999999</v>
      </c>
      <c r="L198" s="36"/>
      <c r="M198" s="36">
        <v>19.995515000000001</v>
      </c>
      <c r="N198" s="36"/>
      <c r="O198" s="36">
        <v>8.0415082000000009</v>
      </c>
      <c r="P198" s="36">
        <v>15.482073</v>
      </c>
      <c r="Q198" s="36">
        <v>4.3401237000000004</v>
      </c>
      <c r="R198" s="36">
        <v>3.5671963</v>
      </c>
      <c r="S198" s="36">
        <v>2.1571186</v>
      </c>
    </row>
    <row r="199" spans="1:19" s="32" customFormat="1" ht="18.600000000000001" customHeight="1" x14ac:dyDescent="0.2">
      <c r="A199" s="37">
        <v>2011</v>
      </c>
      <c r="B199" s="36">
        <v>1.6915739000000001</v>
      </c>
      <c r="C199" s="36">
        <v>3.0088686999999998</v>
      </c>
      <c r="D199" s="36">
        <v>3.9348136999999999</v>
      </c>
      <c r="E199" s="36">
        <v>4.8573003000000003</v>
      </c>
      <c r="F199" s="36">
        <v>5.9415788999999997</v>
      </c>
      <c r="G199" s="36">
        <v>7.3145598999999999</v>
      </c>
      <c r="H199" s="36">
        <v>9.0767869999999995</v>
      </c>
      <c r="I199" s="36">
        <v>11.778921</v>
      </c>
      <c r="J199" s="36">
        <v>16.867010000000001</v>
      </c>
      <c r="K199" s="36">
        <v>35.528587000000002</v>
      </c>
      <c r="L199" s="36"/>
      <c r="M199" s="36">
        <v>20.997330999999999</v>
      </c>
      <c r="N199" s="36"/>
      <c r="O199" s="36">
        <v>8.4653352999999996</v>
      </c>
      <c r="P199" s="36">
        <v>16.295838</v>
      </c>
      <c r="Q199" s="36">
        <v>4.2905582000000004</v>
      </c>
      <c r="R199" s="36">
        <v>3.7980692999999999</v>
      </c>
      <c r="S199" s="36">
        <v>2.0672912999999999</v>
      </c>
    </row>
    <row r="200" spans="1:19" s="32" customFormat="1" ht="18.600000000000001" customHeight="1" x14ac:dyDescent="0.2">
      <c r="A200" s="37">
        <v>2012</v>
      </c>
      <c r="B200" s="36">
        <v>1.6703155999999999</v>
      </c>
      <c r="C200" s="36">
        <v>3.0071118000000001</v>
      </c>
      <c r="D200" s="36">
        <v>3.9574628000000001</v>
      </c>
      <c r="E200" s="36">
        <v>4.9040575000000004</v>
      </c>
      <c r="F200" s="36">
        <v>5.9794511999999997</v>
      </c>
      <c r="G200" s="36">
        <v>7.3042711999999996</v>
      </c>
      <c r="H200" s="36">
        <v>9.0044889000000001</v>
      </c>
      <c r="I200" s="36">
        <v>11.819042</v>
      </c>
      <c r="J200" s="36">
        <v>16.699525999999999</v>
      </c>
      <c r="K200" s="36">
        <v>35.654274000000001</v>
      </c>
      <c r="L200" s="36"/>
      <c r="M200" s="36">
        <v>21.341287999999999</v>
      </c>
      <c r="N200" s="36"/>
      <c r="O200" s="36">
        <v>8.2919240999999992</v>
      </c>
      <c r="P200" s="36">
        <v>16.384692999999999</v>
      </c>
      <c r="Q200" s="36">
        <v>4.1781522000000004</v>
      </c>
      <c r="R200" s="36">
        <v>3.9215165000000001</v>
      </c>
      <c r="S200" s="36">
        <v>2.0228345999999999</v>
      </c>
    </row>
    <row r="201" spans="1:19" s="32" customFormat="1" ht="18.600000000000001" customHeight="1" x14ac:dyDescent="0.2">
      <c r="A201" s="37">
        <v>2013</v>
      </c>
      <c r="B201" s="36">
        <v>1.6151361</v>
      </c>
      <c r="C201" s="36">
        <v>2.9211547000000002</v>
      </c>
      <c r="D201" s="36">
        <v>3.8738047999999998</v>
      </c>
      <c r="E201" s="36">
        <v>4.7971405999999996</v>
      </c>
      <c r="F201" s="36">
        <v>5.8126692999999996</v>
      </c>
      <c r="G201" s="36">
        <v>7.0647922000000003</v>
      </c>
      <c r="H201" s="36">
        <v>8.9066504999999996</v>
      </c>
      <c r="I201" s="36">
        <v>11.827381000000001</v>
      </c>
      <c r="J201" s="36">
        <v>16.935687999999999</v>
      </c>
      <c r="K201" s="36">
        <v>36.245583000000003</v>
      </c>
      <c r="L201" s="36"/>
      <c r="M201" s="36">
        <v>22.435614999999999</v>
      </c>
      <c r="N201" s="36"/>
      <c r="O201" s="36">
        <v>8.7250075000000002</v>
      </c>
      <c r="P201" s="36">
        <v>17.200030000000002</v>
      </c>
      <c r="Q201" s="36">
        <v>4.4902462999999999</v>
      </c>
      <c r="R201" s="36">
        <v>3.8305315000000002</v>
      </c>
      <c r="S201" s="36">
        <v>2.0541482000000002</v>
      </c>
    </row>
    <row r="202" spans="1:19" s="32" customFormat="1" ht="18.600000000000001" customHeight="1" x14ac:dyDescent="0.2">
      <c r="A202" s="37">
        <v>2014</v>
      </c>
      <c r="B202" s="36">
        <v>1.67005</v>
      </c>
      <c r="C202" s="36">
        <v>2.9684229000000002</v>
      </c>
      <c r="D202" s="36">
        <v>3.9271953000000002</v>
      </c>
      <c r="E202" s="36">
        <v>4.8464403000000003</v>
      </c>
      <c r="F202" s="36">
        <v>5.908175</v>
      </c>
      <c r="G202" s="36">
        <v>7.3144608</v>
      </c>
      <c r="H202" s="36">
        <v>9.0902118999999999</v>
      </c>
      <c r="I202" s="36">
        <v>11.769306</v>
      </c>
      <c r="J202" s="36">
        <v>16.770733</v>
      </c>
      <c r="K202" s="36">
        <v>35.735004000000004</v>
      </c>
      <c r="L202" s="36"/>
      <c r="M202" s="36">
        <v>21.392347000000001</v>
      </c>
      <c r="N202" s="36"/>
      <c r="O202" s="36">
        <v>8.5481005999999997</v>
      </c>
      <c r="P202" s="36">
        <v>17.115414000000001</v>
      </c>
      <c r="Q202" s="36">
        <v>4.4660093999999999</v>
      </c>
      <c r="R202" s="36">
        <v>3.8323730999999999</v>
      </c>
      <c r="S202" s="36">
        <v>2.1706037</v>
      </c>
    </row>
    <row r="203" spans="1:19" s="32" customFormat="1" ht="18.600000000000001" customHeight="1" x14ac:dyDescent="0.2">
      <c r="A203" s="38">
        <v>2015</v>
      </c>
      <c r="B203" s="33">
        <v>1.666285</v>
      </c>
      <c r="C203" s="33">
        <v>3.0168791000000001</v>
      </c>
      <c r="D203" s="33">
        <v>4.0200648000000001</v>
      </c>
      <c r="E203" s="33">
        <v>4.9337400999999996</v>
      </c>
      <c r="F203" s="33">
        <v>5.9679612999999998</v>
      </c>
      <c r="G203" s="33">
        <v>7.2395139000000004</v>
      </c>
      <c r="H203" s="33">
        <v>8.9580450000000003</v>
      </c>
      <c r="I203" s="33">
        <v>11.666219</v>
      </c>
      <c r="J203" s="33">
        <v>16.987030000000001</v>
      </c>
      <c r="K203" s="33">
        <v>35.544262000000003</v>
      </c>
      <c r="L203" s="33"/>
      <c r="M203" s="33">
        <v>21.319531000000001</v>
      </c>
      <c r="N203" s="33"/>
      <c r="O203" s="33">
        <v>8.6864395000000005</v>
      </c>
      <c r="P203" s="33">
        <v>17.018439999999998</v>
      </c>
      <c r="Q203" s="33">
        <v>4.4110681999999999</v>
      </c>
      <c r="R203" s="33">
        <v>3.8581221000000001</v>
      </c>
      <c r="S203" s="33">
        <v>2.1218330999999999</v>
      </c>
    </row>
    <row r="204" spans="1:19" s="32" customFormat="1" ht="18.600000000000001" customHeight="1" x14ac:dyDescent="0.2">
      <c r="A204" s="37">
        <v>2016</v>
      </c>
      <c r="B204" s="33">
        <v>1.6790525000000001</v>
      </c>
      <c r="C204" s="33">
        <v>3.0030513000000001</v>
      </c>
      <c r="D204" s="33">
        <v>3.9480401999999999</v>
      </c>
      <c r="E204" s="33">
        <v>4.8702784000000001</v>
      </c>
      <c r="F204" s="33">
        <v>5.9423199000000002</v>
      </c>
      <c r="G204" s="33">
        <v>7.2576217999999999</v>
      </c>
      <c r="H204" s="33">
        <v>8.9963055000000001</v>
      </c>
      <c r="I204" s="33">
        <v>11.720544</v>
      </c>
      <c r="J204" s="33">
        <v>16.601064999999998</v>
      </c>
      <c r="K204" s="33">
        <v>35.981720000000003</v>
      </c>
      <c r="L204" s="33"/>
      <c r="M204" s="33">
        <v>21.425287999999998</v>
      </c>
      <c r="N204" s="33"/>
      <c r="O204" s="33">
        <v>8.3709846999999993</v>
      </c>
      <c r="P204" s="33">
        <v>17.109663000000001</v>
      </c>
      <c r="Q204" s="33">
        <v>4.4200143000000001</v>
      </c>
      <c r="R204" s="33">
        <v>3.8709519000000001</v>
      </c>
      <c r="S204" s="33">
        <v>2.1534214</v>
      </c>
    </row>
    <row r="205" spans="1:19" s="32" customFormat="1" ht="18.600000000000001" customHeight="1" x14ac:dyDescent="0.2">
      <c r="A205" s="37">
        <v>2017</v>
      </c>
      <c r="B205" s="33">
        <v>1.7927766999999999</v>
      </c>
      <c r="C205" s="33">
        <v>3.0587982999999999</v>
      </c>
      <c r="D205" s="33">
        <v>3.9874760999999999</v>
      </c>
      <c r="E205" s="33">
        <v>4.8692098000000001</v>
      </c>
      <c r="F205" s="33">
        <v>5.9240746</v>
      </c>
      <c r="G205" s="33">
        <v>7.2090812</v>
      </c>
      <c r="H205" s="33">
        <v>8.8891916000000002</v>
      </c>
      <c r="I205" s="33">
        <v>11.614905</v>
      </c>
      <c r="J205" s="33">
        <v>16.826882999999999</v>
      </c>
      <c r="K205" s="33">
        <v>35.827601999999999</v>
      </c>
      <c r="L205" s="33"/>
      <c r="M205" s="33">
        <v>19.972142999999999</v>
      </c>
      <c r="N205" s="33"/>
      <c r="O205" s="33">
        <v>8.3817979999999999</v>
      </c>
      <c r="P205" s="33">
        <v>15.663776</v>
      </c>
      <c r="Q205" s="33">
        <v>4.4452416000000001</v>
      </c>
      <c r="R205" s="33">
        <v>3.5237175000000001</v>
      </c>
      <c r="S205" s="33">
        <v>2.1638742999999998</v>
      </c>
    </row>
    <row r="206" spans="1:19" s="32" customFormat="1" ht="18.600000000000001" customHeight="1" x14ac:dyDescent="0.2">
      <c r="A206" s="37">
        <v>2018</v>
      </c>
      <c r="B206" s="33">
        <v>1.7016022</v>
      </c>
      <c r="C206" s="33">
        <v>3.0465243000000002</v>
      </c>
      <c r="D206" s="33">
        <v>4.0620688999999999</v>
      </c>
      <c r="E206" s="33">
        <v>4.9528828000000003</v>
      </c>
      <c r="F206" s="33">
        <v>6.0106311000000003</v>
      </c>
      <c r="G206" s="33">
        <v>7.3665732999999998</v>
      </c>
      <c r="H206" s="33">
        <v>9.0980510999999993</v>
      </c>
      <c r="I206" s="33">
        <v>11.794674000000001</v>
      </c>
      <c r="J206" s="33">
        <v>16.822037000000002</v>
      </c>
      <c r="K206" s="33">
        <v>35.144955000000003</v>
      </c>
      <c r="L206" s="33"/>
      <c r="M206" s="33">
        <v>20.643882999999999</v>
      </c>
      <c r="N206" s="33"/>
      <c r="O206" s="33">
        <v>8.4332980000000006</v>
      </c>
      <c r="P206" s="33">
        <v>16.092172000000001</v>
      </c>
      <c r="Q206" s="33">
        <v>4.2610378000000004</v>
      </c>
      <c r="R206" s="33">
        <v>3.7765852</v>
      </c>
      <c r="S206" s="33">
        <v>2.0849568000000001</v>
      </c>
    </row>
    <row r="207" spans="1:19" s="32" customFormat="1" ht="18.600000000000001" customHeight="1" x14ac:dyDescent="0.25">
      <c r="A207" s="9" t="s">
        <v>57</v>
      </c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</row>
    <row r="208" spans="1:19" s="32" customFormat="1" ht="18.600000000000001" customHeight="1" x14ac:dyDescent="0.2">
      <c r="A208" s="35" t="s">
        <v>69</v>
      </c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</row>
    <row r="209" spans="1:19" s="32" customFormat="1" ht="18.600000000000001" customHeight="1" x14ac:dyDescent="0.2">
      <c r="A209" s="37">
        <v>1996</v>
      </c>
      <c r="B209" s="36">
        <v>1.685114</v>
      </c>
      <c r="C209" s="36">
        <v>3.0453918</v>
      </c>
      <c r="D209" s="36">
        <v>4.1008247999999998</v>
      </c>
      <c r="E209" s="36">
        <v>5.1392150000000001</v>
      </c>
      <c r="F209" s="36">
        <v>6.3104218999999997</v>
      </c>
      <c r="G209" s="36">
        <v>7.5808724999999999</v>
      </c>
      <c r="H209" s="36">
        <v>9.1682281000000003</v>
      </c>
      <c r="I209" s="36">
        <v>11.653370000000001</v>
      </c>
      <c r="J209" s="36">
        <v>16.021585000000002</v>
      </c>
      <c r="K209" s="36">
        <v>35.294978999999998</v>
      </c>
      <c r="L209" s="36"/>
      <c r="M209" s="36">
        <v>20.929773000000001</v>
      </c>
      <c r="N209" s="36"/>
      <c r="O209" s="36">
        <v>8.0031827</v>
      </c>
      <c r="P209" s="36">
        <v>16.062497</v>
      </c>
      <c r="Q209" s="36">
        <v>3.9996309999999999</v>
      </c>
      <c r="R209" s="36">
        <v>4.0159948999999999</v>
      </c>
      <c r="S209" s="36">
        <v>2.0544476999999999</v>
      </c>
    </row>
    <row r="210" spans="1:19" s="32" customFormat="1" ht="18.600000000000001" customHeight="1" x14ac:dyDescent="0.2">
      <c r="A210" s="37">
        <v>1997</v>
      </c>
      <c r="B210" s="36">
        <v>1.5776357999999999</v>
      </c>
      <c r="C210" s="36">
        <v>2.9433508000000002</v>
      </c>
      <c r="D210" s="36">
        <v>3.9906442000000002</v>
      </c>
      <c r="E210" s="36">
        <v>5.0723748000000004</v>
      </c>
      <c r="F210" s="36">
        <v>6.2113461000000001</v>
      </c>
      <c r="G210" s="36">
        <v>7.5189561999999999</v>
      </c>
      <c r="H210" s="36">
        <v>9.2033997000000003</v>
      </c>
      <c r="I210" s="36">
        <v>11.606322</v>
      </c>
      <c r="J210" s="36">
        <v>15.580214</v>
      </c>
      <c r="K210" s="36">
        <v>36.295757000000002</v>
      </c>
      <c r="L210" s="36"/>
      <c r="M210" s="36">
        <v>22.991785</v>
      </c>
      <c r="N210" s="36"/>
      <c r="O210" s="36">
        <v>8.0086966000000004</v>
      </c>
      <c r="P210" s="36">
        <v>17.101362999999999</v>
      </c>
      <c r="Q210" s="36">
        <v>3.8645621999999999</v>
      </c>
      <c r="R210" s="36">
        <v>4.4251747000000003</v>
      </c>
      <c r="S210" s="36">
        <v>2.0218940000000001</v>
      </c>
    </row>
    <row r="211" spans="1:19" s="32" customFormat="1" ht="18.600000000000001" customHeight="1" x14ac:dyDescent="0.2">
      <c r="A211" s="35" t="s">
        <v>70</v>
      </c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</row>
    <row r="212" spans="1:19" s="32" customFormat="1" ht="18.600000000000001" customHeight="1" x14ac:dyDescent="0.2">
      <c r="A212" s="37">
        <v>2000</v>
      </c>
      <c r="B212" s="36">
        <v>1.4033788</v>
      </c>
      <c r="C212" s="36">
        <v>2.6806698</v>
      </c>
      <c r="D212" s="36">
        <v>3.6381432999999999</v>
      </c>
      <c r="E212" s="36">
        <v>4.5601672999999998</v>
      </c>
      <c r="F212" s="36">
        <v>5.6466627000000003</v>
      </c>
      <c r="G212" s="36">
        <v>7.0512284999999997</v>
      </c>
      <c r="H212" s="36">
        <v>8.7845373000000002</v>
      </c>
      <c r="I212" s="36">
        <v>11.380122</v>
      </c>
      <c r="J212" s="36">
        <v>15.956194999999999</v>
      </c>
      <c r="K212" s="36">
        <v>38.898899</v>
      </c>
      <c r="L212" s="36"/>
      <c r="M212" s="36">
        <v>27.695781</v>
      </c>
      <c r="N212" s="36"/>
      <c r="O212" s="36">
        <v>9.1940910999999996</v>
      </c>
      <c r="P212" s="36">
        <v>20.155729999999998</v>
      </c>
      <c r="Q212" s="36">
        <v>4.4619881000000001</v>
      </c>
      <c r="R212" s="36">
        <v>4.5172084999999997</v>
      </c>
      <c r="S212" s="36">
        <v>2.1636555999999998</v>
      </c>
    </row>
    <row r="213" spans="1:19" s="32" customFormat="1" ht="18.600000000000001" customHeight="1" x14ac:dyDescent="0.2">
      <c r="A213" s="37">
        <v>2001</v>
      </c>
      <c r="B213" s="36">
        <v>1.6444316000000001</v>
      </c>
      <c r="C213" s="36">
        <v>2.8335457000000002</v>
      </c>
      <c r="D213" s="36">
        <v>3.7725803999999998</v>
      </c>
      <c r="E213" s="36">
        <v>4.7557286999999997</v>
      </c>
      <c r="F213" s="36">
        <v>5.9053049</v>
      </c>
      <c r="G213" s="36">
        <v>7.1691265</v>
      </c>
      <c r="H213" s="36">
        <v>8.8224821000000002</v>
      </c>
      <c r="I213" s="36">
        <v>11.340878999999999</v>
      </c>
      <c r="J213" s="36">
        <v>15.868427000000001</v>
      </c>
      <c r="K213" s="36">
        <v>37.887492999999999</v>
      </c>
      <c r="L213" s="36"/>
      <c r="M213" s="36">
        <v>23.019269000000001</v>
      </c>
      <c r="N213" s="36"/>
      <c r="O213" s="36">
        <v>8.4448191999999995</v>
      </c>
      <c r="P213" s="36">
        <v>17.101728999999999</v>
      </c>
      <c r="Q213" s="36">
        <v>4.4142881000000003</v>
      </c>
      <c r="R213" s="36">
        <v>3.8741761000000001</v>
      </c>
      <c r="S213" s="36">
        <v>2.2424634000000001</v>
      </c>
    </row>
    <row r="214" spans="1:19" s="32" customFormat="1" ht="18.600000000000001" customHeight="1" x14ac:dyDescent="0.2">
      <c r="A214" s="37">
        <v>2002</v>
      </c>
      <c r="B214" s="36">
        <v>1.4358705</v>
      </c>
      <c r="C214" s="36">
        <v>2.7468555000000001</v>
      </c>
      <c r="D214" s="36">
        <v>3.8238804000000002</v>
      </c>
      <c r="E214" s="36">
        <v>4.9199790999999999</v>
      </c>
      <c r="F214" s="36">
        <v>6.0365118999999998</v>
      </c>
      <c r="G214" s="36">
        <v>7.3969655000000003</v>
      </c>
      <c r="H214" s="36">
        <v>9.1792821999999994</v>
      </c>
      <c r="I214" s="36">
        <v>11.655066</v>
      </c>
      <c r="J214" s="36">
        <v>15.908557999999999</v>
      </c>
      <c r="K214" s="36">
        <v>36.897030000000001</v>
      </c>
      <c r="L214" s="36"/>
      <c r="M214" s="36">
        <v>25.672374999999999</v>
      </c>
      <c r="N214" s="36"/>
      <c r="O214" s="36">
        <v>9.2042032000000003</v>
      </c>
      <c r="P214" s="36">
        <v>18.938137999999999</v>
      </c>
      <c r="Q214" s="36">
        <v>4.2160514999999998</v>
      </c>
      <c r="R214" s="36">
        <v>4.4919133000000002</v>
      </c>
      <c r="S214" s="36">
        <v>2.1144780000000001</v>
      </c>
    </row>
    <row r="215" spans="1:19" s="32" customFormat="1" ht="18.600000000000001" customHeight="1" x14ac:dyDescent="0.2">
      <c r="A215" s="37">
        <v>2003</v>
      </c>
      <c r="B215" s="36">
        <v>1.4981785000000001</v>
      </c>
      <c r="C215" s="36">
        <v>2.7086394</v>
      </c>
      <c r="D215" s="36">
        <v>3.6669594999999999</v>
      </c>
      <c r="E215" s="36">
        <v>4.5769485999999997</v>
      </c>
      <c r="F215" s="36">
        <v>5.6288876999999999</v>
      </c>
      <c r="G215" s="36">
        <v>6.8839101999999999</v>
      </c>
      <c r="H215" s="36">
        <v>8.6076469000000007</v>
      </c>
      <c r="I215" s="36">
        <v>10.909623</v>
      </c>
      <c r="J215" s="36">
        <v>15.251836000000001</v>
      </c>
      <c r="K215" s="36">
        <v>40.267372000000002</v>
      </c>
      <c r="L215" s="36"/>
      <c r="M215" s="36">
        <v>26.870799000000002</v>
      </c>
      <c r="N215" s="36"/>
      <c r="O215" s="36">
        <v>8.8035952999999996</v>
      </c>
      <c r="P215" s="36">
        <v>18.567394</v>
      </c>
      <c r="Q215" s="36">
        <v>4.5333009000000004</v>
      </c>
      <c r="R215" s="36">
        <v>4.0957781000000004</v>
      </c>
      <c r="S215" s="36">
        <v>2.2537829999999999</v>
      </c>
    </row>
    <row r="216" spans="1:19" s="32" customFormat="1" ht="18.600000000000001" customHeight="1" x14ac:dyDescent="0.2">
      <c r="A216" s="37">
        <v>2004</v>
      </c>
      <c r="B216" s="36">
        <v>1.5703039000000001</v>
      </c>
      <c r="C216" s="36">
        <v>2.7235271999999999</v>
      </c>
      <c r="D216" s="36">
        <v>3.6402941000000002</v>
      </c>
      <c r="E216" s="36">
        <v>4.5782619000000002</v>
      </c>
      <c r="F216" s="36">
        <v>5.6414928</v>
      </c>
      <c r="G216" s="36">
        <v>6.8591495</v>
      </c>
      <c r="H216" s="36">
        <v>8.5242728999999997</v>
      </c>
      <c r="I216" s="36">
        <v>10.929981</v>
      </c>
      <c r="J216" s="36">
        <v>15.397246000000001</v>
      </c>
      <c r="K216" s="36">
        <v>40.135471000000003</v>
      </c>
      <c r="L216" s="36"/>
      <c r="M216" s="36">
        <v>25.551614000000001</v>
      </c>
      <c r="N216" s="36"/>
      <c r="O216" s="36">
        <v>8.6061815999999993</v>
      </c>
      <c r="P216" s="36">
        <v>17.888873</v>
      </c>
      <c r="Q216" s="36">
        <v>4.6365486000000002</v>
      </c>
      <c r="R216" s="36">
        <v>3.8582304000000001</v>
      </c>
      <c r="S216" s="36">
        <v>2.2830583999999998</v>
      </c>
    </row>
    <row r="217" spans="1:19" s="32" customFormat="1" ht="18.600000000000001" customHeight="1" x14ac:dyDescent="0.2">
      <c r="A217" s="40" t="s">
        <v>113</v>
      </c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</row>
    <row r="218" spans="1:19" s="32" customFormat="1" ht="18.600000000000001" customHeight="1" x14ac:dyDescent="0.2">
      <c r="A218" s="37">
        <v>2005</v>
      </c>
      <c r="B218" s="36">
        <v>1.6723543000000001</v>
      </c>
      <c r="C218" s="36">
        <v>2.8481478999999998</v>
      </c>
      <c r="D218" s="36">
        <v>3.8247366</v>
      </c>
      <c r="E218" s="36">
        <v>4.8393416</v>
      </c>
      <c r="F218" s="36">
        <v>5.8993739999999999</v>
      </c>
      <c r="G218" s="36">
        <v>7.1712961000000002</v>
      </c>
      <c r="H218" s="36">
        <v>8.8770141999999996</v>
      </c>
      <c r="I218" s="36">
        <v>11.353381000000001</v>
      </c>
      <c r="J218" s="36">
        <v>16.235043999999998</v>
      </c>
      <c r="K218" s="36">
        <v>37.279308</v>
      </c>
      <c r="L218" s="36"/>
      <c r="M218" s="36">
        <v>22.283328999999998</v>
      </c>
      <c r="N218" s="36"/>
      <c r="O218" s="36">
        <v>8.6913678999999995</v>
      </c>
      <c r="P218" s="36">
        <v>16.657755999999999</v>
      </c>
      <c r="Q218" s="36">
        <v>4.3302155000000004</v>
      </c>
      <c r="R218" s="36">
        <v>3.8468654999999998</v>
      </c>
      <c r="S218" s="36">
        <v>2.1493882000000002</v>
      </c>
    </row>
    <row r="219" spans="1:19" s="32" customFormat="1" ht="18.600000000000001" customHeight="1" x14ac:dyDescent="0.2">
      <c r="A219" s="37">
        <v>2006</v>
      </c>
      <c r="B219" s="36">
        <v>1.6030852</v>
      </c>
      <c r="C219" s="36">
        <v>2.6941736000000001</v>
      </c>
      <c r="D219" s="36">
        <v>3.5815302999999998</v>
      </c>
      <c r="E219" s="36">
        <v>4.4968161999999996</v>
      </c>
      <c r="F219" s="36">
        <v>5.5316986999999997</v>
      </c>
      <c r="G219" s="36">
        <v>6.8353567000000002</v>
      </c>
      <c r="H219" s="36">
        <v>8.5647763999999995</v>
      </c>
      <c r="I219" s="36">
        <v>11.019688</v>
      </c>
      <c r="J219" s="36">
        <v>15.673026999999999</v>
      </c>
      <c r="K219" s="36">
        <v>39.999847000000003</v>
      </c>
      <c r="L219" s="36"/>
      <c r="M219" s="36">
        <v>24.926157</v>
      </c>
      <c r="N219" s="36"/>
      <c r="O219" s="36">
        <v>8.6431675000000006</v>
      </c>
      <c r="P219" s="36">
        <v>17.235310999999999</v>
      </c>
      <c r="Q219" s="36">
        <v>4.5291361999999999</v>
      </c>
      <c r="R219" s="36">
        <v>3.8054301000000001</v>
      </c>
      <c r="S219" s="36">
        <v>2.1805210000000002</v>
      </c>
    </row>
    <row r="220" spans="1:19" s="32" customFormat="1" ht="18.600000000000001" customHeight="1" x14ac:dyDescent="0.2">
      <c r="A220" s="37">
        <v>2007</v>
      </c>
      <c r="B220" s="36">
        <v>1.7880598000000001</v>
      </c>
      <c r="C220" s="36">
        <v>3.0276388999999999</v>
      </c>
      <c r="D220" s="36">
        <v>3.98312</v>
      </c>
      <c r="E220" s="36">
        <v>4.9728503000000002</v>
      </c>
      <c r="F220" s="36">
        <v>6.0731052999999999</v>
      </c>
      <c r="G220" s="36">
        <v>7.3063807000000001</v>
      </c>
      <c r="H220" s="36">
        <v>8.8498315999999999</v>
      </c>
      <c r="I220" s="36">
        <v>11.246145</v>
      </c>
      <c r="J220" s="36">
        <v>15.669651</v>
      </c>
      <c r="K220" s="36">
        <v>37.083218000000002</v>
      </c>
      <c r="L220" s="36"/>
      <c r="M220" s="36">
        <v>20.734465</v>
      </c>
      <c r="N220" s="36"/>
      <c r="O220" s="36">
        <v>7.8572363999999997</v>
      </c>
      <c r="P220" s="36">
        <v>15.535466</v>
      </c>
      <c r="Q220" s="36">
        <v>4.2504232000000002</v>
      </c>
      <c r="R220" s="36">
        <v>3.6550397999999999</v>
      </c>
      <c r="S220" s="36">
        <v>2.2110968999999998</v>
      </c>
    </row>
    <row r="221" spans="1:19" s="32" customFormat="1" ht="18.600000000000001" customHeight="1" x14ac:dyDescent="0.2">
      <c r="A221" s="35" t="s">
        <v>143</v>
      </c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</row>
    <row r="222" spans="1:19" s="32" customFormat="1" ht="18.600000000000001" customHeight="1" x14ac:dyDescent="0.2">
      <c r="A222" s="37">
        <v>2008</v>
      </c>
      <c r="B222" s="36">
        <v>1.9392076</v>
      </c>
      <c r="C222" s="36">
        <v>3.1233151000000001</v>
      </c>
      <c r="D222" s="36">
        <v>4.0785508000000004</v>
      </c>
      <c r="E222" s="36">
        <v>5.0981927000000002</v>
      </c>
      <c r="F222" s="36">
        <v>6.1612901999999998</v>
      </c>
      <c r="G222" s="36">
        <v>7.4384170000000003</v>
      </c>
      <c r="H222" s="36">
        <v>9.0711870000000001</v>
      </c>
      <c r="I222" s="36">
        <v>11.437179</v>
      </c>
      <c r="J222" s="36">
        <v>15.771807000000001</v>
      </c>
      <c r="K222" s="36">
        <v>35.880851999999997</v>
      </c>
      <c r="L222" s="36"/>
      <c r="M222" s="36">
        <v>18.480136999999999</v>
      </c>
      <c r="N222" s="36"/>
      <c r="O222" s="36">
        <v>7.3961325999999996</v>
      </c>
      <c r="P222" s="36">
        <v>13.410339</v>
      </c>
      <c r="Q222" s="36">
        <v>3.9482143999999999</v>
      </c>
      <c r="R222" s="36">
        <v>3.3965580000000002</v>
      </c>
      <c r="S222" s="36">
        <v>2.0645316999999999</v>
      </c>
    </row>
    <row r="223" spans="1:19" s="32" customFormat="1" ht="18.600000000000001" customHeight="1" x14ac:dyDescent="0.2">
      <c r="A223" s="37">
        <v>2009</v>
      </c>
      <c r="B223" s="36">
        <v>1.8821737999999999</v>
      </c>
      <c r="C223" s="36">
        <v>3.0426552</v>
      </c>
      <c r="D223" s="36">
        <v>3.9667949999999998</v>
      </c>
      <c r="E223" s="36">
        <v>4.9690231999999996</v>
      </c>
      <c r="F223" s="36">
        <v>5.9930767999999999</v>
      </c>
      <c r="G223" s="36">
        <v>7.2348284999999999</v>
      </c>
      <c r="H223" s="36">
        <v>8.8344249999999995</v>
      </c>
      <c r="I223" s="36">
        <v>11.168568</v>
      </c>
      <c r="J223" s="36">
        <v>15.814074</v>
      </c>
      <c r="K223" s="36">
        <v>37.094383000000001</v>
      </c>
      <c r="L223" s="36"/>
      <c r="M223" s="36">
        <v>19.69097</v>
      </c>
      <c r="N223" s="36"/>
      <c r="O223" s="36">
        <v>7.7377380999999996</v>
      </c>
      <c r="P223" s="36">
        <v>14.749585</v>
      </c>
      <c r="Q223" s="36">
        <v>4.3096062999999996</v>
      </c>
      <c r="R223" s="36">
        <v>3.4224901000000001</v>
      </c>
      <c r="S223" s="36">
        <v>2.2175587999999999</v>
      </c>
    </row>
    <row r="224" spans="1:19" s="32" customFormat="1" ht="18.600000000000001" customHeight="1" x14ac:dyDescent="0.2">
      <c r="A224" s="37">
        <v>2010</v>
      </c>
      <c r="B224" s="36">
        <v>2.0152348999999998</v>
      </c>
      <c r="C224" s="36">
        <v>3.0921401999999998</v>
      </c>
      <c r="D224" s="36">
        <v>4.0062189000000004</v>
      </c>
      <c r="E224" s="36">
        <v>4.9634055999999998</v>
      </c>
      <c r="F224" s="36">
        <v>6.0804762999999999</v>
      </c>
      <c r="G224" s="36">
        <v>7.4840236000000004</v>
      </c>
      <c r="H224" s="36">
        <v>9.2172394000000004</v>
      </c>
      <c r="I224" s="36">
        <v>11.685651999999999</v>
      </c>
      <c r="J224" s="36">
        <v>16.161161</v>
      </c>
      <c r="K224" s="36">
        <v>35.294449</v>
      </c>
      <c r="L224" s="36"/>
      <c r="M224" s="36">
        <v>17.505648000000001</v>
      </c>
      <c r="N224" s="36"/>
      <c r="O224" s="36">
        <v>7.5246149000000004</v>
      </c>
      <c r="P224" s="36">
        <v>13.808147999999999</v>
      </c>
      <c r="Q224" s="36">
        <v>4.2635189999999996</v>
      </c>
      <c r="R224" s="36">
        <v>3.2386739000000002</v>
      </c>
      <c r="S224" s="36">
        <v>2.1507635000000001</v>
      </c>
    </row>
    <row r="225" spans="1:19" s="32" customFormat="1" ht="18.600000000000001" customHeight="1" x14ac:dyDescent="0.2">
      <c r="A225" s="37">
        <v>2011</v>
      </c>
      <c r="B225" s="36">
        <v>1.9783382</v>
      </c>
      <c r="C225" s="36">
        <v>3.223474</v>
      </c>
      <c r="D225" s="36">
        <v>4.1040071999999999</v>
      </c>
      <c r="E225" s="36">
        <v>4.9890761000000001</v>
      </c>
      <c r="F225" s="36">
        <v>6.0594615999999997</v>
      </c>
      <c r="G225" s="36">
        <v>7.3313626999999997</v>
      </c>
      <c r="H225" s="36">
        <v>9.1312131999999995</v>
      </c>
      <c r="I225" s="36">
        <v>11.636727</v>
      </c>
      <c r="J225" s="36">
        <v>15.588343</v>
      </c>
      <c r="K225" s="36">
        <v>35.957996000000001</v>
      </c>
      <c r="L225" s="36"/>
      <c r="M225" s="36">
        <v>18.155664000000002</v>
      </c>
      <c r="N225" s="36"/>
      <c r="O225" s="36">
        <v>6.9872772000000003</v>
      </c>
      <c r="P225" s="36">
        <v>13.767056</v>
      </c>
      <c r="Q225" s="36">
        <v>4.1709835000000002</v>
      </c>
      <c r="R225" s="36">
        <v>3.3006736999999999</v>
      </c>
      <c r="S225" s="36">
        <v>2.1186899000000001</v>
      </c>
    </row>
    <row r="226" spans="1:19" s="32" customFormat="1" ht="18.600000000000001" customHeight="1" x14ac:dyDescent="0.2">
      <c r="A226" s="37">
        <v>2012</v>
      </c>
      <c r="B226" s="36">
        <v>2.0695039999999998</v>
      </c>
      <c r="C226" s="36">
        <v>3.3246307000000002</v>
      </c>
      <c r="D226" s="36">
        <v>4.3033400000000004</v>
      </c>
      <c r="E226" s="36">
        <v>5.2735453000000003</v>
      </c>
      <c r="F226" s="36">
        <v>6.349977</v>
      </c>
      <c r="G226" s="36">
        <v>7.6006589</v>
      </c>
      <c r="H226" s="36">
        <v>9.2283010000000001</v>
      </c>
      <c r="I226" s="36">
        <v>11.520676999999999</v>
      </c>
      <c r="J226" s="36">
        <v>15.876250000000001</v>
      </c>
      <c r="K226" s="36">
        <v>34.453116999999999</v>
      </c>
      <c r="L226" s="36"/>
      <c r="M226" s="36">
        <v>16.64077</v>
      </c>
      <c r="N226" s="36"/>
      <c r="O226" s="36">
        <v>6.8659457000000002</v>
      </c>
      <c r="P226" s="36">
        <v>12.294479000000001</v>
      </c>
      <c r="Q226" s="36">
        <v>3.8152148000000001</v>
      </c>
      <c r="R226" s="36">
        <v>3.2224867000000001</v>
      </c>
      <c r="S226" s="36">
        <v>2.0058379999999998</v>
      </c>
    </row>
    <row r="227" spans="1:19" s="32" customFormat="1" ht="18.600000000000001" customHeight="1" x14ac:dyDescent="0.2">
      <c r="A227" s="37">
        <v>2013</v>
      </c>
      <c r="B227" s="36">
        <v>2.0542764999999998</v>
      </c>
      <c r="C227" s="36">
        <v>3.2349101999999998</v>
      </c>
      <c r="D227" s="36">
        <v>4.1609378000000001</v>
      </c>
      <c r="E227" s="36">
        <v>5.0700859999999999</v>
      </c>
      <c r="F227" s="36">
        <v>6.0921054000000003</v>
      </c>
      <c r="G227" s="36">
        <v>7.3588648000000001</v>
      </c>
      <c r="H227" s="36">
        <v>8.9457769000000003</v>
      </c>
      <c r="I227" s="36">
        <v>11.264492000000001</v>
      </c>
      <c r="J227" s="36">
        <v>15.517668</v>
      </c>
      <c r="K227" s="36">
        <v>36.300884000000003</v>
      </c>
      <c r="L227" s="36"/>
      <c r="M227" s="36">
        <v>17.666506999999999</v>
      </c>
      <c r="N227" s="36"/>
      <c r="O227" s="36">
        <v>6.9985492999999996</v>
      </c>
      <c r="P227" s="36">
        <v>13.197139</v>
      </c>
      <c r="Q227" s="36">
        <v>4.1439385</v>
      </c>
      <c r="R227" s="36">
        <v>3.1846849000000002</v>
      </c>
      <c r="S227" s="36">
        <v>2.1676226999999999</v>
      </c>
    </row>
    <row r="228" spans="1:19" s="32" customFormat="1" ht="18.600000000000001" customHeight="1" x14ac:dyDescent="0.2">
      <c r="A228" s="37">
        <v>2014</v>
      </c>
      <c r="B228" s="36">
        <v>2.0754153999999998</v>
      </c>
      <c r="C228" s="36">
        <v>3.4042431999999998</v>
      </c>
      <c r="D228" s="36">
        <v>4.3834442999999998</v>
      </c>
      <c r="E228" s="36">
        <v>5.4170803999999997</v>
      </c>
      <c r="F228" s="36">
        <v>6.5444803</v>
      </c>
      <c r="G228" s="36">
        <v>7.8817219999999999</v>
      </c>
      <c r="H228" s="36">
        <v>9.5453347999999991</v>
      </c>
      <c r="I228" s="36">
        <v>12.042004</v>
      </c>
      <c r="J228" s="36">
        <v>16.542414000000001</v>
      </c>
      <c r="K228" s="36">
        <v>32.163863999999997</v>
      </c>
      <c r="L228" s="36"/>
      <c r="M228" s="36">
        <v>15.495552</v>
      </c>
      <c r="N228" s="36"/>
      <c r="O228" s="36">
        <v>7.0746967999999999</v>
      </c>
      <c r="P228" s="36">
        <v>12.74859</v>
      </c>
      <c r="Q228" s="36">
        <v>3.7256452000000002</v>
      </c>
      <c r="R228" s="36">
        <v>3.4218476</v>
      </c>
      <c r="S228" s="36">
        <v>1.9602176</v>
      </c>
    </row>
    <row r="229" spans="1:19" s="32" customFormat="1" ht="18.600000000000001" customHeight="1" x14ac:dyDescent="0.2">
      <c r="A229" s="38">
        <v>2015</v>
      </c>
      <c r="B229" s="33">
        <v>2.0679832</v>
      </c>
      <c r="C229" s="33">
        <v>3.4055833999999998</v>
      </c>
      <c r="D229" s="33">
        <v>4.3845482000000002</v>
      </c>
      <c r="E229" s="33">
        <v>5.3835110999999998</v>
      </c>
      <c r="F229" s="33">
        <v>6.4598174000000004</v>
      </c>
      <c r="G229" s="33">
        <v>7.7254543</v>
      </c>
      <c r="H229" s="33">
        <v>9.3283634000000006</v>
      </c>
      <c r="I229" s="33">
        <v>11.575362</v>
      </c>
      <c r="J229" s="33">
        <v>15.930113</v>
      </c>
      <c r="K229" s="33">
        <v>33.739265000000003</v>
      </c>
      <c r="L229" s="33"/>
      <c r="M229" s="33">
        <v>16.310752000000001</v>
      </c>
      <c r="N229" s="33"/>
      <c r="O229" s="33">
        <v>6.9265929000000002</v>
      </c>
      <c r="P229" s="33">
        <v>12.437982999999999</v>
      </c>
      <c r="Q229" s="33">
        <v>3.7721287000000001</v>
      </c>
      <c r="R229" s="33">
        <v>3.2973379</v>
      </c>
      <c r="S229" s="33">
        <v>2.0107637</v>
      </c>
    </row>
    <row r="230" spans="1:19" s="32" customFormat="1" ht="18.600000000000001" customHeight="1" x14ac:dyDescent="0.2">
      <c r="A230" s="37">
        <v>2016</v>
      </c>
      <c r="B230" s="33">
        <v>2.0222647</v>
      </c>
      <c r="C230" s="33">
        <v>3.2956848000000001</v>
      </c>
      <c r="D230" s="33">
        <v>4.2948709000000003</v>
      </c>
      <c r="E230" s="33">
        <v>5.2729783000000001</v>
      </c>
      <c r="F230" s="33">
        <v>6.4028777999999997</v>
      </c>
      <c r="G230" s="33">
        <v>7.7090797000000002</v>
      </c>
      <c r="H230" s="33">
        <v>9.2456455000000002</v>
      </c>
      <c r="I230" s="33">
        <v>11.615933</v>
      </c>
      <c r="J230" s="33">
        <v>15.868487</v>
      </c>
      <c r="K230" s="33">
        <v>34.272174999999997</v>
      </c>
      <c r="L230" s="33"/>
      <c r="M230" s="33">
        <v>16.944686000000001</v>
      </c>
      <c r="N230" s="33"/>
      <c r="O230" s="33">
        <v>7.0418908</v>
      </c>
      <c r="P230" s="33">
        <v>13.117755000000001</v>
      </c>
      <c r="Q230" s="33">
        <v>3.8138114000000001</v>
      </c>
      <c r="R230" s="33">
        <v>3.4395394000000001</v>
      </c>
      <c r="S230" s="33">
        <v>2.0418177000000002</v>
      </c>
    </row>
    <row r="231" spans="1:19" s="32" customFormat="1" ht="18.600000000000001" customHeight="1" x14ac:dyDescent="0.2">
      <c r="A231" s="35" t="s">
        <v>188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</row>
    <row r="232" spans="1:19" s="32" customFormat="1" ht="18.600000000000001" customHeight="1" x14ac:dyDescent="0.2">
      <c r="A232" s="37">
        <v>2017</v>
      </c>
      <c r="B232" s="33">
        <v>2.5943184000000001</v>
      </c>
      <c r="C232" s="33">
        <v>3.9891603</v>
      </c>
      <c r="D232" s="33">
        <v>4.9257936000000004</v>
      </c>
      <c r="E232" s="33">
        <v>5.8731698999999997</v>
      </c>
      <c r="F232" s="33">
        <v>6.8510184000000001</v>
      </c>
      <c r="G232" s="33">
        <v>8.0511731999999991</v>
      </c>
      <c r="H232" s="33">
        <v>9.4374532999999996</v>
      </c>
      <c r="I232" s="33">
        <v>11.398383000000001</v>
      </c>
      <c r="J232" s="33">
        <v>15.075559</v>
      </c>
      <c r="K232" s="33">
        <v>31.803972000000002</v>
      </c>
      <c r="L232" s="33"/>
      <c r="M232" s="33">
        <v>12.246192000000001</v>
      </c>
      <c r="N232" s="33"/>
      <c r="O232" s="33">
        <v>5.2813974999999997</v>
      </c>
      <c r="P232" s="33">
        <v>9.0255896999999994</v>
      </c>
      <c r="Q232" s="33">
        <v>3.2153871000000001</v>
      </c>
      <c r="R232" s="33">
        <v>2.8069994</v>
      </c>
      <c r="S232" s="33">
        <v>1.8749382000000001</v>
      </c>
    </row>
    <row r="233" spans="1:19" s="32" customFormat="1" ht="18.600000000000001" customHeight="1" x14ac:dyDescent="0.2">
      <c r="A233" s="37">
        <v>2018</v>
      </c>
      <c r="B233" s="33">
        <v>2.5913541000000002</v>
      </c>
      <c r="C233" s="33">
        <v>3.8755213999999998</v>
      </c>
      <c r="D233" s="33">
        <v>4.7542720000000003</v>
      </c>
      <c r="E233" s="33">
        <v>5.6207346999999999</v>
      </c>
      <c r="F233" s="33">
        <v>6.6285362000000001</v>
      </c>
      <c r="G233" s="33">
        <v>7.7429265999999997</v>
      </c>
      <c r="H233" s="33">
        <v>9.2019835000000008</v>
      </c>
      <c r="I233" s="33">
        <v>11.227565999999999</v>
      </c>
      <c r="J233" s="33">
        <v>14.760547000000001</v>
      </c>
      <c r="K233" s="33">
        <v>33.596558000000002</v>
      </c>
      <c r="L233" s="33"/>
      <c r="M233" s="33">
        <v>12.954556999999999</v>
      </c>
      <c r="N233" s="33"/>
      <c r="O233" s="33">
        <v>5.2040274999999996</v>
      </c>
      <c r="P233" s="33">
        <v>8.8551602000000003</v>
      </c>
      <c r="Q233" s="33">
        <v>3.3529382000000001</v>
      </c>
      <c r="R233" s="33">
        <v>2.6410149999999999</v>
      </c>
      <c r="S233" s="33">
        <v>1.9075941999999999</v>
      </c>
    </row>
    <row r="234" spans="1:19" s="32" customFormat="1" ht="18.600000000000001" customHeight="1" x14ac:dyDescent="0.25">
      <c r="A234" s="119" t="s">
        <v>42</v>
      </c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</row>
    <row r="235" spans="1:19" s="32" customFormat="1" ht="18.600000000000001" customHeight="1" x14ac:dyDescent="0.2">
      <c r="A235" s="35" t="s">
        <v>71</v>
      </c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</row>
    <row r="236" spans="1:19" s="32" customFormat="1" ht="18.600000000000001" customHeight="1" x14ac:dyDescent="0.2">
      <c r="A236" s="37">
        <v>1995</v>
      </c>
      <c r="B236" s="36">
        <v>0.50751930000000001</v>
      </c>
      <c r="C236" s="36">
        <v>1.7157769</v>
      </c>
      <c r="D236" s="36">
        <v>2.9178297999999998</v>
      </c>
      <c r="E236" s="36">
        <v>4.1532859999999996</v>
      </c>
      <c r="F236" s="36">
        <v>5.4873384999999999</v>
      </c>
      <c r="G236" s="36">
        <v>6.9045471999999997</v>
      </c>
      <c r="H236" s="36">
        <v>8.6592444999999998</v>
      </c>
      <c r="I236" s="36">
        <v>11.311083999999999</v>
      </c>
      <c r="J236" s="36">
        <v>15.960106</v>
      </c>
      <c r="K236" s="36">
        <v>42.383265999999999</v>
      </c>
      <c r="L236" s="36"/>
      <c r="M236" s="36">
        <v>83.475283000000005</v>
      </c>
      <c r="N236" s="36"/>
      <c r="O236" s="36">
        <v>19.391544</v>
      </c>
      <c r="P236" s="36">
        <v>66.783567000000005</v>
      </c>
      <c r="Q236" s="36">
        <v>4.7466534999999999</v>
      </c>
      <c r="R236" s="36">
        <v>14.069611</v>
      </c>
      <c r="S236" s="36">
        <v>2.26132</v>
      </c>
    </row>
    <row r="237" spans="1:19" s="32" customFormat="1" ht="18.600000000000001" customHeight="1" x14ac:dyDescent="0.2">
      <c r="A237" s="37">
        <v>1998</v>
      </c>
      <c r="B237" s="36">
        <v>0.72005755000000005</v>
      </c>
      <c r="C237" s="36">
        <v>2.0386734</v>
      </c>
      <c r="D237" s="36">
        <v>3.1679322999999999</v>
      </c>
      <c r="E237" s="36">
        <v>4.1757369000000004</v>
      </c>
      <c r="F237" s="36">
        <v>5.2534704000000003</v>
      </c>
      <c r="G237" s="36">
        <v>6.5262675000000003</v>
      </c>
      <c r="H237" s="36">
        <v>8.1826086</v>
      </c>
      <c r="I237" s="36">
        <v>10.415207000000001</v>
      </c>
      <c r="J237" s="36">
        <v>15.102838999999999</v>
      </c>
      <c r="K237" s="36">
        <v>44.417206</v>
      </c>
      <c r="L237" s="36"/>
      <c r="M237" s="36">
        <v>61.627478000000004</v>
      </c>
      <c r="N237" s="36"/>
      <c r="O237" s="36">
        <v>14.033538</v>
      </c>
      <c r="P237" s="36">
        <v>43.600965000000002</v>
      </c>
      <c r="Q237" s="36">
        <v>4.7795573999999998</v>
      </c>
      <c r="R237" s="36">
        <v>9.1223854000000006</v>
      </c>
      <c r="S237" s="36">
        <v>2.3509502000000002</v>
      </c>
    </row>
    <row r="238" spans="1:19" s="32" customFormat="1" ht="18.600000000000001" customHeight="1" x14ac:dyDescent="0.2">
      <c r="A238" s="37">
        <v>1999</v>
      </c>
      <c r="B238" s="36">
        <v>0.82499765999999997</v>
      </c>
      <c r="C238" s="36">
        <v>2.0272651000000002</v>
      </c>
      <c r="D238" s="36">
        <v>3.0836437000000001</v>
      </c>
      <c r="E238" s="36">
        <v>4.0347246999999999</v>
      </c>
      <c r="F238" s="36">
        <v>5.0862392999999999</v>
      </c>
      <c r="G238" s="36">
        <v>6.2539878</v>
      </c>
      <c r="H238" s="36">
        <v>7.7678547</v>
      </c>
      <c r="I238" s="36">
        <v>10.117932</v>
      </c>
      <c r="J238" s="36">
        <v>14.478033</v>
      </c>
      <c r="K238" s="36">
        <v>46.325321000000002</v>
      </c>
      <c r="L238" s="36"/>
      <c r="M238" s="36">
        <v>56.126880999999997</v>
      </c>
      <c r="N238" s="36"/>
      <c r="O238" s="36">
        <v>12.996174999999999</v>
      </c>
      <c r="P238" s="36">
        <v>34.593530999999999</v>
      </c>
      <c r="Q238" s="36">
        <v>4.7961296999999998</v>
      </c>
      <c r="R238" s="36">
        <v>7.2128012999999997</v>
      </c>
      <c r="S238" s="36">
        <v>2.3190043999999999</v>
      </c>
    </row>
    <row r="239" spans="1:19" s="32" customFormat="1" ht="18.600000000000001" customHeight="1" x14ac:dyDescent="0.2">
      <c r="A239" s="37">
        <v>2006</v>
      </c>
      <c r="B239" s="36">
        <v>1.0995309</v>
      </c>
      <c r="C239" s="36">
        <v>2.2570665000000001</v>
      </c>
      <c r="D239" s="36">
        <v>3.4427108999999998</v>
      </c>
      <c r="E239" s="36">
        <v>4.5827064999999996</v>
      </c>
      <c r="F239" s="36">
        <v>5.7609553</v>
      </c>
      <c r="G239" s="36">
        <v>7.2083664000000001</v>
      </c>
      <c r="H239" s="36">
        <v>9.0096702999999998</v>
      </c>
      <c r="I239" s="36">
        <v>11.637119</v>
      </c>
      <c r="J239" s="36">
        <v>16.399868000000001</v>
      </c>
      <c r="K239" s="36">
        <v>38.602004999999998</v>
      </c>
      <c r="L239" s="36"/>
      <c r="M239" s="36">
        <v>35.104883999999998</v>
      </c>
      <c r="N239" s="36"/>
      <c r="O239" s="36">
        <v>12.223846</v>
      </c>
      <c r="P239" s="36">
        <v>26.217732000000002</v>
      </c>
      <c r="Q239" s="36">
        <v>4.4649682000000004</v>
      </c>
      <c r="R239" s="36">
        <v>5.8718744000000003</v>
      </c>
      <c r="S239" s="36">
        <v>2.1486179000000001</v>
      </c>
    </row>
    <row r="240" spans="1:19" s="32" customFormat="1" ht="18.600000000000001" customHeight="1" x14ac:dyDescent="0.2">
      <c r="A240" s="35" t="s">
        <v>154</v>
      </c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</row>
    <row r="241" spans="1:19" s="32" customFormat="1" ht="18.600000000000001" customHeight="1" x14ac:dyDescent="0.2">
      <c r="A241" s="37">
        <v>1995</v>
      </c>
      <c r="B241" s="36">
        <v>1.7187642999999999</v>
      </c>
      <c r="C241" s="36">
        <v>3.1090539000000001</v>
      </c>
      <c r="D241" s="36">
        <v>4.0393353000000003</v>
      </c>
      <c r="E241" s="36">
        <v>4.8944573</v>
      </c>
      <c r="F241" s="36">
        <v>5.8630060999999998</v>
      </c>
      <c r="G241" s="36">
        <v>7.0147829000000002</v>
      </c>
      <c r="H241" s="36">
        <v>8.5177087999999994</v>
      </c>
      <c r="I241" s="36">
        <v>10.973449</v>
      </c>
      <c r="J241" s="36">
        <v>15.745849</v>
      </c>
      <c r="K241" s="36">
        <v>38.123595999999999</v>
      </c>
      <c r="L241" s="36"/>
      <c r="M241" s="36">
        <v>22.163921999999999</v>
      </c>
      <c r="N241" s="36"/>
      <c r="O241" s="36">
        <v>7.6882149000000002</v>
      </c>
      <c r="P241" s="36">
        <v>16.610095999999999</v>
      </c>
      <c r="Q241" s="36">
        <v>4.5531905000000004</v>
      </c>
      <c r="R241" s="36">
        <v>3.6480125000000001</v>
      </c>
      <c r="S241" s="36">
        <v>2.3091311999999999</v>
      </c>
    </row>
    <row r="242" spans="1:19" s="32" customFormat="1" ht="18.600000000000001" customHeight="1" x14ac:dyDescent="0.2">
      <c r="A242" s="37">
        <v>1998</v>
      </c>
      <c r="B242" s="36">
        <v>1.6041981999999999</v>
      </c>
      <c r="C242" s="36">
        <v>2.9456351000000001</v>
      </c>
      <c r="D242" s="36">
        <v>3.9368805999999998</v>
      </c>
      <c r="E242" s="36">
        <v>4.8390212000000004</v>
      </c>
      <c r="F242" s="36">
        <v>5.8319286999999997</v>
      </c>
      <c r="G242" s="36">
        <v>7.1220369000000003</v>
      </c>
      <c r="H242" s="36">
        <v>9.0502862999999998</v>
      </c>
      <c r="I242" s="36">
        <v>11.727046</v>
      </c>
      <c r="J242" s="36">
        <v>16.762184000000001</v>
      </c>
      <c r="K242" s="36">
        <v>36.180782000000001</v>
      </c>
      <c r="L242" s="36"/>
      <c r="M242" s="36">
        <v>22.540642999999999</v>
      </c>
      <c r="N242" s="36"/>
      <c r="O242" s="36">
        <v>8.7499283999999999</v>
      </c>
      <c r="P242" s="36">
        <v>18.205469999999998</v>
      </c>
      <c r="Q242" s="36">
        <v>4.6427464000000001</v>
      </c>
      <c r="R242" s="36">
        <v>3.9212717000000001</v>
      </c>
      <c r="S242" s="36">
        <v>2.2068482</v>
      </c>
    </row>
    <row r="243" spans="1:19" s="32" customFormat="1" ht="18.600000000000001" customHeight="1" x14ac:dyDescent="0.2">
      <c r="A243" s="35" t="s">
        <v>155</v>
      </c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</row>
    <row r="244" spans="1:19" s="32" customFormat="1" ht="18.600000000000001" customHeight="1" x14ac:dyDescent="0.2">
      <c r="A244" s="88">
        <v>2000</v>
      </c>
      <c r="B244" s="36">
        <v>1.2048962999999999</v>
      </c>
      <c r="C244" s="36">
        <v>2.3594553</v>
      </c>
      <c r="D244" s="36">
        <v>3.2931613999999998</v>
      </c>
      <c r="E244" s="36">
        <v>4.2180647999999996</v>
      </c>
      <c r="F244" s="36">
        <v>5.2488073999999996</v>
      </c>
      <c r="G244" s="36">
        <v>6.4372787000000002</v>
      </c>
      <c r="H244" s="36">
        <v>7.9580001999999999</v>
      </c>
      <c r="I244" s="36">
        <v>10.350725000000001</v>
      </c>
      <c r="J244" s="36">
        <v>14.641438000000001</v>
      </c>
      <c r="K244" s="36">
        <v>44.288173999999998</v>
      </c>
      <c r="L244" s="36"/>
      <c r="M244" s="36">
        <v>36.748876000000003</v>
      </c>
      <c r="N244" s="36"/>
      <c r="O244" s="36">
        <v>9.8475359000000005</v>
      </c>
      <c r="P244" s="36">
        <v>22.530729999999998</v>
      </c>
      <c r="Q244" s="36">
        <v>4.7001512999999999</v>
      </c>
      <c r="R244" s="36">
        <v>4.7936180999999998</v>
      </c>
      <c r="S244" s="36">
        <v>2.2792916999999999</v>
      </c>
    </row>
    <row r="245" spans="1:19" s="32" customFormat="1" ht="18.600000000000001" customHeight="1" x14ac:dyDescent="0.2">
      <c r="A245" s="35" t="s">
        <v>72</v>
      </c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</row>
    <row r="246" spans="1:19" s="32" customFormat="1" ht="18.600000000000001" customHeight="1" x14ac:dyDescent="0.2">
      <c r="A246" s="37">
        <v>2003</v>
      </c>
      <c r="B246" s="36">
        <v>1.2149911</v>
      </c>
      <c r="C246" s="36">
        <v>2.4896902999999999</v>
      </c>
      <c r="D246" s="36">
        <v>3.4978590000000001</v>
      </c>
      <c r="E246" s="36">
        <v>4.4748859000000003</v>
      </c>
      <c r="F246" s="36">
        <v>5.5978440999999997</v>
      </c>
      <c r="G246" s="36">
        <v>6.9450697999999997</v>
      </c>
      <c r="H246" s="36">
        <v>8.6682596000000007</v>
      </c>
      <c r="I246" s="36">
        <v>11.09381</v>
      </c>
      <c r="J246" s="36">
        <v>15.774055000000001</v>
      </c>
      <c r="K246" s="36">
        <v>40.243533999999997</v>
      </c>
      <c r="L246" s="36"/>
      <c r="M246" s="36">
        <v>33.113413000000001</v>
      </c>
      <c r="N246" s="36"/>
      <c r="O246" s="36">
        <v>10.297981999999999</v>
      </c>
      <c r="P246" s="36">
        <v>24.140250999999999</v>
      </c>
      <c r="Q246" s="36">
        <v>4.7232639000000001</v>
      </c>
      <c r="R246" s="36">
        <v>5.1109258000000004</v>
      </c>
      <c r="S246" s="36">
        <v>2.3144784999999999</v>
      </c>
    </row>
    <row r="247" spans="1:19" s="32" customFormat="1" ht="18.600000000000001" customHeight="1" x14ac:dyDescent="0.2">
      <c r="A247" s="37">
        <v>2004</v>
      </c>
      <c r="B247" s="36">
        <v>1.2503116999999999</v>
      </c>
      <c r="C247" s="36">
        <v>2.5035851</v>
      </c>
      <c r="D247" s="36">
        <v>3.4684838999999998</v>
      </c>
      <c r="E247" s="36">
        <v>4.4239106000000001</v>
      </c>
      <c r="F247" s="36">
        <v>5.5138658999999999</v>
      </c>
      <c r="G247" s="36">
        <v>6.8544983999999998</v>
      </c>
      <c r="H247" s="36">
        <v>8.5934038000000008</v>
      </c>
      <c r="I247" s="36">
        <v>11.083731</v>
      </c>
      <c r="J247" s="36">
        <v>15.636073</v>
      </c>
      <c r="K247" s="36">
        <v>40.672137999999997</v>
      </c>
      <c r="L247" s="36"/>
      <c r="M247" s="36">
        <v>32.527863000000004</v>
      </c>
      <c r="N247" s="36"/>
      <c r="O247" s="36">
        <v>10.070299</v>
      </c>
      <c r="P247" s="36">
        <v>22.546509</v>
      </c>
      <c r="Q247" s="36">
        <v>4.6420845999999996</v>
      </c>
      <c r="R247" s="36">
        <v>4.8569792999999999</v>
      </c>
      <c r="S247" s="36">
        <v>2.2319740000000001</v>
      </c>
    </row>
    <row r="248" spans="1:19" s="32" customFormat="1" ht="18.600000000000001" customHeight="1" x14ac:dyDescent="0.2">
      <c r="A248" s="37">
        <v>2005</v>
      </c>
      <c r="B248" s="36">
        <v>1.1878781</v>
      </c>
      <c r="C248" s="36">
        <v>2.4320655000000002</v>
      </c>
      <c r="D248" s="36">
        <v>3.4592342</v>
      </c>
      <c r="E248" s="36">
        <v>4.5334004999999999</v>
      </c>
      <c r="F248" s="36">
        <v>5.6566725</v>
      </c>
      <c r="G248" s="36">
        <v>7.0126276000000001</v>
      </c>
      <c r="H248" s="36">
        <v>8.7695751000000008</v>
      </c>
      <c r="I248" s="36">
        <v>11.365459</v>
      </c>
      <c r="J248" s="36">
        <v>16.122382999999999</v>
      </c>
      <c r="K248" s="36">
        <v>39.460701</v>
      </c>
      <c r="L248" s="36"/>
      <c r="M248" s="36">
        <v>33.213385000000002</v>
      </c>
      <c r="N248" s="36"/>
      <c r="O248" s="36">
        <v>10.604521999999999</v>
      </c>
      <c r="P248" s="36">
        <v>24.458649000000001</v>
      </c>
      <c r="Q248" s="36">
        <v>4.6093842</v>
      </c>
      <c r="R248" s="36">
        <v>5.3062725999999998</v>
      </c>
      <c r="S248" s="36">
        <v>2.2185313</v>
      </c>
    </row>
    <row r="249" spans="1:19" s="32" customFormat="1" ht="18.600000000000001" customHeight="1" x14ac:dyDescent="0.2">
      <c r="A249" s="37">
        <v>2006</v>
      </c>
      <c r="B249" s="36">
        <v>1.4158375999999999</v>
      </c>
      <c r="C249" s="36">
        <v>2.6965121999999999</v>
      </c>
      <c r="D249" s="36">
        <v>3.6749580000000002</v>
      </c>
      <c r="E249" s="36">
        <v>4.6305307999999998</v>
      </c>
      <c r="F249" s="36">
        <v>5.7051859</v>
      </c>
      <c r="G249" s="36">
        <v>7.0464000999999996</v>
      </c>
      <c r="H249" s="36">
        <v>8.7460565999999993</v>
      </c>
      <c r="I249" s="36">
        <v>11.202927000000001</v>
      </c>
      <c r="J249" s="36">
        <v>15.593832000000001</v>
      </c>
      <c r="K249" s="36">
        <v>39.287762000000001</v>
      </c>
      <c r="L249" s="36"/>
      <c r="M249" s="36">
        <v>27.739032999999999</v>
      </c>
      <c r="N249" s="36"/>
      <c r="O249" s="36">
        <v>8.9520084000000004</v>
      </c>
      <c r="P249" s="36">
        <v>18.926945</v>
      </c>
      <c r="Q249" s="36">
        <v>4.2496682000000003</v>
      </c>
      <c r="R249" s="36">
        <v>4.4537465000000003</v>
      </c>
      <c r="S249" s="36">
        <v>2.1147239</v>
      </c>
    </row>
    <row r="250" spans="1:19" s="32" customFormat="1" ht="18.600000000000001" customHeight="1" x14ac:dyDescent="0.2">
      <c r="A250" s="37">
        <v>2007</v>
      </c>
      <c r="B250" s="36">
        <v>1.2940075</v>
      </c>
      <c r="C250" s="36">
        <v>2.5948861000000001</v>
      </c>
      <c r="D250" s="36">
        <v>3.5698340000000002</v>
      </c>
      <c r="E250" s="36">
        <v>4.5230392999999998</v>
      </c>
      <c r="F250" s="36">
        <v>5.5800470999999998</v>
      </c>
      <c r="G250" s="36">
        <v>6.8341117000000002</v>
      </c>
      <c r="H250" s="36">
        <v>8.4904641999999999</v>
      </c>
      <c r="I250" s="36">
        <v>11.124034</v>
      </c>
      <c r="J250" s="36">
        <v>15.824223999999999</v>
      </c>
      <c r="K250" s="36">
        <v>40.165351999999999</v>
      </c>
      <c r="L250" s="36"/>
      <c r="M250" s="36">
        <v>31.031215</v>
      </c>
      <c r="N250" s="36"/>
      <c r="O250" s="36">
        <v>9.8239215000000009</v>
      </c>
      <c r="P250" s="36">
        <v>21.426113000000001</v>
      </c>
      <c r="Q250" s="36">
        <v>4.5375724999999996</v>
      </c>
      <c r="R250" s="36">
        <v>4.7219328999999997</v>
      </c>
      <c r="S250" s="36">
        <v>2.1804380999999999</v>
      </c>
    </row>
    <row r="251" spans="1:19" s="32" customFormat="1" ht="18.600000000000001" customHeight="1" x14ac:dyDescent="0.2">
      <c r="A251" s="37">
        <v>2008</v>
      </c>
      <c r="B251" s="36">
        <v>1.4166924999999999</v>
      </c>
      <c r="C251" s="36">
        <v>2.8336863999999999</v>
      </c>
      <c r="D251" s="36">
        <v>3.8560281000000001</v>
      </c>
      <c r="E251" s="36">
        <v>4.9218115999999998</v>
      </c>
      <c r="F251" s="36">
        <v>6.0864468</v>
      </c>
      <c r="G251" s="36">
        <v>7.4199824000000003</v>
      </c>
      <c r="H251" s="36">
        <v>9.1333684999999996</v>
      </c>
      <c r="I251" s="36">
        <v>11.658697</v>
      </c>
      <c r="J251" s="36">
        <v>16.294381999999999</v>
      </c>
      <c r="K251" s="36">
        <v>36.378906000000001</v>
      </c>
      <c r="L251" s="36"/>
      <c r="M251" s="36">
        <v>25.677159</v>
      </c>
      <c r="N251" s="36"/>
      <c r="O251" s="36">
        <v>8.9084117999999997</v>
      </c>
      <c r="P251" s="36">
        <v>19.525466999999999</v>
      </c>
      <c r="Q251" s="36">
        <v>4.1844611</v>
      </c>
      <c r="R251" s="36">
        <v>4.6661843000000003</v>
      </c>
      <c r="S251" s="36">
        <v>2.1036494000000001</v>
      </c>
    </row>
    <row r="252" spans="1:19" s="32" customFormat="1" ht="18.600000000000001" customHeight="1" x14ac:dyDescent="0.2">
      <c r="A252" s="37">
        <v>2009</v>
      </c>
      <c r="B252" s="36">
        <v>1.5716623999999999</v>
      </c>
      <c r="C252" s="36">
        <v>3.0269132000000001</v>
      </c>
      <c r="D252" s="36">
        <v>4.0706505999999996</v>
      </c>
      <c r="E252" s="36">
        <v>5.1199082999999996</v>
      </c>
      <c r="F252" s="36">
        <v>6.2530799000000004</v>
      </c>
      <c r="G252" s="36">
        <v>7.5735067999999997</v>
      </c>
      <c r="H252" s="36">
        <v>9.2981566999999998</v>
      </c>
      <c r="I252" s="36">
        <v>11.81616</v>
      </c>
      <c r="J252" s="36">
        <v>16.143711</v>
      </c>
      <c r="K252" s="36">
        <v>35.126251000000003</v>
      </c>
      <c r="L252" s="36"/>
      <c r="M252" s="36">
        <v>22.348478</v>
      </c>
      <c r="N252" s="36"/>
      <c r="O252" s="36">
        <v>8.0981593000000007</v>
      </c>
      <c r="P252" s="36">
        <v>17.336276999999999</v>
      </c>
      <c r="Q252" s="36">
        <v>3.9565627999999999</v>
      </c>
      <c r="R252" s="36">
        <v>4.3816509000000003</v>
      </c>
      <c r="S252" s="36">
        <v>2.0154852000000001</v>
      </c>
    </row>
    <row r="253" spans="1:19" s="32" customFormat="1" ht="18.600000000000001" customHeight="1" x14ac:dyDescent="0.2">
      <c r="A253" s="37">
        <v>2010</v>
      </c>
      <c r="B253" s="36">
        <v>1.6159543000000001</v>
      </c>
      <c r="C253" s="36">
        <v>3.0079999000000002</v>
      </c>
      <c r="D253" s="36">
        <v>4.0310173000000002</v>
      </c>
      <c r="E253" s="36">
        <v>5.0405201999999996</v>
      </c>
      <c r="F253" s="36">
        <v>6.1639662</v>
      </c>
      <c r="G253" s="36">
        <v>7.5005341000000003</v>
      </c>
      <c r="H253" s="36">
        <v>9.1560793</v>
      </c>
      <c r="I253" s="36">
        <v>11.667064999999999</v>
      </c>
      <c r="J253" s="36">
        <v>16.132224999999998</v>
      </c>
      <c r="K253" s="36">
        <v>35.684638999999997</v>
      </c>
      <c r="L253" s="36"/>
      <c r="M253" s="36">
        <v>22.082111000000001</v>
      </c>
      <c r="N253" s="36"/>
      <c r="O253" s="36">
        <v>8.2047945000000002</v>
      </c>
      <c r="P253" s="36">
        <v>16.346236000000001</v>
      </c>
      <c r="Q253" s="36">
        <v>3.9191096999999999</v>
      </c>
      <c r="R253" s="36">
        <v>4.1709053000000003</v>
      </c>
      <c r="S253" s="36">
        <v>2.0039356000000002</v>
      </c>
    </row>
    <row r="254" spans="1:19" s="32" customFormat="1" ht="18.600000000000001" customHeight="1" x14ac:dyDescent="0.2">
      <c r="A254" s="37">
        <v>2011</v>
      </c>
      <c r="B254" s="36">
        <v>1.6684011999999999</v>
      </c>
      <c r="C254" s="36">
        <v>3.1868246</v>
      </c>
      <c r="D254" s="36">
        <v>4.3025713000000003</v>
      </c>
      <c r="E254" s="36">
        <v>5.3578305000000004</v>
      </c>
      <c r="F254" s="36">
        <v>6.5224947999999996</v>
      </c>
      <c r="G254" s="36">
        <v>7.9461655999999996</v>
      </c>
      <c r="H254" s="36">
        <v>9.6959514999999996</v>
      </c>
      <c r="I254" s="36">
        <v>12.253985</v>
      </c>
      <c r="J254" s="36">
        <v>16.680313000000002</v>
      </c>
      <c r="K254" s="36">
        <v>32.385460000000002</v>
      </c>
      <c r="L254" s="36"/>
      <c r="M254" s="36">
        <v>19.407871</v>
      </c>
      <c r="N254" s="36"/>
      <c r="O254" s="36">
        <v>8.0051416</v>
      </c>
      <c r="P254" s="36">
        <v>15.341900000000001</v>
      </c>
      <c r="Q254" s="36">
        <v>3.6715363999999999</v>
      </c>
      <c r="R254" s="36">
        <v>4.1786048999999998</v>
      </c>
      <c r="S254" s="36">
        <v>1.9015579</v>
      </c>
    </row>
    <row r="255" spans="1:19" s="32" customFormat="1" ht="18.600000000000001" customHeight="1" x14ac:dyDescent="0.2">
      <c r="A255" s="37">
        <v>2012</v>
      </c>
      <c r="B255" s="36">
        <v>1.6292329000000001</v>
      </c>
      <c r="C255" s="36">
        <v>3.120965</v>
      </c>
      <c r="D255" s="36">
        <v>4.2340469000000001</v>
      </c>
      <c r="E255" s="36">
        <v>5.3887919999999996</v>
      </c>
      <c r="F255" s="36">
        <v>6.6417127000000002</v>
      </c>
      <c r="G255" s="36">
        <v>7.9943495000000002</v>
      </c>
      <c r="H255" s="36">
        <v>9.7140293</v>
      </c>
      <c r="I255" s="36">
        <v>12.149101</v>
      </c>
      <c r="J255" s="36">
        <v>16.32612</v>
      </c>
      <c r="K255" s="36">
        <v>32.801651</v>
      </c>
      <c r="L255" s="36"/>
      <c r="M255" s="36">
        <v>20.129643000000002</v>
      </c>
      <c r="N255" s="36"/>
      <c r="O255" s="36">
        <v>8.0211465999999998</v>
      </c>
      <c r="P255" s="36">
        <v>15.919949000000001</v>
      </c>
      <c r="Q255" s="36">
        <v>3.6076407000000001</v>
      </c>
      <c r="R255" s="36">
        <v>4.4128420000000004</v>
      </c>
      <c r="S255" s="36">
        <v>1.9208947999999999</v>
      </c>
    </row>
    <row r="256" spans="1:19" s="32" customFormat="1" ht="18.600000000000001" customHeight="1" x14ac:dyDescent="0.2">
      <c r="A256" s="37">
        <v>2013</v>
      </c>
      <c r="B256" s="36">
        <v>1.8323171</v>
      </c>
      <c r="C256" s="36">
        <v>3.2268572</v>
      </c>
      <c r="D256" s="36">
        <v>4.2038406999999998</v>
      </c>
      <c r="E256" s="36">
        <v>5.2105331000000001</v>
      </c>
      <c r="F256" s="36">
        <v>6.3209682000000003</v>
      </c>
      <c r="G256" s="36">
        <v>7.7129497999999996</v>
      </c>
      <c r="H256" s="36">
        <v>9.3833084000000007</v>
      </c>
      <c r="I256" s="36">
        <v>11.813442999999999</v>
      </c>
      <c r="J256" s="36">
        <v>16.239004000000001</v>
      </c>
      <c r="K256" s="36">
        <v>34.056773999999997</v>
      </c>
      <c r="L256" s="36"/>
      <c r="M256" s="36">
        <v>18.583072000000001</v>
      </c>
      <c r="N256" s="36"/>
      <c r="O256" s="36">
        <v>7.4544613000000002</v>
      </c>
      <c r="P256" s="36">
        <v>14.076755</v>
      </c>
      <c r="Q256" s="36">
        <v>3.7768399000000001</v>
      </c>
      <c r="R256" s="36">
        <v>3.7271250999999999</v>
      </c>
      <c r="S256" s="36">
        <v>1.9446121999999999</v>
      </c>
    </row>
    <row r="257" spans="1:161" s="32" customFormat="1" ht="18.600000000000001" customHeight="1" x14ac:dyDescent="0.2">
      <c r="A257" s="37">
        <v>2014</v>
      </c>
      <c r="B257" s="36">
        <v>1.9589174</v>
      </c>
      <c r="C257" s="36">
        <v>3.3997183</v>
      </c>
      <c r="D257" s="36">
        <v>4.4889277999999999</v>
      </c>
      <c r="E257" s="36">
        <v>5.5462049999999996</v>
      </c>
      <c r="F257" s="36">
        <v>6.6586957</v>
      </c>
      <c r="G257" s="36">
        <v>7.9439764000000004</v>
      </c>
      <c r="H257" s="36">
        <v>9.6022654000000003</v>
      </c>
      <c r="I257" s="36">
        <v>11.833776</v>
      </c>
      <c r="J257" s="36">
        <v>15.810363000000001</v>
      </c>
      <c r="K257" s="36">
        <v>32.757156000000002</v>
      </c>
      <c r="L257" s="36"/>
      <c r="M257" s="36">
        <v>16.720282000000001</v>
      </c>
      <c r="N257" s="36"/>
      <c r="O257" s="36">
        <v>6.8312252999999998</v>
      </c>
      <c r="P257" s="36">
        <v>12.897486000000001</v>
      </c>
      <c r="Q257" s="36">
        <v>3.5374183000000001</v>
      </c>
      <c r="R257" s="36">
        <v>3.6460165999999998</v>
      </c>
      <c r="S257" s="36">
        <v>1.9412015</v>
      </c>
    </row>
    <row r="258" spans="1:161" s="32" customFormat="1" ht="18.600000000000001" customHeight="1" x14ac:dyDescent="0.2">
      <c r="A258" s="38">
        <v>2015</v>
      </c>
      <c r="B258" s="33">
        <v>1.7848367999999999</v>
      </c>
      <c r="C258" s="33">
        <v>3.2971172000000002</v>
      </c>
      <c r="D258" s="33">
        <v>4.3696565999999999</v>
      </c>
      <c r="E258" s="33">
        <v>5.4092684000000002</v>
      </c>
      <c r="F258" s="33">
        <v>6.5469173999999999</v>
      </c>
      <c r="G258" s="33">
        <v>7.8876204000000003</v>
      </c>
      <c r="H258" s="33">
        <v>9.5813208000000003</v>
      </c>
      <c r="I258" s="33">
        <v>11.895576</v>
      </c>
      <c r="J258" s="33">
        <v>16.11758</v>
      </c>
      <c r="K258" s="33">
        <v>33.110104</v>
      </c>
      <c r="L258" s="33"/>
      <c r="M258" s="33">
        <v>18.549327000000002</v>
      </c>
      <c r="N258" s="33"/>
      <c r="O258" s="33">
        <v>7.2884539999999998</v>
      </c>
      <c r="P258" s="33">
        <v>14.202199</v>
      </c>
      <c r="Q258" s="33">
        <v>3.6168483999999999</v>
      </c>
      <c r="R258" s="33">
        <v>3.9266779000000001</v>
      </c>
      <c r="S258" s="33">
        <v>1.9269202000000001</v>
      </c>
    </row>
    <row r="259" spans="1:161" s="32" customFormat="1" ht="18.600000000000001" customHeight="1" x14ac:dyDescent="0.2">
      <c r="A259" s="37">
        <v>2016</v>
      </c>
      <c r="B259" s="33">
        <v>1.7859578</v>
      </c>
      <c r="C259" s="33">
        <v>3.3608612999999998</v>
      </c>
      <c r="D259" s="33">
        <v>4.4971227999999996</v>
      </c>
      <c r="E259" s="33">
        <v>5.5347776</v>
      </c>
      <c r="F259" s="33">
        <v>6.6789354999999997</v>
      </c>
      <c r="G259" s="33">
        <v>7.9827304000000003</v>
      </c>
      <c r="H259" s="33">
        <v>9.6764907999999998</v>
      </c>
      <c r="I259" s="33">
        <v>11.938802000000001</v>
      </c>
      <c r="J259" s="33">
        <v>15.959591</v>
      </c>
      <c r="K259" s="33">
        <v>32.584732000000002</v>
      </c>
      <c r="L259" s="33"/>
      <c r="M259" s="33">
        <v>18.240611999999999</v>
      </c>
      <c r="N259" s="33"/>
      <c r="O259" s="33">
        <v>7.1661462</v>
      </c>
      <c r="P259" s="33">
        <v>14.238498999999999</v>
      </c>
      <c r="Q259" s="33">
        <v>3.4981658000000002</v>
      </c>
      <c r="R259" s="33">
        <v>4.0702756000000004</v>
      </c>
      <c r="S259" s="33">
        <v>1.8904287</v>
      </c>
    </row>
    <row r="260" spans="1:161" s="32" customFormat="1" ht="18.600000000000001" customHeight="1" x14ac:dyDescent="0.2">
      <c r="A260" s="37">
        <v>2017</v>
      </c>
      <c r="B260" s="33">
        <v>1.8518698</v>
      </c>
      <c r="C260" s="33">
        <v>3.4007367999999998</v>
      </c>
      <c r="D260" s="33">
        <v>4.4810537999999998</v>
      </c>
      <c r="E260" s="33">
        <v>5.5600966999999999</v>
      </c>
      <c r="F260" s="33">
        <v>6.7698479000000003</v>
      </c>
      <c r="G260" s="33">
        <v>8.0936593999999999</v>
      </c>
      <c r="H260" s="33">
        <v>9.7257575999999997</v>
      </c>
      <c r="I260" s="33">
        <v>12.106731999999999</v>
      </c>
      <c r="J260" s="33">
        <v>16.06082</v>
      </c>
      <c r="K260" s="33">
        <v>31.949425000000002</v>
      </c>
      <c r="L260" s="33"/>
      <c r="M260" s="33">
        <v>17.248472</v>
      </c>
      <c r="N260" s="33"/>
      <c r="O260" s="33">
        <v>7.0746020999999999</v>
      </c>
      <c r="P260" s="33">
        <v>13.806869000000001</v>
      </c>
      <c r="Q260" s="33">
        <v>3.4795322999999998</v>
      </c>
      <c r="R260" s="33">
        <v>3.9680244999999998</v>
      </c>
      <c r="S260" s="33">
        <v>1.8948860999999999</v>
      </c>
    </row>
    <row r="261" spans="1:161" s="32" customFormat="1" ht="18.600000000000001" customHeight="1" x14ac:dyDescent="0.2">
      <c r="A261" s="37">
        <v>2018</v>
      </c>
      <c r="B261" s="33">
        <v>1.8127576999999999</v>
      </c>
      <c r="C261" s="33">
        <v>3.2971007999999999</v>
      </c>
      <c r="D261" s="33">
        <v>4.3946686000000001</v>
      </c>
      <c r="E261" s="33">
        <v>5.4874853999999997</v>
      </c>
      <c r="F261" s="33">
        <v>6.6636576999999999</v>
      </c>
      <c r="G261" s="33">
        <v>7.9824799999999998</v>
      </c>
      <c r="H261" s="33">
        <v>9.6429290999999999</v>
      </c>
      <c r="I261" s="33">
        <v>11.909945</v>
      </c>
      <c r="J261" s="33">
        <v>16.120266000000001</v>
      </c>
      <c r="K261" s="33">
        <v>32.688709000000003</v>
      </c>
      <c r="L261" s="33"/>
      <c r="M261" s="33">
        <v>18.022779</v>
      </c>
      <c r="N261" s="33"/>
      <c r="O261" s="33">
        <v>7.4555866000000002</v>
      </c>
      <c r="P261" s="33">
        <v>14.431749</v>
      </c>
      <c r="Q261" s="33">
        <v>3.6086754999999999</v>
      </c>
      <c r="R261" s="33">
        <v>3.9991816999999998</v>
      </c>
      <c r="S261" s="33">
        <v>1.954936</v>
      </c>
    </row>
    <row r="262" spans="1:161" s="32" customFormat="1" ht="18.600000000000001" customHeight="1" x14ac:dyDescent="0.25">
      <c r="A262" s="9" t="s">
        <v>51</v>
      </c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</row>
    <row r="263" spans="1:161" s="32" customFormat="1" ht="18.600000000000001" customHeight="1" x14ac:dyDescent="0.2">
      <c r="A263" s="31">
        <v>2000</v>
      </c>
      <c r="B263" s="36">
        <v>1.1094636</v>
      </c>
      <c r="C263" s="36">
        <v>2.4871626</v>
      </c>
      <c r="D263" s="36">
        <v>3.6442602000000002</v>
      </c>
      <c r="E263" s="36">
        <v>4.7748451000000003</v>
      </c>
      <c r="F263" s="36">
        <v>5.9944328999999996</v>
      </c>
      <c r="G263" s="36">
        <v>7.3795299999999999</v>
      </c>
      <c r="H263" s="36">
        <v>9.1400413999999994</v>
      </c>
      <c r="I263" s="36">
        <v>11.717561999999999</v>
      </c>
      <c r="J263" s="36">
        <v>16.572105000000001</v>
      </c>
      <c r="K263" s="36">
        <v>37.180599000000001</v>
      </c>
      <c r="L263" s="36"/>
      <c r="M263" s="36">
        <v>33.510241000000001</v>
      </c>
      <c r="N263" s="36"/>
      <c r="O263" s="36">
        <v>11.238939999999999</v>
      </c>
      <c r="P263" s="36">
        <v>25.953018</v>
      </c>
      <c r="Q263" s="36">
        <v>4.2401774999999997</v>
      </c>
      <c r="R263" s="36">
        <v>6.1207384999999999</v>
      </c>
      <c r="S263" s="36">
        <v>2.099675</v>
      </c>
    </row>
    <row r="264" spans="1:161" s="32" customFormat="1" ht="18.600000000000001" customHeight="1" x14ac:dyDescent="0.2">
      <c r="A264" s="31">
        <v>2001</v>
      </c>
      <c r="B264" s="36">
        <v>1.0349774</v>
      </c>
      <c r="C264" s="36">
        <v>2.4351134000000001</v>
      </c>
      <c r="D264" s="36">
        <v>3.6061942999999999</v>
      </c>
      <c r="E264" s="36">
        <v>4.7527017999999996</v>
      </c>
      <c r="F264" s="36">
        <v>5.9923266999999996</v>
      </c>
      <c r="G264" s="36">
        <v>7.4156966000000004</v>
      </c>
      <c r="H264" s="36">
        <v>9.2815312999999993</v>
      </c>
      <c r="I264" s="36">
        <v>11.879867000000001</v>
      </c>
      <c r="J264" s="36">
        <v>16.636552999999999</v>
      </c>
      <c r="K264" s="36">
        <v>36.965038</v>
      </c>
      <c r="L264" s="36"/>
      <c r="M264" s="36">
        <v>35.713669000000003</v>
      </c>
      <c r="N264" s="36"/>
      <c r="O264" s="36">
        <v>11.860079000000001</v>
      </c>
      <c r="P264" s="36">
        <v>28.097943000000001</v>
      </c>
      <c r="Q264" s="36">
        <v>4.2763859000000002</v>
      </c>
      <c r="R264" s="36">
        <v>6.5704881999999998</v>
      </c>
      <c r="S264" s="36">
        <v>2.1041924000000001</v>
      </c>
    </row>
    <row r="265" spans="1:161" s="32" customFormat="1" ht="18.600000000000001" customHeight="1" x14ac:dyDescent="0.2">
      <c r="A265" s="31">
        <v>2002</v>
      </c>
      <c r="B265" s="36">
        <v>0.98898463999999997</v>
      </c>
      <c r="C265" s="36">
        <v>2.3733920999999998</v>
      </c>
      <c r="D265" s="36">
        <v>3.5724765999999999</v>
      </c>
      <c r="E265" s="36">
        <v>4.6922325999999996</v>
      </c>
      <c r="F265" s="36">
        <v>5.9066286000000003</v>
      </c>
      <c r="G265" s="36">
        <v>7.4366212000000003</v>
      </c>
      <c r="H265" s="36">
        <v>9.3156461999999998</v>
      </c>
      <c r="I265" s="36">
        <v>11.934436</v>
      </c>
      <c r="J265" s="36">
        <v>16.761879</v>
      </c>
      <c r="K265" s="36">
        <v>37.017704000000002</v>
      </c>
      <c r="L265" s="36"/>
      <c r="M265" s="36">
        <v>37.418675</v>
      </c>
      <c r="N265" s="36"/>
      <c r="O265" s="36">
        <v>12.268777999999999</v>
      </c>
      <c r="P265" s="36">
        <v>28.639507999999999</v>
      </c>
      <c r="Q265" s="36">
        <v>4.1389332999999997</v>
      </c>
      <c r="R265" s="36">
        <v>6.9195384999999998</v>
      </c>
      <c r="S265" s="36">
        <v>1.9978864000000001</v>
      </c>
    </row>
    <row r="266" spans="1:161" s="32" customFormat="1" ht="18.600000000000001" customHeight="1" x14ac:dyDescent="0.2">
      <c r="A266" s="31">
        <v>2003</v>
      </c>
      <c r="B266" s="36">
        <v>0.81275892000000005</v>
      </c>
      <c r="C266" s="36">
        <v>2.4229500000000002</v>
      </c>
      <c r="D266" s="36">
        <v>3.7256545999999999</v>
      </c>
      <c r="E266" s="36">
        <v>4.9691653000000002</v>
      </c>
      <c r="F266" s="36">
        <v>6.2379837</v>
      </c>
      <c r="G266" s="36">
        <v>7.7561584000000003</v>
      </c>
      <c r="H266" s="36">
        <v>9.6371325999999993</v>
      </c>
      <c r="I266" s="36">
        <v>12.17029</v>
      </c>
      <c r="J266" s="36">
        <v>16.592442999999999</v>
      </c>
      <c r="K266" s="36">
        <v>35.675465000000003</v>
      </c>
      <c r="L266" s="36"/>
      <c r="M266" s="36">
        <v>43.879007000000001</v>
      </c>
      <c r="N266" s="36"/>
      <c r="O266" s="36">
        <v>12.348985000000001</v>
      </c>
      <c r="P266" s="36">
        <v>40.542831</v>
      </c>
      <c r="Q266" s="36">
        <v>3.9453638999999998</v>
      </c>
      <c r="R266" s="36">
        <v>10.276069</v>
      </c>
      <c r="S266" s="36">
        <v>1.9935512</v>
      </c>
    </row>
    <row r="267" spans="1:161" s="35" customFormat="1" ht="18.600000000000001" customHeight="1" x14ac:dyDescent="0.2">
      <c r="A267" s="31">
        <v>2004</v>
      </c>
      <c r="B267" s="36">
        <v>1.269447</v>
      </c>
      <c r="C267" s="36">
        <v>2.9232705000000001</v>
      </c>
      <c r="D267" s="36">
        <v>4.1609854999999998</v>
      </c>
      <c r="E267" s="36">
        <v>5.2762218000000001</v>
      </c>
      <c r="F267" s="36">
        <v>6.3994694000000001</v>
      </c>
      <c r="G267" s="36">
        <v>7.7972321999999998</v>
      </c>
      <c r="H267" s="36">
        <v>9.6182899000000006</v>
      </c>
      <c r="I267" s="36">
        <v>12.120552</v>
      </c>
      <c r="J267" s="36">
        <v>16.364668000000002</v>
      </c>
      <c r="K267" s="36">
        <v>34.069862000000001</v>
      </c>
      <c r="L267" s="36"/>
      <c r="M267" s="36">
        <v>26.827452000000001</v>
      </c>
      <c r="N267" s="36"/>
      <c r="O267" s="36">
        <v>9.0220014000000006</v>
      </c>
      <c r="P267" s="36">
        <v>21.400713</v>
      </c>
      <c r="Q267" s="36">
        <v>3.7719070000000001</v>
      </c>
      <c r="R267" s="36">
        <v>5.6737117000000001</v>
      </c>
      <c r="S267" s="36">
        <v>1.9375879</v>
      </c>
      <c r="T267" s="43"/>
      <c r="U267" s="36"/>
      <c r="V267" s="36"/>
      <c r="W267" s="36"/>
      <c r="X267" s="36"/>
      <c r="Y267" s="36"/>
      <c r="Z267" s="36"/>
      <c r="AA267" s="36"/>
      <c r="AB267" s="36"/>
      <c r="AC267" s="43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43"/>
      <c r="AW267" s="36"/>
      <c r="AX267" s="36"/>
      <c r="AY267" s="36"/>
      <c r="AZ267" s="36"/>
      <c r="BA267" s="36"/>
      <c r="BB267" s="36"/>
      <c r="BC267" s="36"/>
      <c r="BD267" s="36"/>
      <c r="BE267" s="43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43"/>
      <c r="BY267" s="36"/>
      <c r="BZ267" s="36"/>
      <c r="CA267" s="36"/>
      <c r="CB267" s="36"/>
      <c r="CC267" s="36"/>
      <c r="CD267" s="36"/>
      <c r="CE267" s="36"/>
      <c r="CF267" s="36"/>
      <c r="CG267" s="43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43"/>
      <c r="DA267" s="36"/>
      <c r="DB267" s="36"/>
      <c r="DC267" s="36"/>
      <c r="DD267" s="36"/>
      <c r="DE267" s="36"/>
      <c r="DF267" s="36"/>
      <c r="DG267" s="36"/>
      <c r="DH267" s="36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4"/>
      <c r="EF267" s="44"/>
      <c r="EG267" s="44"/>
      <c r="EH267" s="44"/>
      <c r="EI267" s="44"/>
      <c r="EJ267" s="44"/>
      <c r="EK267" s="44"/>
      <c r="EL267" s="44"/>
      <c r="EM267" s="44"/>
      <c r="EN267" s="44"/>
      <c r="EO267" s="44"/>
      <c r="EP267" s="44"/>
      <c r="EQ267" s="43"/>
      <c r="ER267" s="43"/>
      <c r="ES267" s="45"/>
      <c r="ET267" s="45"/>
      <c r="EU267" s="45"/>
      <c r="EV267" s="45"/>
      <c r="EW267" s="45"/>
      <c r="EX267" s="32"/>
      <c r="EY267" s="43"/>
      <c r="EZ267" s="43"/>
      <c r="FA267" s="45"/>
      <c r="FB267" s="45"/>
      <c r="FC267" s="45"/>
      <c r="FD267" s="45"/>
      <c r="FE267" s="45"/>
    </row>
    <row r="268" spans="1:161" s="32" customFormat="1" ht="18.600000000000001" customHeight="1" x14ac:dyDescent="0.2">
      <c r="A268" s="31">
        <v>2005</v>
      </c>
      <c r="B268" s="36">
        <v>1.4051602000000001</v>
      </c>
      <c r="C268" s="36">
        <v>2.8677508999999999</v>
      </c>
      <c r="D268" s="36">
        <v>4.0510216000000003</v>
      </c>
      <c r="E268" s="36">
        <v>5.1572785000000003</v>
      </c>
      <c r="F268" s="36">
        <v>6.2668777000000002</v>
      </c>
      <c r="G268" s="36">
        <v>7.6750502999999997</v>
      </c>
      <c r="H268" s="36">
        <v>9.3966054999999997</v>
      </c>
      <c r="I268" s="36">
        <v>11.802747999999999</v>
      </c>
      <c r="J268" s="36">
        <v>16.150908000000001</v>
      </c>
      <c r="K268" s="36">
        <v>35.226601000000002</v>
      </c>
      <c r="L268" s="36"/>
      <c r="M268" s="36">
        <v>25.061799000000001</v>
      </c>
      <c r="N268" s="36"/>
      <c r="O268" s="36">
        <v>8.8952086999999995</v>
      </c>
      <c r="P268" s="36">
        <v>18.753959999999999</v>
      </c>
      <c r="Q268" s="36">
        <v>3.8395082</v>
      </c>
      <c r="R268" s="36">
        <v>4.8844694000000004</v>
      </c>
      <c r="S268" s="36">
        <v>2.0022498</v>
      </c>
    </row>
    <row r="269" spans="1:161" s="32" customFormat="1" ht="18.600000000000001" customHeight="1" x14ac:dyDescent="0.2">
      <c r="A269" s="31">
        <v>2006</v>
      </c>
      <c r="B269" s="36">
        <v>1.9265105</v>
      </c>
      <c r="C269" s="36">
        <v>3.3501983000000002</v>
      </c>
      <c r="D269" s="36">
        <v>4.4337825999999998</v>
      </c>
      <c r="E269" s="36">
        <v>5.4736056</v>
      </c>
      <c r="F269" s="36">
        <v>6.5779562</v>
      </c>
      <c r="G269" s="36">
        <v>7.7753882000000001</v>
      </c>
      <c r="H269" s="36">
        <v>9.3474883999999996</v>
      </c>
      <c r="I269" s="36">
        <v>11.509732</v>
      </c>
      <c r="J269" s="36">
        <v>15.470461999999999</v>
      </c>
      <c r="K269" s="36">
        <v>34.134875999999998</v>
      </c>
      <c r="L269" s="36"/>
      <c r="M269" s="36">
        <v>17.716238000000001</v>
      </c>
      <c r="N269" s="36"/>
      <c r="O269" s="36">
        <v>6.9228408000000003</v>
      </c>
      <c r="P269" s="36">
        <v>12.603624</v>
      </c>
      <c r="Q269" s="36">
        <v>3.4714678999999999</v>
      </c>
      <c r="R269" s="36">
        <v>3.6306324000000001</v>
      </c>
      <c r="S269" s="36">
        <v>1.9395753</v>
      </c>
    </row>
    <row r="270" spans="1:161" s="32" customFormat="1" ht="18.600000000000001" customHeight="1" x14ac:dyDescent="0.2">
      <c r="A270" s="31">
        <v>2007</v>
      </c>
      <c r="B270" s="36">
        <v>2.1510069000000001</v>
      </c>
      <c r="C270" s="36">
        <v>3.5216018999999998</v>
      </c>
      <c r="D270" s="36">
        <v>4.5074405999999998</v>
      </c>
      <c r="E270" s="36">
        <v>5.4932055000000002</v>
      </c>
      <c r="F270" s="36">
        <v>6.5087542999999997</v>
      </c>
      <c r="G270" s="36">
        <v>7.6819290999999996</v>
      </c>
      <c r="H270" s="36">
        <v>9.2048530999999993</v>
      </c>
      <c r="I270" s="36">
        <v>11.418485</v>
      </c>
      <c r="J270" s="36">
        <v>15.289889000000001</v>
      </c>
      <c r="K270" s="36">
        <v>34.222836000000001</v>
      </c>
      <c r="L270" s="36"/>
      <c r="M270" s="36">
        <v>15.907982000000001</v>
      </c>
      <c r="N270" s="36"/>
      <c r="O270" s="36">
        <v>6.3195037000000003</v>
      </c>
      <c r="P270" s="36">
        <v>11.549885</v>
      </c>
      <c r="Q270" s="36">
        <v>3.5621627999999999</v>
      </c>
      <c r="R270" s="36">
        <v>3.2423799</v>
      </c>
      <c r="S270" s="36">
        <v>1.9514137</v>
      </c>
    </row>
    <row r="271" spans="1:161" s="35" customFormat="1" ht="18.600000000000001" customHeight="1" x14ac:dyDescent="0.2">
      <c r="A271" s="31">
        <v>2008</v>
      </c>
      <c r="B271" s="36">
        <v>1.8765037</v>
      </c>
      <c r="C271" s="36">
        <v>3.1844286999999998</v>
      </c>
      <c r="D271" s="36">
        <v>4.2179232000000004</v>
      </c>
      <c r="E271" s="36">
        <v>5.2186794000000001</v>
      </c>
      <c r="F271" s="36">
        <v>6.2742500000000003</v>
      </c>
      <c r="G271" s="36">
        <v>7.5847616000000002</v>
      </c>
      <c r="H271" s="36">
        <v>9.2796249</v>
      </c>
      <c r="I271" s="36">
        <v>11.748157000000001</v>
      </c>
      <c r="J271" s="36">
        <v>16.061741000000001</v>
      </c>
      <c r="K271" s="36">
        <v>34.553932000000003</v>
      </c>
      <c r="L271" s="36"/>
      <c r="M271" s="36">
        <v>18.412039</v>
      </c>
      <c r="N271" s="36"/>
      <c r="O271" s="36">
        <v>7.6440514999999998</v>
      </c>
      <c r="P271" s="36">
        <v>14.123981000000001</v>
      </c>
      <c r="Q271" s="36">
        <v>3.9000423999999998</v>
      </c>
      <c r="R271" s="36">
        <v>3.6214943000000002</v>
      </c>
      <c r="S271" s="36">
        <v>2.0108537000000002</v>
      </c>
      <c r="T271" s="43"/>
      <c r="U271" s="36"/>
      <c r="V271" s="36"/>
      <c r="W271" s="36"/>
      <c r="X271" s="36"/>
      <c r="Y271" s="36"/>
      <c r="Z271" s="36"/>
      <c r="AA271" s="36"/>
      <c r="AB271" s="36"/>
      <c r="AC271" s="43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43"/>
      <c r="AW271" s="36"/>
      <c r="AX271" s="36"/>
      <c r="AY271" s="36"/>
      <c r="AZ271" s="36"/>
      <c r="BA271" s="36"/>
      <c r="BB271" s="36"/>
      <c r="BC271" s="36"/>
      <c r="BD271" s="36"/>
      <c r="BE271" s="43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43"/>
      <c r="BY271" s="36"/>
      <c r="BZ271" s="36"/>
      <c r="CA271" s="36"/>
      <c r="CB271" s="36"/>
      <c r="CC271" s="36"/>
      <c r="CD271" s="36"/>
      <c r="CE271" s="36"/>
      <c r="CF271" s="36"/>
      <c r="CG271" s="43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43"/>
      <c r="DA271" s="36"/>
      <c r="DB271" s="36"/>
      <c r="DC271" s="36"/>
      <c r="DD271" s="36"/>
      <c r="DE271" s="36"/>
      <c r="DF271" s="36"/>
      <c r="DG271" s="36"/>
      <c r="DH271" s="36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4"/>
      <c r="EF271" s="44"/>
      <c r="EG271" s="44"/>
      <c r="EH271" s="44"/>
      <c r="EI271" s="44"/>
      <c r="EJ271" s="44"/>
      <c r="EK271" s="44"/>
      <c r="EL271" s="44"/>
      <c r="EM271" s="44"/>
      <c r="EN271" s="44"/>
      <c r="EO271" s="44"/>
      <c r="EP271" s="44"/>
      <c r="EQ271" s="43"/>
      <c r="ER271" s="43"/>
      <c r="ES271" s="45"/>
      <c r="ET271" s="45"/>
      <c r="EU271" s="45"/>
      <c r="EV271" s="45"/>
      <c r="EW271" s="45"/>
      <c r="EX271" s="32"/>
      <c r="EY271" s="43"/>
      <c r="EZ271" s="43"/>
      <c r="FA271" s="45"/>
      <c r="FB271" s="45"/>
      <c r="FC271" s="45"/>
      <c r="FD271" s="45"/>
      <c r="FE271" s="45"/>
    </row>
    <row r="272" spans="1:161" s="32" customFormat="1" ht="18.600000000000001" customHeight="1" x14ac:dyDescent="0.2">
      <c r="A272" s="31">
        <v>2009</v>
      </c>
      <c r="B272" s="36">
        <v>1.9654419000000001</v>
      </c>
      <c r="C272" s="36">
        <v>3.3335617000000002</v>
      </c>
      <c r="D272" s="36">
        <v>4.3989786999999998</v>
      </c>
      <c r="E272" s="36">
        <v>5.4008659999999997</v>
      </c>
      <c r="F272" s="36">
        <v>6.5330944000000004</v>
      </c>
      <c r="G272" s="36">
        <v>7.7434731000000001</v>
      </c>
      <c r="H272" s="36">
        <v>9.2535895999999997</v>
      </c>
      <c r="I272" s="36">
        <v>11.429289000000001</v>
      </c>
      <c r="J272" s="36">
        <v>15.433343000000001</v>
      </c>
      <c r="K272" s="36">
        <v>34.508361999999998</v>
      </c>
      <c r="L272" s="36"/>
      <c r="M272" s="36">
        <v>17.553467999999999</v>
      </c>
      <c r="N272" s="36"/>
      <c r="O272" s="36">
        <v>6.8316369000000003</v>
      </c>
      <c r="P272" s="36">
        <v>13.136208</v>
      </c>
      <c r="Q272" s="36">
        <v>3.6491425999999998</v>
      </c>
      <c r="R272" s="36">
        <v>3.5998068000000001</v>
      </c>
      <c r="S272" s="36">
        <v>2.0218403</v>
      </c>
    </row>
    <row r="273" spans="1:19" s="32" customFormat="1" ht="18.600000000000001" customHeight="1" x14ac:dyDescent="0.2">
      <c r="A273" s="31">
        <v>2010</v>
      </c>
      <c r="B273" s="36">
        <v>2.1417837</v>
      </c>
      <c r="C273" s="36">
        <v>3.4818821</v>
      </c>
      <c r="D273" s="36">
        <v>4.5683417000000004</v>
      </c>
      <c r="E273" s="36">
        <v>5.6431050000000003</v>
      </c>
      <c r="F273" s="36">
        <v>6.7665943999999998</v>
      </c>
      <c r="G273" s="36">
        <v>8.0825005000000001</v>
      </c>
      <c r="H273" s="36">
        <v>9.7149543999999999</v>
      </c>
      <c r="I273" s="36">
        <v>11.953598</v>
      </c>
      <c r="J273" s="36">
        <v>15.879493999999999</v>
      </c>
      <c r="K273" s="36">
        <v>31.767748000000001</v>
      </c>
      <c r="L273" s="36"/>
      <c r="M273" s="36">
        <v>14.831344</v>
      </c>
      <c r="N273" s="36"/>
      <c r="O273" s="36">
        <v>6.6066687999999996</v>
      </c>
      <c r="P273" s="36">
        <v>11.949653</v>
      </c>
      <c r="Q273" s="36">
        <v>3.5141360000000001</v>
      </c>
      <c r="R273" s="36">
        <v>3.4004525999999999</v>
      </c>
      <c r="S273" s="36">
        <v>1.9417257999999999</v>
      </c>
    </row>
    <row r="274" spans="1:19" s="32" customFormat="1" ht="18.600000000000001" customHeight="1" x14ac:dyDescent="0.2">
      <c r="A274" s="37">
        <v>2011</v>
      </c>
      <c r="B274" s="33">
        <v>2.3261482999999998</v>
      </c>
      <c r="C274" s="33">
        <v>3.7523165000000001</v>
      </c>
      <c r="D274" s="33">
        <v>4.8123608000000004</v>
      </c>
      <c r="E274" s="33">
        <v>5.8517089000000002</v>
      </c>
      <c r="F274" s="33">
        <v>6.9094954</v>
      </c>
      <c r="G274" s="33">
        <v>8.1044674000000008</v>
      </c>
      <c r="H274" s="33">
        <v>9.6716385000000002</v>
      </c>
      <c r="I274" s="33">
        <v>11.761149</v>
      </c>
      <c r="J274" s="33">
        <v>15.629493</v>
      </c>
      <c r="K274" s="33">
        <v>31.181222999999999</v>
      </c>
      <c r="L274" s="33"/>
      <c r="M274" s="33">
        <v>13.404204999999999</v>
      </c>
      <c r="N274" s="33"/>
      <c r="O274" s="33">
        <v>6.0403253000000001</v>
      </c>
      <c r="P274" s="33">
        <v>10.659202000000001</v>
      </c>
      <c r="Q274" s="33">
        <v>3.3433054000000002</v>
      </c>
      <c r="R274" s="33">
        <v>3.1882226999999999</v>
      </c>
      <c r="S274" s="33">
        <v>1.9003912000000001</v>
      </c>
    </row>
    <row r="275" spans="1:19" s="32" customFormat="1" ht="18.600000000000001" customHeight="1" x14ac:dyDescent="0.2">
      <c r="A275" s="37">
        <v>2012</v>
      </c>
      <c r="B275" s="33">
        <v>2.3748651000000001</v>
      </c>
      <c r="C275" s="33">
        <v>3.8296480000000002</v>
      </c>
      <c r="D275" s="33">
        <v>4.8742833000000001</v>
      </c>
      <c r="E275" s="33">
        <v>5.9144129999999997</v>
      </c>
      <c r="F275" s="33">
        <v>6.9919095000000002</v>
      </c>
      <c r="G275" s="33">
        <v>8.1772957000000002</v>
      </c>
      <c r="H275" s="33">
        <v>9.6976852000000004</v>
      </c>
      <c r="I275" s="33">
        <v>11.775887000000001</v>
      </c>
      <c r="J275" s="33">
        <v>15.339418999999999</v>
      </c>
      <c r="K275" s="33">
        <v>31.024591000000001</v>
      </c>
      <c r="L275" s="33"/>
      <c r="M275" s="33">
        <v>13.061824</v>
      </c>
      <c r="N275" s="33"/>
      <c r="O275" s="33">
        <v>5.7192517</v>
      </c>
      <c r="P275" s="33">
        <v>10.067933</v>
      </c>
      <c r="Q275" s="33">
        <v>3.1765859999999999</v>
      </c>
      <c r="R275" s="33">
        <v>3.1694192999999999</v>
      </c>
      <c r="S275" s="33">
        <v>1.8283898999999999</v>
      </c>
    </row>
    <row r="276" spans="1:19" s="32" customFormat="1" ht="18.600000000000001" customHeight="1" x14ac:dyDescent="0.2">
      <c r="A276" s="37">
        <v>2013</v>
      </c>
      <c r="B276" s="33">
        <v>2.3079095000000001</v>
      </c>
      <c r="C276" s="33">
        <v>3.6862089999999998</v>
      </c>
      <c r="D276" s="33">
        <v>4.6894169000000003</v>
      </c>
      <c r="E276" s="33">
        <v>5.6920413999999999</v>
      </c>
      <c r="F276" s="33">
        <v>6.7740397000000003</v>
      </c>
      <c r="G276" s="33">
        <v>7.9382172000000004</v>
      </c>
      <c r="H276" s="33">
        <v>9.4094514999999994</v>
      </c>
      <c r="I276" s="33">
        <v>11.492837</v>
      </c>
      <c r="J276" s="33">
        <v>15.113218</v>
      </c>
      <c r="K276" s="33">
        <v>32.896656</v>
      </c>
      <c r="L276" s="33"/>
      <c r="M276" s="33">
        <v>14.252017</v>
      </c>
      <c r="N276" s="33"/>
      <c r="O276" s="33">
        <v>5.8543250000000002</v>
      </c>
      <c r="P276" s="33">
        <v>10.504791000000001</v>
      </c>
      <c r="Q276" s="33">
        <v>3.3381316999999999</v>
      </c>
      <c r="R276" s="33">
        <v>3.1469073000000001</v>
      </c>
      <c r="S276" s="33">
        <v>1.921448</v>
      </c>
    </row>
    <row r="277" spans="1:19" s="32" customFormat="1" ht="18.600000000000001" customHeight="1" x14ac:dyDescent="0.2">
      <c r="A277" s="37">
        <v>2014</v>
      </c>
      <c r="B277" s="33">
        <v>2.4075093000000001</v>
      </c>
      <c r="C277" s="33">
        <v>3.8102659999999999</v>
      </c>
      <c r="D277" s="33">
        <v>4.8617834999999996</v>
      </c>
      <c r="E277" s="33">
        <v>5.8617395999999999</v>
      </c>
      <c r="F277" s="33">
        <v>6.9567699000000003</v>
      </c>
      <c r="G277" s="33">
        <v>8.1756209999999996</v>
      </c>
      <c r="H277" s="33">
        <v>9.6992674000000001</v>
      </c>
      <c r="I277" s="33">
        <v>11.877853</v>
      </c>
      <c r="J277" s="33">
        <v>15.577582</v>
      </c>
      <c r="K277" s="33">
        <v>30.771605999999998</v>
      </c>
      <c r="L277" s="33"/>
      <c r="M277" s="33">
        <v>12.780151</v>
      </c>
      <c r="N277" s="33"/>
      <c r="O277" s="33">
        <v>5.7712512</v>
      </c>
      <c r="P277" s="33">
        <v>10.102499999999999</v>
      </c>
      <c r="Q277" s="33">
        <v>3.2479629000000001</v>
      </c>
      <c r="R277" s="33">
        <v>3.110411</v>
      </c>
      <c r="S277" s="33">
        <v>1.8348998000000001</v>
      </c>
    </row>
    <row r="278" spans="1:19" s="32" customFormat="1" ht="18.600000000000001" customHeight="1" x14ac:dyDescent="0.2">
      <c r="A278" s="38">
        <v>2015</v>
      </c>
      <c r="B278" s="33">
        <v>2.6005585</v>
      </c>
      <c r="C278" s="33">
        <v>3.9966387999999999</v>
      </c>
      <c r="D278" s="33">
        <v>5.0275736000000002</v>
      </c>
      <c r="E278" s="33">
        <v>6.0498361999999997</v>
      </c>
      <c r="F278" s="33">
        <v>7.0670194999999998</v>
      </c>
      <c r="G278" s="33">
        <v>8.2514199999999995</v>
      </c>
      <c r="H278" s="33">
        <v>9.7669429999999995</v>
      </c>
      <c r="I278" s="33">
        <v>11.803535999999999</v>
      </c>
      <c r="J278" s="33">
        <v>15.134524000000001</v>
      </c>
      <c r="K278" s="33">
        <v>30.301949</v>
      </c>
      <c r="L278" s="33"/>
      <c r="M278" s="33">
        <v>11.649710000000001</v>
      </c>
      <c r="N278" s="33"/>
      <c r="O278" s="33">
        <v>5.1946868000000004</v>
      </c>
      <c r="P278" s="33">
        <v>8.9344091999999993</v>
      </c>
      <c r="Q278" s="33">
        <v>3.1189496000000001</v>
      </c>
      <c r="R278" s="33">
        <v>2.8645570999999999</v>
      </c>
      <c r="S278" s="33">
        <v>1.8159548999999999</v>
      </c>
    </row>
    <row r="279" spans="1:19" s="32" customFormat="1" ht="18.600000000000001" customHeight="1" x14ac:dyDescent="0.2">
      <c r="A279" s="37">
        <v>2016</v>
      </c>
      <c r="B279" s="33">
        <v>2.4971323000000001</v>
      </c>
      <c r="C279" s="33">
        <v>3.9259419000000002</v>
      </c>
      <c r="D279" s="33">
        <v>5.0292329999999996</v>
      </c>
      <c r="E279" s="33">
        <v>6.0914906999999996</v>
      </c>
      <c r="F279" s="33">
        <v>7.1943830999999996</v>
      </c>
      <c r="G279" s="33">
        <v>8.4651622999999994</v>
      </c>
      <c r="H279" s="33">
        <v>9.9760342000000009</v>
      </c>
      <c r="I279" s="33">
        <v>12.05669</v>
      </c>
      <c r="J279" s="33">
        <v>15.464328999999999</v>
      </c>
      <c r="K279" s="33">
        <v>29.299603999999999</v>
      </c>
      <c r="L279" s="33"/>
      <c r="M279" s="33">
        <v>11.730437</v>
      </c>
      <c r="N279" s="33"/>
      <c r="O279" s="33">
        <v>5.4897428000000001</v>
      </c>
      <c r="P279" s="33">
        <v>9.1188461000000007</v>
      </c>
      <c r="Q279" s="33">
        <v>2.9694383000000002</v>
      </c>
      <c r="R279" s="33">
        <v>3.0708993000000002</v>
      </c>
      <c r="S279" s="33">
        <v>1.7382569000000001</v>
      </c>
    </row>
    <row r="280" spans="1:19" s="32" customFormat="1" ht="18.600000000000001" customHeight="1" x14ac:dyDescent="0.2">
      <c r="A280" s="37">
        <v>2017</v>
      </c>
      <c r="B280" s="33">
        <v>2.6793841999999999</v>
      </c>
      <c r="C280" s="33">
        <v>4.1976461</v>
      </c>
      <c r="D280" s="33">
        <v>5.2462214999999999</v>
      </c>
      <c r="E280" s="33">
        <v>6.3275088999999998</v>
      </c>
      <c r="F280" s="33">
        <v>7.4607019000000001</v>
      </c>
      <c r="G280" s="33">
        <v>8.7266940999999996</v>
      </c>
      <c r="H280" s="33">
        <v>10.23794</v>
      </c>
      <c r="I280" s="33">
        <v>12.175889</v>
      </c>
      <c r="J280" s="33">
        <v>15.342459</v>
      </c>
      <c r="K280" s="33">
        <v>27.605554999999999</v>
      </c>
      <c r="L280" s="33"/>
      <c r="M280" s="33">
        <v>10.302462</v>
      </c>
      <c r="N280" s="33"/>
      <c r="O280" s="33">
        <v>5.0002215999999997</v>
      </c>
      <c r="P280" s="33">
        <v>8.3343366999999997</v>
      </c>
      <c r="Q280" s="33">
        <v>2.7878815000000001</v>
      </c>
      <c r="R280" s="33">
        <v>2.9894873999999998</v>
      </c>
      <c r="S280" s="33">
        <v>1.6888377999999999</v>
      </c>
    </row>
    <row r="281" spans="1:19" s="32" customFormat="1" ht="18.600000000000001" customHeight="1" x14ac:dyDescent="0.2">
      <c r="A281" s="37">
        <v>2018</v>
      </c>
      <c r="B281" s="33">
        <v>2.5800380999999999</v>
      </c>
      <c r="C281" s="33">
        <v>4.1157174000000003</v>
      </c>
      <c r="D281" s="33">
        <v>5.2003851000000001</v>
      </c>
      <c r="E281" s="33">
        <v>6.2364793000000001</v>
      </c>
      <c r="F281" s="33">
        <v>7.3380165000000002</v>
      </c>
      <c r="G281" s="33">
        <v>8.6210365000000007</v>
      </c>
      <c r="H281" s="33">
        <v>10.127855</v>
      </c>
      <c r="I281" s="33">
        <v>12.147785000000001</v>
      </c>
      <c r="J281" s="33">
        <v>15.553611</v>
      </c>
      <c r="K281" s="33">
        <v>28.079077000000002</v>
      </c>
      <c r="L281" s="33"/>
      <c r="M281" s="33">
        <v>10.878107</v>
      </c>
      <c r="N281" s="33"/>
      <c r="O281" s="33">
        <v>5.2523923000000003</v>
      </c>
      <c r="P281" s="33">
        <v>8.6028695000000006</v>
      </c>
      <c r="Q281" s="33">
        <v>2.8444769999999999</v>
      </c>
      <c r="R281" s="33">
        <v>3.0244118000000002</v>
      </c>
      <c r="S281" s="33">
        <v>1.6771073000000001</v>
      </c>
    </row>
    <row r="282" spans="1:19" s="32" customFormat="1" ht="18.600000000000001" customHeight="1" x14ac:dyDescent="0.25">
      <c r="A282" s="9" t="s">
        <v>49</v>
      </c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</row>
    <row r="283" spans="1:19" s="32" customFormat="1" ht="18.600000000000001" customHeight="1" x14ac:dyDescent="0.2">
      <c r="A283" s="35" t="s">
        <v>73</v>
      </c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</row>
    <row r="284" spans="1:19" s="32" customFormat="1" ht="18.600000000000001" customHeight="1" x14ac:dyDescent="0.2">
      <c r="A284" s="37">
        <v>2000</v>
      </c>
      <c r="B284" s="36">
        <v>1.3185661</v>
      </c>
      <c r="C284" s="36">
        <v>2.5830641000000001</v>
      </c>
      <c r="D284" s="36">
        <v>3.5446327000000002</v>
      </c>
      <c r="E284" s="36">
        <v>4.5318550999999996</v>
      </c>
      <c r="F284" s="36">
        <v>5.4908953</v>
      </c>
      <c r="G284" s="36">
        <v>6.7467408000000004</v>
      </c>
      <c r="H284" s="36">
        <v>8.3457594000000004</v>
      </c>
      <c r="I284" s="36">
        <v>10.640275000000001</v>
      </c>
      <c r="J284" s="36">
        <v>15.169357</v>
      </c>
      <c r="K284" s="36">
        <v>41.628852999999999</v>
      </c>
      <c r="L284" s="36"/>
      <c r="M284" s="36">
        <v>31.555966999999999</v>
      </c>
      <c r="N284" s="36"/>
      <c r="O284" s="36">
        <v>9.3811880999999993</v>
      </c>
      <c r="P284" s="36">
        <v>22.181283000000001</v>
      </c>
      <c r="Q284" s="36">
        <v>4.7509503999999998</v>
      </c>
      <c r="R284" s="36">
        <v>4.6688096000000003</v>
      </c>
      <c r="S284" s="36">
        <v>2.3857751</v>
      </c>
    </row>
    <row r="285" spans="1:19" s="32" customFormat="1" ht="18.600000000000001" customHeight="1" x14ac:dyDescent="0.2">
      <c r="A285" s="37">
        <v>2006</v>
      </c>
      <c r="B285" s="36">
        <v>1.2393609999999999</v>
      </c>
      <c r="C285" s="36">
        <v>2.3320596</v>
      </c>
      <c r="D285" s="36">
        <v>3.3191503999999998</v>
      </c>
      <c r="E285" s="36">
        <v>4.4153131999999999</v>
      </c>
      <c r="F285" s="36">
        <v>5.6093130000000002</v>
      </c>
      <c r="G285" s="36">
        <v>6.9650936000000003</v>
      </c>
      <c r="H285" s="36">
        <v>8.6850014000000009</v>
      </c>
      <c r="I285" s="36">
        <v>11.093199</v>
      </c>
      <c r="J285" s="36">
        <v>15.511563000000001</v>
      </c>
      <c r="K285" s="36">
        <v>40.829948000000002</v>
      </c>
      <c r="L285" s="36"/>
      <c r="M285" s="36">
        <v>32.938020999999999</v>
      </c>
      <c r="N285" s="36"/>
      <c r="O285" s="36">
        <v>10.771931</v>
      </c>
      <c r="P285" s="36">
        <v>21.789809000000002</v>
      </c>
      <c r="Q285" s="36">
        <v>4.4371098</v>
      </c>
      <c r="R285" s="36">
        <v>4.9108112000000004</v>
      </c>
      <c r="S285" s="36">
        <v>2.1958001999999999</v>
      </c>
    </row>
    <row r="286" spans="1:19" s="32" customFormat="1" ht="18.600000000000001" customHeight="1" x14ac:dyDescent="0.2">
      <c r="A286" s="37">
        <v>2011</v>
      </c>
      <c r="B286" s="36">
        <v>1.5655714000000001</v>
      </c>
      <c r="C286" s="36">
        <v>2.8079691000000002</v>
      </c>
      <c r="D286" s="36">
        <v>3.7590506000000001</v>
      </c>
      <c r="E286" s="36">
        <v>4.6839427999999996</v>
      </c>
      <c r="F286" s="36">
        <v>5.6795381999999996</v>
      </c>
      <c r="G286" s="36">
        <v>6.9101214000000004</v>
      </c>
      <c r="H286" s="36">
        <v>8.5550069999999998</v>
      </c>
      <c r="I286" s="36">
        <v>10.948320000000001</v>
      </c>
      <c r="J286" s="36">
        <v>15.133815</v>
      </c>
      <c r="K286" s="36">
        <v>39.956665000000001</v>
      </c>
      <c r="L286" s="36"/>
      <c r="M286" s="36">
        <v>25.517258000000002</v>
      </c>
      <c r="N286" s="36"/>
      <c r="O286" s="36">
        <v>7.9800661000000002</v>
      </c>
      <c r="P286" s="36">
        <v>15.839899000000001</v>
      </c>
      <c r="Q286" s="36">
        <v>4.0426202</v>
      </c>
      <c r="R286" s="36">
        <v>3.9182258999999999</v>
      </c>
      <c r="S286" s="36">
        <v>2.0098848999999999</v>
      </c>
    </row>
    <row r="287" spans="1:19" s="32" customFormat="1" ht="18.600000000000001" customHeight="1" x14ac:dyDescent="0.2">
      <c r="A287" s="37">
        <v>2014</v>
      </c>
      <c r="B287" s="36">
        <v>1.8544333</v>
      </c>
      <c r="C287" s="36">
        <v>3.1217844000000001</v>
      </c>
      <c r="D287" s="36">
        <v>4.1295961999999999</v>
      </c>
      <c r="E287" s="36">
        <v>5.1253428000000003</v>
      </c>
      <c r="F287" s="36">
        <v>6.3108057999999998</v>
      </c>
      <c r="G287" s="36">
        <v>7.5727592000000001</v>
      </c>
      <c r="H287" s="36">
        <v>9.1188020999999999</v>
      </c>
      <c r="I287" s="36">
        <v>11.368346000000001</v>
      </c>
      <c r="J287" s="36">
        <v>15.370870999999999</v>
      </c>
      <c r="K287" s="36">
        <v>36.027259999999998</v>
      </c>
      <c r="L287" s="36"/>
      <c r="M287" s="36">
        <v>19.422134</v>
      </c>
      <c r="N287" s="36"/>
      <c r="O287" s="36">
        <v>7.2905818</v>
      </c>
      <c r="P287" s="36">
        <v>13.293323000000001</v>
      </c>
      <c r="Q287" s="36">
        <v>3.6190587000000001</v>
      </c>
      <c r="R287" s="36">
        <v>3.6731436999999998</v>
      </c>
      <c r="S287" s="36">
        <v>1.9606143</v>
      </c>
    </row>
    <row r="288" spans="1:19" s="32" customFormat="1" ht="18.600000000000001" customHeight="1" x14ac:dyDescent="0.2">
      <c r="A288" s="35" t="s">
        <v>74</v>
      </c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</row>
    <row r="289" spans="1:19" s="32" customFormat="1" ht="18.600000000000001" customHeight="1" x14ac:dyDescent="0.2">
      <c r="A289" s="37">
        <v>2002</v>
      </c>
      <c r="B289" s="36">
        <v>0.87978137000000001</v>
      </c>
      <c r="C289" s="36">
        <v>2.0043110999999998</v>
      </c>
      <c r="D289" s="36">
        <v>3.2158376999999998</v>
      </c>
      <c r="E289" s="36">
        <v>4.3129448999999997</v>
      </c>
      <c r="F289" s="36">
        <v>5.4197864999999998</v>
      </c>
      <c r="G289" s="36">
        <v>6.7893682000000002</v>
      </c>
      <c r="H289" s="36">
        <v>8.5447120999999999</v>
      </c>
      <c r="I289" s="36">
        <v>10.977857</v>
      </c>
      <c r="J289" s="36">
        <v>16.142226999999998</v>
      </c>
      <c r="K289" s="36">
        <v>41.713172999999998</v>
      </c>
      <c r="L289" s="36"/>
      <c r="M289" s="36">
        <v>47.332703000000002</v>
      </c>
      <c r="N289" s="36"/>
      <c r="O289" s="36">
        <v>15.585165999999999</v>
      </c>
      <c r="P289" s="36">
        <v>34.743228999999999</v>
      </c>
      <c r="Q289" s="36">
        <v>4.9514469999999999</v>
      </c>
      <c r="R289" s="36">
        <v>7.0167828999999999</v>
      </c>
      <c r="S289" s="36">
        <v>2.3631441999999998</v>
      </c>
    </row>
    <row r="290" spans="1:19" s="32" customFormat="1" ht="18.600000000000001" customHeight="1" x14ac:dyDescent="0.2">
      <c r="A290" s="37">
        <v>2003</v>
      </c>
      <c r="B290" s="36">
        <v>1.0158905</v>
      </c>
      <c r="C290" s="36">
        <v>2.0709436000000001</v>
      </c>
      <c r="D290" s="36">
        <v>3.1484230000000002</v>
      </c>
      <c r="E290" s="36">
        <v>4.2898902999999997</v>
      </c>
      <c r="F290" s="36">
        <v>5.697114</v>
      </c>
      <c r="G290" s="36">
        <v>7.2154898999999997</v>
      </c>
      <c r="H290" s="36">
        <v>9.2295455999999998</v>
      </c>
      <c r="I290" s="36">
        <v>12.025359999999999</v>
      </c>
      <c r="J290" s="36">
        <v>17.069047999999999</v>
      </c>
      <c r="K290" s="36">
        <v>38.238292999999999</v>
      </c>
      <c r="L290" s="36"/>
      <c r="M290" s="36">
        <v>37.623894999999997</v>
      </c>
      <c r="N290" s="36"/>
      <c r="O290" s="36">
        <v>13.256887000000001</v>
      </c>
      <c r="P290" s="36">
        <v>28.352886999999999</v>
      </c>
      <c r="Q290" s="36">
        <v>4.3221914000000003</v>
      </c>
      <c r="R290" s="36">
        <v>6.5598406000000002</v>
      </c>
      <c r="S290" s="36">
        <v>2.053782</v>
      </c>
    </row>
    <row r="291" spans="1:19" s="32" customFormat="1" ht="18.600000000000001" customHeight="1" x14ac:dyDescent="0.2">
      <c r="A291" s="37">
        <v>2004</v>
      </c>
      <c r="B291" s="36">
        <v>1.3580657</v>
      </c>
      <c r="C291" s="36">
        <v>2.7055501999999998</v>
      </c>
      <c r="D291" s="36">
        <v>3.7691226000000002</v>
      </c>
      <c r="E291" s="36">
        <v>4.8711533999999999</v>
      </c>
      <c r="F291" s="36">
        <v>6.1395049000000004</v>
      </c>
      <c r="G291" s="36">
        <v>7.4981026999999996</v>
      </c>
      <c r="H291" s="36">
        <v>9.2617034999999994</v>
      </c>
      <c r="I291" s="36">
        <v>11.883145000000001</v>
      </c>
      <c r="J291" s="36">
        <v>16.200302000000001</v>
      </c>
      <c r="K291" s="36">
        <v>36.313350999999997</v>
      </c>
      <c r="L291" s="36"/>
      <c r="M291" s="36">
        <v>26.723023999999999</v>
      </c>
      <c r="N291" s="36"/>
      <c r="O291" s="36">
        <v>9.3551582</v>
      </c>
      <c r="P291" s="36">
        <v>19.982923</v>
      </c>
      <c r="Q291" s="36">
        <v>4.1217880999999998</v>
      </c>
      <c r="R291" s="36">
        <v>4.8481198000000001</v>
      </c>
      <c r="S291" s="36">
        <v>2.0772699000000001</v>
      </c>
    </row>
    <row r="292" spans="1:19" s="32" customFormat="1" ht="18.600000000000001" customHeight="1" x14ac:dyDescent="0.25">
      <c r="A292" s="119" t="s">
        <v>43</v>
      </c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</row>
    <row r="293" spans="1:19" s="32" customFormat="1" ht="18.600000000000001" customHeight="1" x14ac:dyDescent="0.2">
      <c r="A293" s="35" t="s">
        <v>146</v>
      </c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</row>
    <row r="294" spans="1:19" s="32" customFormat="1" ht="18.600000000000001" customHeight="1" x14ac:dyDescent="0.2">
      <c r="A294" s="42" t="s">
        <v>156</v>
      </c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</row>
    <row r="295" spans="1:19" s="32" customFormat="1" ht="18.600000000000001" customHeight="1" x14ac:dyDescent="0.2">
      <c r="A295" s="37">
        <v>1991</v>
      </c>
      <c r="B295" s="36">
        <v>1.429395</v>
      </c>
      <c r="C295" s="36">
        <v>2.6720009</v>
      </c>
      <c r="D295" s="36">
        <v>3.6680164</v>
      </c>
      <c r="E295" s="36">
        <v>4.7487307000000003</v>
      </c>
      <c r="F295" s="36">
        <v>5.8919182000000001</v>
      </c>
      <c r="G295" s="36">
        <v>7.2069640000000001</v>
      </c>
      <c r="H295" s="36">
        <v>8.9490976</v>
      </c>
      <c r="I295" s="36">
        <v>11.358069</v>
      </c>
      <c r="J295" s="36">
        <v>15.991477</v>
      </c>
      <c r="K295" s="36">
        <v>38.084332000000003</v>
      </c>
      <c r="L295" s="36"/>
      <c r="M295" s="36">
        <v>26.638117000000001</v>
      </c>
      <c r="N295" s="36"/>
      <c r="O295" s="36">
        <v>9.4220894000000008</v>
      </c>
      <c r="P295" s="36">
        <v>20.013026</v>
      </c>
      <c r="Q295" s="36">
        <v>4.4431205</v>
      </c>
      <c r="R295" s="36">
        <v>4.5042726000000002</v>
      </c>
      <c r="S295" s="36">
        <v>2.2364632000000002</v>
      </c>
    </row>
    <row r="296" spans="1:19" s="32" customFormat="1" ht="18.600000000000001" customHeight="1" x14ac:dyDescent="0.2">
      <c r="A296" s="37">
        <v>1992</v>
      </c>
      <c r="B296" s="36">
        <v>1.5000393000000001</v>
      </c>
      <c r="C296" s="36">
        <v>2.7424073</v>
      </c>
      <c r="D296" s="36">
        <v>3.6432190000000002</v>
      </c>
      <c r="E296" s="36">
        <v>4.7342795999999998</v>
      </c>
      <c r="F296" s="36">
        <v>5.8437080000000003</v>
      </c>
      <c r="G296" s="36">
        <v>7.0154041999999999</v>
      </c>
      <c r="H296" s="36">
        <v>8.6517476999999996</v>
      </c>
      <c r="I296" s="36">
        <v>11.080772</v>
      </c>
      <c r="J296" s="36">
        <v>15.463714</v>
      </c>
      <c r="K296" s="36">
        <v>39.324711000000001</v>
      </c>
      <c r="L296" s="36"/>
      <c r="M296" s="36">
        <v>26.195837999999998</v>
      </c>
      <c r="N296" s="36"/>
      <c r="O296" s="36">
        <v>8.8560829999999999</v>
      </c>
      <c r="P296" s="36">
        <v>17.800386</v>
      </c>
      <c r="Q296" s="36">
        <v>4.3701860000000003</v>
      </c>
      <c r="R296" s="36">
        <v>4.0731413999999999</v>
      </c>
      <c r="S296" s="36">
        <v>2.2219576999999999</v>
      </c>
    </row>
    <row r="297" spans="1:19" s="32" customFormat="1" ht="18.600000000000001" customHeight="1" x14ac:dyDescent="0.2">
      <c r="A297" s="37">
        <v>1993</v>
      </c>
      <c r="B297" s="36">
        <v>1.3956500000000001</v>
      </c>
      <c r="C297" s="36">
        <v>2.7398851</v>
      </c>
      <c r="D297" s="36">
        <v>3.6949812999999998</v>
      </c>
      <c r="E297" s="36">
        <v>4.7275562000000004</v>
      </c>
      <c r="F297" s="36">
        <v>5.7315864999999997</v>
      </c>
      <c r="G297" s="36">
        <v>7.1332354999999996</v>
      </c>
      <c r="H297" s="36">
        <v>9.1089087000000006</v>
      </c>
      <c r="I297" s="36">
        <v>11.556516</v>
      </c>
      <c r="J297" s="36">
        <v>15.574109</v>
      </c>
      <c r="K297" s="36">
        <v>38.337569999999999</v>
      </c>
      <c r="L297" s="36"/>
      <c r="M297" s="36">
        <v>27.457257999999999</v>
      </c>
      <c r="N297" s="36"/>
      <c r="O297" s="36">
        <v>8.7299617000000005</v>
      </c>
      <c r="P297" s="36">
        <v>19.753451999999999</v>
      </c>
      <c r="Q297" s="36">
        <v>4.3215519000000002</v>
      </c>
      <c r="R297" s="36">
        <v>4.5709163000000004</v>
      </c>
      <c r="S297" s="36">
        <v>2.0804914999999999</v>
      </c>
    </row>
    <row r="298" spans="1:19" s="32" customFormat="1" ht="18.600000000000001" customHeight="1" x14ac:dyDescent="0.2">
      <c r="A298" s="37">
        <v>1994</v>
      </c>
      <c r="B298" s="36">
        <v>1.1131956999999999</v>
      </c>
      <c r="C298" s="36">
        <v>2.3089211000000001</v>
      </c>
      <c r="D298" s="36">
        <v>3.3516059</v>
      </c>
      <c r="E298" s="36">
        <v>4.3958082000000003</v>
      </c>
      <c r="F298" s="36">
        <v>5.5915694</v>
      </c>
      <c r="G298" s="36">
        <v>6.8870243999999996</v>
      </c>
      <c r="H298" s="36">
        <v>8.7094088000000003</v>
      </c>
      <c r="I298" s="36">
        <v>11.316343</v>
      </c>
      <c r="J298" s="36">
        <v>15.842497</v>
      </c>
      <c r="K298" s="36">
        <v>40.483623999999999</v>
      </c>
      <c r="L298" s="36"/>
      <c r="M298" s="36">
        <v>36.360033999999999</v>
      </c>
      <c r="N298" s="36"/>
      <c r="O298" s="36">
        <v>11.389647999999999</v>
      </c>
      <c r="P298" s="36">
        <v>25.747368000000002</v>
      </c>
      <c r="Q298" s="36">
        <v>4.5903318000000004</v>
      </c>
      <c r="R298" s="36">
        <v>5.6090429000000004</v>
      </c>
      <c r="S298" s="36">
        <v>2.2233474000000002</v>
      </c>
    </row>
    <row r="299" spans="1:19" s="32" customFormat="1" ht="18.600000000000001" customHeight="1" x14ac:dyDescent="0.2">
      <c r="A299" s="37">
        <v>1995</v>
      </c>
      <c r="B299" s="36">
        <v>1.1421589999999999</v>
      </c>
      <c r="C299" s="36">
        <v>2.3262600999999998</v>
      </c>
      <c r="D299" s="36">
        <v>3.3138823999999998</v>
      </c>
      <c r="E299" s="36">
        <v>4.4334216</v>
      </c>
      <c r="F299" s="36">
        <v>5.5629081999999999</v>
      </c>
      <c r="G299" s="36">
        <v>6.9115582</v>
      </c>
      <c r="H299" s="36">
        <v>8.7555522999999997</v>
      </c>
      <c r="I299" s="36">
        <v>11.251476</v>
      </c>
      <c r="J299" s="36">
        <v>15.921894999999999</v>
      </c>
      <c r="K299" s="36">
        <v>40.380885999999997</v>
      </c>
      <c r="L299" s="36"/>
      <c r="M299" s="36">
        <v>35.327755000000003</v>
      </c>
      <c r="N299" s="36"/>
      <c r="O299" s="36">
        <v>11.172537</v>
      </c>
      <c r="P299" s="36">
        <v>24.699746999999999</v>
      </c>
      <c r="Q299" s="36">
        <v>4.5363356000000001</v>
      </c>
      <c r="R299" s="36">
        <v>5.4448676999999996</v>
      </c>
      <c r="S299" s="36">
        <v>2.1573239000000002</v>
      </c>
    </row>
    <row r="300" spans="1:19" s="32" customFormat="1" ht="18.600000000000001" customHeight="1" x14ac:dyDescent="0.2">
      <c r="A300" s="37">
        <v>1996</v>
      </c>
      <c r="B300" s="36">
        <v>1.0183753</v>
      </c>
      <c r="C300" s="36">
        <v>2.1798915999999999</v>
      </c>
      <c r="D300" s="36">
        <v>3.2654706999999998</v>
      </c>
      <c r="E300" s="36">
        <v>4.3319067999999996</v>
      </c>
      <c r="F300" s="36">
        <v>5.5495453000000001</v>
      </c>
      <c r="G300" s="36">
        <v>7.0035223999999996</v>
      </c>
      <c r="H300" s="36">
        <v>8.8948336000000001</v>
      </c>
      <c r="I300" s="36">
        <v>11.354842</v>
      </c>
      <c r="J300" s="36">
        <v>15.839354</v>
      </c>
      <c r="K300" s="36">
        <v>40.562260000000002</v>
      </c>
      <c r="L300" s="36"/>
      <c r="M300" s="36">
        <v>39.823495000000001</v>
      </c>
      <c r="N300" s="36"/>
      <c r="O300" s="36">
        <v>11.948008</v>
      </c>
      <c r="P300" s="36">
        <v>28.285549</v>
      </c>
      <c r="Q300" s="36">
        <v>4.3941356999999996</v>
      </c>
      <c r="R300" s="36">
        <v>6.4371131999999998</v>
      </c>
      <c r="S300" s="36">
        <v>2.1280933000000002</v>
      </c>
    </row>
    <row r="301" spans="1:19" s="32" customFormat="1" ht="18.600000000000001" customHeight="1" x14ac:dyDescent="0.2">
      <c r="A301" s="42" t="s">
        <v>157</v>
      </c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</row>
    <row r="302" spans="1:19" s="32" customFormat="1" ht="18.600000000000001" customHeight="1" x14ac:dyDescent="0.2">
      <c r="A302" s="37">
        <v>1997</v>
      </c>
      <c r="B302" s="36">
        <v>1.3009139000000001</v>
      </c>
      <c r="C302" s="36">
        <v>2.4671759999999998</v>
      </c>
      <c r="D302" s="36">
        <v>3.6634769</v>
      </c>
      <c r="E302" s="36">
        <v>4.7881464999999999</v>
      </c>
      <c r="F302" s="36">
        <v>6.0029883000000002</v>
      </c>
      <c r="G302" s="36">
        <v>7.4540153</v>
      </c>
      <c r="H302" s="36">
        <v>9.0946169000000001</v>
      </c>
      <c r="I302" s="36">
        <v>11.582932</v>
      </c>
      <c r="J302" s="36">
        <v>16.092732999999999</v>
      </c>
      <c r="K302" s="36">
        <v>37.553001000000002</v>
      </c>
      <c r="L302" s="36"/>
      <c r="M302" s="36">
        <v>28.850588999999999</v>
      </c>
      <c r="N302" s="36"/>
      <c r="O302" s="36">
        <v>9.8961126999999998</v>
      </c>
      <c r="P302" s="36">
        <v>20.865527</v>
      </c>
      <c r="Q302" s="36">
        <v>4.0579295999999996</v>
      </c>
      <c r="R302" s="36">
        <v>5.1419145999999998</v>
      </c>
      <c r="S302" s="36">
        <v>2.0476393000000002</v>
      </c>
    </row>
    <row r="303" spans="1:19" s="32" customFormat="1" ht="18.600000000000001" customHeight="1" x14ac:dyDescent="0.2">
      <c r="A303" s="37">
        <v>1998</v>
      </c>
      <c r="B303" s="36">
        <v>1.1898397000000001</v>
      </c>
      <c r="C303" s="36">
        <v>2.4573592999999998</v>
      </c>
      <c r="D303" s="36">
        <v>3.5944386000000002</v>
      </c>
      <c r="E303" s="36">
        <v>4.7879924999999997</v>
      </c>
      <c r="F303" s="36">
        <v>5.9949554999999997</v>
      </c>
      <c r="G303" s="36">
        <v>7.3635448999999999</v>
      </c>
      <c r="H303" s="36">
        <v>9.0985785000000003</v>
      </c>
      <c r="I303" s="36">
        <v>11.518533</v>
      </c>
      <c r="J303" s="36">
        <v>16.030884</v>
      </c>
      <c r="K303" s="36">
        <v>37.963875000000002</v>
      </c>
      <c r="L303" s="36"/>
      <c r="M303" s="36">
        <v>31.890326000000002</v>
      </c>
      <c r="N303" s="36"/>
      <c r="O303" s="36">
        <v>10.599247999999999</v>
      </c>
      <c r="P303" s="36">
        <v>23.569609</v>
      </c>
      <c r="Q303" s="36">
        <v>4.1743315000000001</v>
      </c>
      <c r="R303" s="36">
        <v>5.6463194000000003</v>
      </c>
      <c r="S303" s="36">
        <v>2.1073189000000001</v>
      </c>
    </row>
    <row r="304" spans="1:19" s="32" customFormat="1" ht="18.600000000000001" customHeight="1" x14ac:dyDescent="0.2">
      <c r="A304" s="37">
        <v>1999</v>
      </c>
      <c r="B304" s="36">
        <v>1.2209190999999999</v>
      </c>
      <c r="C304" s="36">
        <v>2.6940808000000001</v>
      </c>
      <c r="D304" s="36">
        <v>3.814333</v>
      </c>
      <c r="E304" s="36">
        <v>4.9356694000000001</v>
      </c>
      <c r="F304" s="36">
        <v>6.1374683000000001</v>
      </c>
      <c r="G304" s="36">
        <v>7.5776405000000002</v>
      </c>
      <c r="H304" s="36">
        <v>9.4560595000000003</v>
      </c>
      <c r="I304" s="36">
        <v>12.032074</v>
      </c>
      <c r="J304" s="36">
        <v>16.661629000000001</v>
      </c>
      <c r="K304" s="36">
        <v>35.470126999999998</v>
      </c>
      <c r="L304" s="36"/>
      <c r="M304" s="36">
        <v>29.024760000000001</v>
      </c>
      <c r="N304" s="36"/>
      <c r="O304" s="36">
        <v>9.9721720999999999</v>
      </c>
      <c r="P304" s="36">
        <v>23.256504</v>
      </c>
      <c r="Q304" s="36">
        <v>4.0573442000000002</v>
      </c>
      <c r="R304" s="36">
        <v>5.7319525000000002</v>
      </c>
      <c r="S304" s="36">
        <v>1.9819532</v>
      </c>
    </row>
    <row r="305" spans="1:19" s="32" customFormat="1" ht="18.600000000000001" customHeight="1" x14ac:dyDescent="0.2">
      <c r="A305" s="35" t="s">
        <v>147</v>
      </c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</row>
    <row r="306" spans="1:19" s="32" customFormat="1" ht="18.600000000000001" customHeight="1" x14ac:dyDescent="0.2">
      <c r="A306" s="37">
        <v>2001</v>
      </c>
      <c r="B306" s="36">
        <v>0.88646013000000001</v>
      </c>
      <c r="C306" s="36">
        <v>1.8915677</v>
      </c>
      <c r="D306" s="36">
        <v>2.8286004</v>
      </c>
      <c r="E306" s="36">
        <v>4.0259318000000004</v>
      </c>
      <c r="F306" s="36">
        <v>5.3687901</v>
      </c>
      <c r="G306" s="36">
        <v>6.8967304</v>
      </c>
      <c r="H306" s="36">
        <v>9.0285157999999992</v>
      </c>
      <c r="I306" s="36">
        <v>11.984145</v>
      </c>
      <c r="J306" s="36">
        <v>17.175659</v>
      </c>
      <c r="K306" s="36">
        <v>39.913597000000003</v>
      </c>
      <c r="L306" s="36"/>
      <c r="M306" s="36">
        <v>45.021563999999998</v>
      </c>
      <c r="N306" s="36"/>
      <c r="O306" s="36">
        <v>15.323734999999999</v>
      </c>
      <c r="P306" s="36">
        <v>34.326168000000003</v>
      </c>
      <c r="Q306" s="36">
        <v>4.9414444</v>
      </c>
      <c r="R306" s="36">
        <v>6.9465858999999996</v>
      </c>
      <c r="S306" s="36">
        <v>2.1559284000000001</v>
      </c>
    </row>
    <row r="307" spans="1:19" s="32" customFormat="1" ht="18.600000000000001" customHeight="1" x14ac:dyDescent="0.2">
      <c r="A307" s="37">
        <v>2002</v>
      </c>
      <c r="B307" s="36">
        <v>0.93628800000000001</v>
      </c>
      <c r="C307" s="36">
        <v>2.0029609000000002</v>
      </c>
      <c r="D307" s="36">
        <v>2.9779029000000001</v>
      </c>
      <c r="E307" s="36">
        <v>4.0617428000000002</v>
      </c>
      <c r="F307" s="36">
        <v>5.3028573999999997</v>
      </c>
      <c r="G307" s="36">
        <v>6.8169737000000001</v>
      </c>
      <c r="H307" s="36">
        <v>8.8053016999999993</v>
      </c>
      <c r="I307" s="36">
        <v>11.607525000000001</v>
      </c>
      <c r="J307" s="36">
        <v>16.593426000000001</v>
      </c>
      <c r="K307" s="36">
        <v>40.895020000000002</v>
      </c>
      <c r="L307" s="36"/>
      <c r="M307" s="36">
        <v>43.675530999999999</v>
      </c>
      <c r="N307" s="36"/>
      <c r="O307" s="36">
        <v>13.634677</v>
      </c>
      <c r="P307" s="36">
        <v>32.149642999999998</v>
      </c>
      <c r="Q307" s="36">
        <v>4.9687866999999999</v>
      </c>
      <c r="R307" s="36">
        <v>6.4703204999999997</v>
      </c>
      <c r="S307" s="36">
        <v>2.2021595</v>
      </c>
    </row>
    <row r="308" spans="1:19" s="32" customFormat="1" ht="18.600000000000001" customHeight="1" x14ac:dyDescent="0.2">
      <c r="A308" s="37">
        <v>2003</v>
      </c>
      <c r="B308" s="36">
        <v>0.86656045999999998</v>
      </c>
      <c r="C308" s="36">
        <v>1.8158548999999999</v>
      </c>
      <c r="D308" s="36">
        <v>2.7000381999999998</v>
      </c>
      <c r="E308" s="36">
        <v>3.727185</v>
      </c>
      <c r="F308" s="36">
        <v>4.9260358999999996</v>
      </c>
      <c r="G308" s="36">
        <v>6.4618053</v>
      </c>
      <c r="H308" s="36">
        <v>8.4896965000000009</v>
      </c>
      <c r="I308" s="36">
        <v>11.373219000000001</v>
      </c>
      <c r="J308" s="36">
        <v>16.576720999999999</v>
      </c>
      <c r="K308" s="36">
        <v>43.062880999999997</v>
      </c>
      <c r="L308" s="36"/>
      <c r="M308" s="36">
        <v>49.686053999999999</v>
      </c>
      <c r="N308" s="36"/>
      <c r="O308" s="36">
        <v>15.272874</v>
      </c>
      <c r="P308" s="36">
        <v>36.301499</v>
      </c>
      <c r="Q308" s="36">
        <v>5.5137523000000002</v>
      </c>
      <c r="R308" s="36">
        <v>6.5838104</v>
      </c>
      <c r="S308" s="36">
        <v>2.3221039999999999</v>
      </c>
    </row>
    <row r="309" spans="1:19" s="32" customFormat="1" ht="18.600000000000001" customHeight="1" x14ac:dyDescent="0.2">
      <c r="A309" s="37">
        <v>2004</v>
      </c>
      <c r="B309" s="36">
        <v>0.81888150999999998</v>
      </c>
      <c r="C309" s="36">
        <v>1.7953984000000001</v>
      </c>
      <c r="D309" s="36">
        <v>2.6770117</v>
      </c>
      <c r="E309" s="36">
        <v>3.6742224999999999</v>
      </c>
      <c r="F309" s="36">
        <v>4.8966621999999997</v>
      </c>
      <c r="G309" s="36">
        <v>6.4294453000000003</v>
      </c>
      <c r="H309" s="36">
        <v>8.3200865000000004</v>
      </c>
      <c r="I309" s="36">
        <v>11.269119999999999</v>
      </c>
      <c r="J309" s="36">
        <v>16.631657000000001</v>
      </c>
      <c r="K309" s="36">
        <v>43.487513999999997</v>
      </c>
      <c r="L309" s="36"/>
      <c r="M309" s="36">
        <v>53.088524999999997</v>
      </c>
      <c r="N309" s="36"/>
      <c r="O309" s="36">
        <v>15.780142</v>
      </c>
      <c r="P309" s="36">
        <v>38.072293999999999</v>
      </c>
      <c r="Q309" s="36">
        <v>5.4606418000000003</v>
      </c>
      <c r="R309" s="36">
        <v>6.9721280999999999</v>
      </c>
      <c r="S309" s="36">
        <v>2.3130085</v>
      </c>
    </row>
    <row r="310" spans="1:19" s="32" customFormat="1" ht="18.600000000000001" customHeight="1" x14ac:dyDescent="0.2">
      <c r="A310" s="37">
        <v>2005</v>
      </c>
      <c r="B310" s="36">
        <v>0.59656244999999997</v>
      </c>
      <c r="C310" s="36">
        <v>1.5118240000000001</v>
      </c>
      <c r="D310" s="36">
        <v>2.5011725</v>
      </c>
      <c r="E310" s="36">
        <v>3.6036065000000002</v>
      </c>
      <c r="F310" s="36">
        <v>4.8228698000000003</v>
      </c>
      <c r="G310" s="36">
        <v>6.3192148000000001</v>
      </c>
      <c r="H310" s="36">
        <v>8.2708817000000003</v>
      </c>
      <c r="I310" s="36">
        <v>11.200616999999999</v>
      </c>
      <c r="J310" s="36">
        <v>16.765122999999999</v>
      </c>
      <c r="K310" s="36">
        <v>44.408130999999997</v>
      </c>
      <c r="L310" s="36"/>
      <c r="M310" s="36">
        <v>74.422479999999993</v>
      </c>
      <c r="N310" s="36"/>
      <c r="O310" s="36">
        <v>20.659140000000001</v>
      </c>
      <c r="P310" s="36">
        <v>56.241129999999998</v>
      </c>
      <c r="Q310" s="36">
        <v>5.8586345</v>
      </c>
      <c r="R310" s="36">
        <v>9.5996994999999998</v>
      </c>
      <c r="S310" s="36">
        <v>2.4435777000000001</v>
      </c>
    </row>
    <row r="311" spans="1:19" s="32" customFormat="1" ht="18.600000000000001" customHeight="1" x14ac:dyDescent="0.2">
      <c r="A311" s="37">
        <v>2006</v>
      </c>
      <c r="B311" s="36">
        <v>0.67283636000000002</v>
      </c>
      <c r="C311" s="36">
        <v>1.6699719</v>
      </c>
      <c r="D311" s="36">
        <v>2.6976881000000001</v>
      </c>
      <c r="E311" s="36">
        <v>3.8537442999999998</v>
      </c>
      <c r="F311" s="36">
        <v>5.1688656999999996</v>
      </c>
      <c r="G311" s="36">
        <v>6.7300344000000001</v>
      </c>
      <c r="H311" s="36">
        <v>8.7378063000000008</v>
      </c>
      <c r="I311" s="36">
        <v>11.519152999999999</v>
      </c>
      <c r="J311" s="36">
        <v>16.742058</v>
      </c>
      <c r="K311" s="36">
        <v>42.207844000000001</v>
      </c>
      <c r="L311" s="36"/>
      <c r="M311" s="36">
        <v>62.725721</v>
      </c>
      <c r="N311" s="36"/>
      <c r="O311" s="36">
        <v>18.175643000000001</v>
      </c>
      <c r="P311" s="36">
        <v>46.810428000000002</v>
      </c>
      <c r="Q311" s="36">
        <v>5.1352751000000003</v>
      </c>
      <c r="R311" s="36">
        <v>9.1154665000000001</v>
      </c>
      <c r="S311" s="36">
        <v>2.2436733000000002</v>
      </c>
    </row>
    <row r="312" spans="1:19" s="32" customFormat="1" ht="18.600000000000001" customHeight="1" x14ac:dyDescent="0.2">
      <c r="A312" s="37">
        <v>2007</v>
      </c>
      <c r="B312" s="36">
        <v>1.0419565</v>
      </c>
      <c r="C312" s="36">
        <v>2.0510795000000002</v>
      </c>
      <c r="D312" s="36">
        <v>3.0114675000000002</v>
      </c>
      <c r="E312" s="36">
        <v>4.0402908000000002</v>
      </c>
      <c r="F312" s="36">
        <v>5.1797123000000003</v>
      </c>
      <c r="G312" s="36">
        <v>6.6101155</v>
      </c>
      <c r="H312" s="36">
        <v>8.5080261000000004</v>
      </c>
      <c r="I312" s="36">
        <v>11.444952000000001</v>
      </c>
      <c r="J312" s="36">
        <v>16.725853000000001</v>
      </c>
      <c r="K312" s="36">
        <v>41.386547</v>
      </c>
      <c r="L312" s="36"/>
      <c r="M312" s="36">
        <v>39.713734000000002</v>
      </c>
      <c r="N312" s="36"/>
      <c r="O312" s="36">
        <v>13.313228000000001</v>
      </c>
      <c r="P312" s="36">
        <v>29.525072000000002</v>
      </c>
      <c r="Q312" s="36">
        <v>5.2455654000000003</v>
      </c>
      <c r="R312" s="36">
        <v>5.6285774999999996</v>
      </c>
      <c r="S312" s="36">
        <v>2.2733683</v>
      </c>
    </row>
    <row r="313" spans="1:19" s="32" customFormat="1" ht="18.600000000000001" customHeight="1" x14ac:dyDescent="0.2">
      <c r="A313" s="37">
        <v>2008</v>
      </c>
      <c r="B313" s="36">
        <v>0.97453498999999999</v>
      </c>
      <c r="C313" s="36">
        <v>2.0342028000000001</v>
      </c>
      <c r="D313" s="36">
        <v>3.0384964999999999</v>
      </c>
      <c r="E313" s="36">
        <v>4.1527162000000004</v>
      </c>
      <c r="F313" s="36">
        <v>5.4329571999999997</v>
      </c>
      <c r="G313" s="36">
        <v>6.8824624999999999</v>
      </c>
      <c r="H313" s="36">
        <v>8.7262287000000001</v>
      </c>
      <c r="I313" s="36">
        <v>11.316125</v>
      </c>
      <c r="J313" s="36">
        <v>16.022362000000001</v>
      </c>
      <c r="K313" s="36">
        <v>41.419913999999999</v>
      </c>
      <c r="L313" s="36"/>
      <c r="M313" s="36">
        <v>42.499510999999998</v>
      </c>
      <c r="N313" s="36"/>
      <c r="O313" s="36">
        <v>12.776971</v>
      </c>
      <c r="P313" s="36">
        <v>29.712275000000002</v>
      </c>
      <c r="Q313" s="36">
        <v>4.6599209000000004</v>
      </c>
      <c r="R313" s="36">
        <v>6.3761329</v>
      </c>
      <c r="S313" s="36">
        <v>2.1867530999999998</v>
      </c>
    </row>
    <row r="314" spans="1:19" s="32" customFormat="1" ht="18.600000000000001" customHeight="1" x14ac:dyDescent="0.2">
      <c r="A314" s="37">
        <v>2009</v>
      </c>
      <c r="B314" s="36">
        <v>1.2486908000000001</v>
      </c>
      <c r="C314" s="36">
        <v>2.3548889000000002</v>
      </c>
      <c r="D314" s="36">
        <v>3.4149573000000002</v>
      </c>
      <c r="E314" s="36">
        <v>4.6081127999999998</v>
      </c>
      <c r="F314" s="36">
        <v>5.9079803999999996</v>
      </c>
      <c r="G314" s="36">
        <v>7.4370604</v>
      </c>
      <c r="H314" s="36">
        <v>9.3431940000000004</v>
      </c>
      <c r="I314" s="36">
        <v>12.038802</v>
      </c>
      <c r="J314" s="36">
        <v>16.823719000000001</v>
      </c>
      <c r="K314" s="36">
        <v>36.822594000000002</v>
      </c>
      <c r="L314" s="36"/>
      <c r="M314" s="36">
        <v>29.484289</v>
      </c>
      <c r="N314" s="36"/>
      <c r="O314" s="36">
        <v>11.155773</v>
      </c>
      <c r="P314" s="36">
        <v>22.612031999999999</v>
      </c>
      <c r="Q314" s="36">
        <v>4.2534526000000001</v>
      </c>
      <c r="R314" s="36">
        <v>5.3161592999999998</v>
      </c>
      <c r="S314" s="36">
        <v>2.0317611000000002</v>
      </c>
    </row>
    <row r="315" spans="1:19" s="32" customFormat="1" ht="18.600000000000001" customHeight="1" x14ac:dyDescent="0.2">
      <c r="A315" s="37">
        <v>2010</v>
      </c>
      <c r="B315" s="36">
        <v>1.1790757999999999</v>
      </c>
      <c r="C315" s="36">
        <v>2.2184906</v>
      </c>
      <c r="D315" s="36">
        <v>3.2437738999999999</v>
      </c>
      <c r="E315" s="36">
        <v>4.3507075000000004</v>
      </c>
      <c r="F315" s="36">
        <v>5.5586409999999997</v>
      </c>
      <c r="G315" s="36">
        <v>7.072298</v>
      </c>
      <c r="H315" s="36">
        <v>9.0653886999999997</v>
      </c>
      <c r="I315" s="36">
        <v>11.899804</v>
      </c>
      <c r="J315" s="36">
        <v>16.772483999999999</v>
      </c>
      <c r="K315" s="36">
        <v>38.639336</v>
      </c>
      <c r="L315" s="36"/>
      <c r="M315" s="36">
        <v>32.763527000000003</v>
      </c>
      <c r="N315" s="36"/>
      <c r="O315" s="36">
        <v>11.987541999999999</v>
      </c>
      <c r="P315" s="36">
        <v>24.294575999999999</v>
      </c>
      <c r="Q315" s="36">
        <v>4.6709195000000001</v>
      </c>
      <c r="R315" s="36">
        <v>5.2012406000000002</v>
      </c>
      <c r="S315" s="36">
        <v>2.1167612</v>
      </c>
    </row>
    <row r="316" spans="1:19" s="32" customFormat="1" ht="18.600000000000001" customHeight="1" x14ac:dyDescent="0.2">
      <c r="A316" s="37">
        <v>2011</v>
      </c>
      <c r="B316" s="36">
        <v>0.92284279999999996</v>
      </c>
      <c r="C316" s="36">
        <v>2.0617454</v>
      </c>
      <c r="D316" s="36">
        <v>3.0305531000000001</v>
      </c>
      <c r="E316" s="36">
        <v>4.0697717999999998</v>
      </c>
      <c r="F316" s="36">
        <v>5.2527127</v>
      </c>
      <c r="G316" s="36">
        <v>6.6567711999999997</v>
      </c>
      <c r="H316" s="36">
        <v>8.3514871999999993</v>
      </c>
      <c r="I316" s="36">
        <v>10.970383</v>
      </c>
      <c r="J316" s="36">
        <v>15.755464999999999</v>
      </c>
      <c r="K316" s="36">
        <v>42.928268000000003</v>
      </c>
      <c r="L316" s="36"/>
      <c r="M316" s="36">
        <v>46.509256000000001</v>
      </c>
      <c r="N316" s="36"/>
      <c r="O316" s="36">
        <v>13.254806</v>
      </c>
      <c r="P316" s="36">
        <v>30.651077000000001</v>
      </c>
      <c r="Q316" s="36">
        <v>4.7563750999999996</v>
      </c>
      <c r="R316" s="36">
        <v>6.4442094000000001</v>
      </c>
      <c r="S316" s="36">
        <v>2.2028713999999998</v>
      </c>
    </row>
    <row r="317" spans="1:19" s="32" customFormat="1" ht="18.600000000000001" customHeight="1" x14ac:dyDescent="0.2">
      <c r="A317" s="37">
        <v>2012</v>
      </c>
      <c r="B317" s="36">
        <v>0.96421944999999998</v>
      </c>
      <c r="C317" s="36">
        <v>2.0654275000000002</v>
      </c>
      <c r="D317" s="36">
        <v>3.0338733000000002</v>
      </c>
      <c r="E317" s="36">
        <v>4.0912619000000001</v>
      </c>
      <c r="F317" s="36">
        <v>5.2785044000000001</v>
      </c>
      <c r="G317" s="36">
        <v>6.7451562999999997</v>
      </c>
      <c r="H317" s="36">
        <v>8.5010013999999998</v>
      </c>
      <c r="I317" s="36">
        <v>11.058681</v>
      </c>
      <c r="J317" s="36">
        <v>15.83731</v>
      </c>
      <c r="K317" s="36">
        <v>42.424563999999997</v>
      </c>
      <c r="L317" s="36"/>
      <c r="M317" s="36">
        <v>43.978872000000003</v>
      </c>
      <c r="N317" s="36"/>
      <c r="O317" s="36">
        <v>12.896984</v>
      </c>
      <c r="P317" s="36">
        <v>29.86093</v>
      </c>
      <c r="Q317" s="36">
        <v>4.7285278000000002</v>
      </c>
      <c r="R317" s="36">
        <v>6.3150586000000004</v>
      </c>
      <c r="S317" s="36">
        <v>2.1846892000000002</v>
      </c>
    </row>
    <row r="318" spans="1:19" s="32" customFormat="1" ht="18.600000000000001" customHeight="1" x14ac:dyDescent="0.2">
      <c r="A318" s="37">
        <v>2013</v>
      </c>
      <c r="B318" s="36">
        <v>1.1705197000000001</v>
      </c>
      <c r="C318" s="36">
        <v>2.3724905999999999</v>
      </c>
      <c r="D318" s="36">
        <v>3.4189064999999998</v>
      </c>
      <c r="E318" s="36">
        <v>4.5490345999999997</v>
      </c>
      <c r="F318" s="36">
        <v>5.7843274999999998</v>
      </c>
      <c r="G318" s="36">
        <v>7.2147202000000004</v>
      </c>
      <c r="H318" s="36">
        <v>9.0906819999999993</v>
      </c>
      <c r="I318" s="36">
        <v>11.672744</v>
      </c>
      <c r="J318" s="36">
        <v>16.351261000000001</v>
      </c>
      <c r="K318" s="36">
        <v>38.375312999999998</v>
      </c>
      <c r="L318" s="36"/>
      <c r="M318" s="36">
        <v>32.777732999999998</v>
      </c>
      <c r="N318" s="36"/>
      <c r="O318" s="36">
        <v>11.10369</v>
      </c>
      <c r="P318" s="36">
        <v>23.590563</v>
      </c>
      <c r="Q318" s="36">
        <v>4.2606656000000003</v>
      </c>
      <c r="R318" s="36">
        <v>5.5368257999999999</v>
      </c>
      <c r="S318" s="36">
        <v>2.0702240000000001</v>
      </c>
    </row>
    <row r="319" spans="1:19" s="32" customFormat="1" ht="18.600000000000001" customHeight="1" x14ac:dyDescent="0.2">
      <c r="A319" s="37">
        <v>2014</v>
      </c>
      <c r="B319" s="36">
        <v>1.4060781</v>
      </c>
      <c r="C319" s="36">
        <v>2.5352595</v>
      </c>
      <c r="D319" s="36">
        <v>3.5223713000000001</v>
      </c>
      <c r="E319" s="36">
        <v>4.6922893999999999</v>
      </c>
      <c r="F319" s="36">
        <v>6.0410724</v>
      </c>
      <c r="G319" s="36">
        <v>7.5457926000000004</v>
      </c>
      <c r="H319" s="36">
        <v>9.3777436999999999</v>
      </c>
      <c r="I319" s="36">
        <v>11.853448</v>
      </c>
      <c r="J319" s="36">
        <v>16.723381</v>
      </c>
      <c r="K319" s="36">
        <v>36.302562999999999</v>
      </c>
      <c r="L319" s="36"/>
      <c r="M319" s="36">
        <v>25.800844999999999</v>
      </c>
      <c r="N319" s="36"/>
      <c r="O319" s="36">
        <v>9.9104664000000007</v>
      </c>
      <c r="P319" s="36">
        <v>20.405207999999998</v>
      </c>
      <c r="Q319" s="36">
        <v>4.2853691999999999</v>
      </c>
      <c r="R319" s="36">
        <v>4.7615987000000004</v>
      </c>
      <c r="S319" s="36">
        <v>2.1208947</v>
      </c>
    </row>
    <row r="320" spans="1:19" s="32" customFormat="1" ht="18.600000000000001" customHeight="1" x14ac:dyDescent="0.2">
      <c r="A320" s="38">
        <v>2015</v>
      </c>
      <c r="B320" s="33">
        <v>1.3774697</v>
      </c>
      <c r="C320" s="33">
        <v>2.5727928000000002</v>
      </c>
      <c r="D320" s="33">
        <v>3.5978034000000001</v>
      </c>
      <c r="E320" s="33">
        <v>4.7690105000000003</v>
      </c>
      <c r="F320" s="33">
        <v>6.1230058999999999</v>
      </c>
      <c r="G320" s="33">
        <v>7.6506371</v>
      </c>
      <c r="H320" s="33">
        <v>9.5375242</v>
      </c>
      <c r="I320" s="33">
        <v>12.230252999999999</v>
      </c>
      <c r="J320" s="33">
        <v>16.773053999999998</v>
      </c>
      <c r="K320" s="33">
        <v>35.368450000000003</v>
      </c>
      <c r="L320" s="33"/>
      <c r="M320" s="33">
        <v>25.671377</v>
      </c>
      <c r="N320" s="33"/>
      <c r="O320" s="33">
        <v>9.9609240999999997</v>
      </c>
      <c r="P320" s="33">
        <v>20.766855</v>
      </c>
      <c r="Q320" s="33">
        <v>4.1838546000000001</v>
      </c>
      <c r="R320" s="33">
        <v>4.9635701000000001</v>
      </c>
      <c r="S320" s="33">
        <v>2.0517801000000002</v>
      </c>
    </row>
    <row r="321" spans="1:19" s="32" customFormat="1" ht="18.600000000000001" customHeight="1" x14ac:dyDescent="0.2">
      <c r="A321" s="37">
        <v>2016</v>
      </c>
      <c r="B321" s="33">
        <v>1.0574139</v>
      </c>
      <c r="C321" s="33">
        <v>2.2659087000000002</v>
      </c>
      <c r="D321" s="33">
        <v>3.3959226999999998</v>
      </c>
      <c r="E321" s="33">
        <v>4.5908346</v>
      </c>
      <c r="F321" s="33">
        <v>6.0186830000000002</v>
      </c>
      <c r="G321" s="33">
        <v>7.6554551000000002</v>
      </c>
      <c r="H321" s="33">
        <v>9.5519485</v>
      </c>
      <c r="I321" s="33">
        <v>12.2699</v>
      </c>
      <c r="J321" s="33">
        <v>17.210364999999999</v>
      </c>
      <c r="K321" s="33">
        <v>35.98357</v>
      </c>
      <c r="L321" s="33"/>
      <c r="M321" s="33">
        <v>34.024030000000003</v>
      </c>
      <c r="N321" s="33"/>
      <c r="O321" s="33">
        <v>12.599069</v>
      </c>
      <c r="P321" s="33">
        <v>27.895036000000001</v>
      </c>
      <c r="Q321" s="33">
        <v>4.2704351000000003</v>
      </c>
      <c r="R321" s="33">
        <v>6.5321297999999999</v>
      </c>
      <c r="S321" s="33">
        <v>2.0687801000000001</v>
      </c>
    </row>
    <row r="322" spans="1:19" s="32" customFormat="1" ht="18.600000000000001" customHeight="1" x14ac:dyDescent="0.2">
      <c r="A322" s="38">
        <v>2017</v>
      </c>
      <c r="B322" s="33">
        <v>1.1685836000000001</v>
      </c>
      <c r="C322" s="33">
        <v>2.3726850000000002</v>
      </c>
      <c r="D322" s="33">
        <v>3.5235137999999999</v>
      </c>
      <c r="E322" s="33">
        <v>4.7756233000000003</v>
      </c>
      <c r="F322" s="33">
        <v>6.1278806000000001</v>
      </c>
      <c r="G322" s="33">
        <v>7.6311979000000001</v>
      </c>
      <c r="H322" s="33">
        <v>9.5884342</v>
      </c>
      <c r="I322" s="33">
        <v>12.081045</v>
      </c>
      <c r="J322" s="33">
        <v>16.801683000000001</v>
      </c>
      <c r="K322" s="33">
        <v>35.929352000000002</v>
      </c>
      <c r="L322" s="33"/>
      <c r="M322" s="33">
        <v>30.738507999999999</v>
      </c>
      <c r="N322" s="33"/>
      <c r="O322" s="33">
        <v>11.655661</v>
      </c>
      <c r="P322" s="33">
        <v>24.405778000000002</v>
      </c>
      <c r="Q322" s="33">
        <v>4.2024325999999999</v>
      </c>
      <c r="R322" s="33">
        <v>5.8075359000000004</v>
      </c>
      <c r="S322" s="33">
        <v>2.0964048000000002</v>
      </c>
    </row>
    <row r="323" spans="1:19" s="32" customFormat="1" ht="18.600000000000001" customHeight="1" x14ac:dyDescent="0.2">
      <c r="A323" s="37">
        <v>2018</v>
      </c>
      <c r="B323" s="33">
        <v>1.0796578999999999</v>
      </c>
      <c r="C323" s="33">
        <v>2.2323043</v>
      </c>
      <c r="D323" s="33">
        <v>3.3530791</v>
      </c>
      <c r="E323" s="33">
        <v>4.5602945999999998</v>
      </c>
      <c r="F323" s="33">
        <v>5.947578</v>
      </c>
      <c r="G323" s="33">
        <v>7.4168634000000004</v>
      </c>
      <c r="H323" s="33">
        <v>9.3085307999999998</v>
      </c>
      <c r="I323" s="33">
        <v>12.068094</v>
      </c>
      <c r="J323" s="33">
        <v>16.84207</v>
      </c>
      <c r="K323" s="33">
        <v>37.191524999999999</v>
      </c>
      <c r="L323" s="33"/>
      <c r="M323" s="33">
        <v>34.430238000000003</v>
      </c>
      <c r="N323" s="33"/>
      <c r="O323" s="33">
        <v>12.578818999999999</v>
      </c>
      <c r="P323" s="33">
        <v>26.787291</v>
      </c>
      <c r="Q323" s="33">
        <v>4.3556445000000004</v>
      </c>
      <c r="R323" s="33">
        <v>6.1500178999999999</v>
      </c>
      <c r="S323" s="33">
        <v>2.0924434000000001</v>
      </c>
    </row>
    <row r="324" spans="1:19" s="32" customFormat="1" ht="18.600000000000001" customHeight="1" x14ac:dyDescent="0.25">
      <c r="A324" s="9" t="s">
        <v>47</v>
      </c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</row>
    <row r="325" spans="1:19" s="32" customFormat="1" ht="18.600000000000001" customHeight="1" x14ac:dyDescent="0.2">
      <c r="A325" s="37">
        <v>1989</v>
      </c>
      <c r="B325" s="36">
        <v>1.6674381</v>
      </c>
      <c r="C325" s="36">
        <v>3.0169826</v>
      </c>
      <c r="D325" s="36">
        <v>3.951349</v>
      </c>
      <c r="E325" s="36">
        <v>4.8758416000000002</v>
      </c>
      <c r="F325" s="36">
        <v>5.8918118000000002</v>
      </c>
      <c r="G325" s="36">
        <v>7.0602378999999997</v>
      </c>
      <c r="H325" s="36">
        <v>8.6164246000000002</v>
      </c>
      <c r="I325" s="36">
        <v>10.898406</v>
      </c>
      <c r="J325" s="36">
        <v>14.991979000000001</v>
      </c>
      <c r="K325" s="36">
        <v>39.029530000000001</v>
      </c>
      <c r="L325" s="36"/>
      <c r="M325" s="36">
        <v>23.402678000000002</v>
      </c>
      <c r="N325" s="36"/>
      <c r="O325" s="36">
        <v>7.5977791999999997</v>
      </c>
      <c r="P325" s="36">
        <v>16.016957000000001</v>
      </c>
      <c r="Q325" s="36">
        <v>4.0986058999999999</v>
      </c>
      <c r="R325" s="36">
        <v>3.9079036999999999</v>
      </c>
      <c r="S325" s="36">
        <v>2.1424829999999999</v>
      </c>
    </row>
    <row r="326" spans="1:19" s="37" customFormat="1" ht="18.600000000000001" customHeight="1" x14ac:dyDescent="0.2">
      <c r="A326" s="37">
        <v>1992</v>
      </c>
      <c r="B326" s="36">
        <v>1.6340364000000001</v>
      </c>
      <c r="C326" s="36">
        <v>2.7584317</v>
      </c>
      <c r="D326" s="36">
        <v>3.6541445000000001</v>
      </c>
      <c r="E326" s="36">
        <v>4.5444054999999999</v>
      </c>
      <c r="F326" s="36">
        <v>5.5938395999999999</v>
      </c>
      <c r="G326" s="36">
        <v>6.7636260999999998</v>
      </c>
      <c r="H326" s="36">
        <v>8.3035096999999993</v>
      </c>
      <c r="I326" s="36">
        <v>10.70848</v>
      </c>
      <c r="J326" s="36">
        <v>15.545821</v>
      </c>
      <c r="K326" s="36">
        <v>40.493706000000003</v>
      </c>
      <c r="L326" s="36"/>
      <c r="M326" s="36">
        <v>24.750043999999999</v>
      </c>
      <c r="N326" s="36"/>
      <c r="O326" s="36">
        <v>8.7181166000000001</v>
      </c>
      <c r="P326" s="36">
        <v>16.779665999999999</v>
      </c>
      <c r="Q326" s="36">
        <v>4.5462809000000002</v>
      </c>
      <c r="R326" s="36">
        <v>3.6908555000000001</v>
      </c>
      <c r="S326" s="36">
        <v>2.2399163</v>
      </c>
    </row>
    <row r="327" spans="1:19" s="32" customFormat="1" ht="18.600000000000001" customHeight="1" x14ac:dyDescent="0.2">
      <c r="A327" s="37">
        <v>1994</v>
      </c>
      <c r="B327" s="36">
        <v>1.5448259</v>
      </c>
      <c r="C327" s="36">
        <v>2.7251835</v>
      </c>
      <c r="D327" s="36">
        <v>3.6112554000000001</v>
      </c>
      <c r="E327" s="36">
        <v>4.5650706000000003</v>
      </c>
      <c r="F327" s="36">
        <v>5.5707845999999996</v>
      </c>
      <c r="G327" s="36">
        <v>6.7264780999999996</v>
      </c>
      <c r="H327" s="36">
        <v>8.4091729999999991</v>
      </c>
      <c r="I327" s="36">
        <v>10.920716000000001</v>
      </c>
      <c r="J327" s="36">
        <v>15.484373</v>
      </c>
      <c r="K327" s="36">
        <v>40.310080999999997</v>
      </c>
      <c r="L327" s="36"/>
      <c r="M327" s="36">
        <v>26.082912</v>
      </c>
      <c r="N327" s="36"/>
      <c r="O327" s="36">
        <v>9.0037976999999998</v>
      </c>
      <c r="P327" s="36">
        <v>18.329561999999999</v>
      </c>
      <c r="Q327" s="36">
        <v>4.7536076999999999</v>
      </c>
      <c r="R327" s="36">
        <v>3.8559264999999998</v>
      </c>
      <c r="S327" s="36">
        <v>2.2859929000000001</v>
      </c>
    </row>
    <row r="328" spans="1:19" s="32" customFormat="1" ht="18.600000000000001" customHeight="1" x14ac:dyDescent="0.2">
      <c r="A328" s="37">
        <v>1996</v>
      </c>
      <c r="B328" s="36">
        <v>1.2061033000000001</v>
      </c>
      <c r="C328" s="36">
        <v>2.5189976999999999</v>
      </c>
      <c r="D328" s="36">
        <v>3.4868391000000001</v>
      </c>
      <c r="E328" s="36">
        <v>4.4907918000000002</v>
      </c>
      <c r="F328" s="36">
        <v>5.6141572000000002</v>
      </c>
      <c r="G328" s="36">
        <v>6.8916773999999998</v>
      </c>
      <c r="H328" s="36">
        <v>8.6259192999999996</v>
      </c>
      <c r="I328" s="36">
        <v>11.16887</v>
      </c>
      <c r="J328" s="36">
        <v>15.677752</v>
      </c>
      <c r="K328" s="36">
        <v>40.267825999999999</v>
      </c>
      <c r="L328" s="36"/>
      <c r="M328" s="36">
        <v>33.383144000000001</v>
      </c>
      <c r="N328" s="36"/>
      <c r="O328" s="36">
        <v>10.188974999999999</v>
      </c>
      <c r="P328" s="36">
        <v>23.722366000000001</v>
      </c>
      <c r="Q328" s="36">
        <v>4.5890998999999999</v>
      </c>
      <c r="R328" s="36">
        <v>5.1692852</v>
      </c>
      <c r="S328" s="36">
        <v>2.2250508999999998</v>
      </c>
    </row>
    <row r="329" spans="1:19" s="32" customFormat="1" ht="18.600000000000001" customHeight="1" x14ac:dyDescent="0.2">
      <c r="A329" s="37">
        <v>1998</v>
      </c>
      <c r="B329" s="36">
        <v>1.4533342</v>
      </c>
      <c r="C329" s="36">
        <v>2.6646907</v>
      </c>
      <c r="D329" s="36">
        <v>3.6697557000000001</v>
      </c>
      <c r="E329" s="36">
        <v>4.7069983000000004</v>
      </c>
      <c r="F329" s="36">
        <v>5.8015388999999997</v>
      </c>
      <c r="G329" s="36">
        <v>7.0656518999999998</v>
      </c>
      <c r="H329" s="36">
        <v>8.7842473999999999</v>
      </c>
      <c r="I329" s="36">
        <v>11.187348</v>
      </c>
      <c r="J329" s="36">
        <v>15.947488</v>
      </c>
      <c r="K329" s="36">
        <v>38.555813000000001</v>
      </c>
      <c r="L329" s="36"/>
      <c r="M329" s="36">
        <v>26.521972000000002</v>
      </c>
      <c r="N329" s="36"/>
      <c r="O329" s="36">
        <v>9.5739382000000006</v>
      </c>
      <c r="P329" s="36">
        <v>19.468661000000001</v>
      </c>
      <c r="Q329" s="36">
        <v>4.3816405999999999</v>
      </c>
      <c r="R329" s="36">
        <v>4.4432353999999998</v>
      </c>
      <c r="S329" s="36">
        <v>2.1827985000000001</v>
      </c>
    </row>
    <row r="330" spans="1:19" s="32" customFormat="1" ht="18.600000000000001" customHeight="1" x14ac:dyDescent="0.2">
      <c r="A330" s="37">
        <v>2000</v>
      </c>
      <c r="B330" s="36">
        <v>1.4599617</v>
      </c>
      <c r="C330" s="36">
        <v>2.6552373999999999</v>
      </c>
      <c r="D330" s="36">
        <v>3.6450062000000001</v>
      </c>
      <c r="E330" s="36">
        <v>4.5324191999999996</v>
      </c>
      <c r="F330" s="36">
        <v>5.5898151</v>
      </c>
      <c r="G330" s="36">
        <v>6.9015621999999999</v>
      </c>
      <c r="H330" s="36">
        <v>8.5577334999999994</v>
      </c>
      <c r="I330" s="36">
        <v>10.941659</v>
      </c>
      <c r="J330" s="36">
        <v>15.358036999999999</v>
      </c>
      <c r="K330" s="36">
        <v>40.35857</v>
      </c>
      <c r="L330" s="36"/>
      <c r="M330" s="36">
        <v>27.63476</v>
      </c>
      <c r="N330" s="36"/>
      <c r="O330" s="36">
        <v>9.1189993000000005</v>
      </c>
      <c r="P330" s="36">
        <v>18.627724000000001</v>
      </c>
      <c r="Q330" s="36">
        <v>4.4761198999999996</v>
      </c>
      <c r="R330" s="36">
        <v>4.1615783999999998</v>
      </c>
      <c r="S330" s="36">
        <v>2.2204703000000001</v>
      </c>
    </row>
    <row r="331" spans="1:19" s="32" customFormat="1" ht="18.600000000000001" customHeight="1" x14ac:dyDescent="0.2">
      <c r="A331" s="37">
        <v>2002</v>
      </c>
      <c r="B331" s="36">
        <v>1.649195</v>
      </c>
      <c r="C331" s="36">
        <v>2.9200308000000001</v>
      </c>
      <c r="D331" s="36">
        <v>3.9164283000000002</v>
      </c>
      <c r="E331" s="36">
        <v>4.8765383</v>
      </c>
      <c r="F331" s="36">
        <v>5.9302505999999999</v>
      </c>
      <c r="G331" s="36">
        <v>7.1201549000000002</v>
      </c>
      <c r="H331" s="36">
        <v>8.6541853</v>
      </c>
      <c r="I331" s="36">
        <v>11.077691</v>
      </c>
      <c r="J331" s="36">
        <v>15.793623</v>
      </c>
      <c r="K331" s="36">
        <v>38.005405000000003</v>
      </c>
      <c r="L331" s="36"/>
      <c r="M331" s="36">
        <v>23.042487000000001</v>
      </c>
      <c r="N331" s="36"/>
      <c r="O331" s="36">
        <v>8.3169538999999997</v>
      </c>
      <c r="P331" s="36">
        <v>16.683955999999998</v>
      </c>
      <c r="Q331" s="36">
        <v>4.2662469999999999</v>
      </c>
      <c r="R331" s="36">
        <v>3.9106869</v>
      </c>
      <c r="S331" s="36">
        <v>2.1745589999999999</v>
      </c>
    </row>
    <row r="332" spans="1:19" s="32" customFormat="1" ht="18.600000000000001" customHeight="1" x14ac:dyDescent="0.2">
      <c r="A332" s="37">
        <v>2004</v>
      </c>
      <c r="B332" s="36">
        <v>1.6223832</v>
      </c>
      <c r="C332" s="36">
        <v>3.0057038999999999</v>
      </c>
      <c r="D332" s="36">
        <v>3.9888203</v>
      </c>
      <c r="E332" s="36">
        <v>4.9253583000000001</v>
      </c>
      <c r="F332" s="36">
        <v>5.9244614000000002</v>
      </c>
      <c r="G332" s="36">
        <v>7.0912886000000004</v>
      </c>
      <c r="H332" s="36">
        <v>8.7003126000000002</v>
      </c>
      <c r="I332" s="36">
        <v>11.164585000000001</v>
      </c>
      <c r="J332" s="36">
        <v>15.657785000000001</v>
      </c>
      <c r="K332" s="36">
        <v>37.9193</v>
      </c>
      <c r="L332" s="36"/>
      <c r="M332" s="36">
        <v>23.370124000000001</v>
      </c>
      <c r="N332" s="36"/>
      <c r="O332" s="36">
        <v>8.0130411000000006</v>
      </c>
      <c r="P332" s="36">
        <v>16.933872999999998</v>
      </c>
      <c r="Q332" s="36">
        <v>4.2331507000000004</v>
      </c>
      <c r="R332" s="36">
        <v>4.0003000000000002</v>
      </c>
      <c r="S332" s="36">
        <v>2.1407428999999998</v>
      </c>
    </row>
    <row r="333" spans="1:19" s="32" customFormat="1" ht="18.600000000000001" customHeight="1" x14ac:dyDescent="0.2">
      <c r="A333" s="37">
        <v>2005</v>
      </c>
      <c r="B333" s="36">
        <v>1.5381005000000001</v>
      </c>
      <c r="C333" s="36">
        <v>2.9112051000000001</v>
      </c>
      <c r="D333" s="36">
        <v>3.9438181000000001</v>
      </c>
      <c r="E333" s="36">
        <v>4.9247274000000001</v>
      </c>
      <c r="F333" s="36">
        <v>5.9804634999999999</v>
      </c>
      <c r="G333" s="36">
        <v>7.2388162999999999</v>
      </c>
      <c r="H333" s="36">
        <v>8.8114138000000004</v>
      </c>
      <c r="I333" s="36">
        <v>11.156891</v>
      </c>
      <c r="J333" s="36">
        <v>15.37041</v>
      </c>
      <c r="K333" s="36">
        <v>38.124156999999997</v>
      </c>
      <c r="L333" s="36"/>
      <c r="M333" s="36">
        <v>24.781704000000001</v>
      </c>
      <c r="N333" s="36"/>
      <c r="O333" s="36">
        <v>8.2271271000000006</v>
      </c>
      <c r="P333" s="36">
        <v>16.934629999999999</v>
      </c>
      <c r="Q333" s="36">
        <v>4.0401021999999998</v>
      </c>
      <c r="R333" s="36">
        <v>4.1916342000000002</v>
      </c>
      <c r="S333" s="36">
        <v>2.1051044999999999</v>
      </c>
    </row>
    <row r="334" spans="1:19" s="32" customFormat="1" ht="18.600000000000001" customHeight="1" x14ac:dyDescent="0.2">
      <c r="A334" s="37">
        <v>2006</v>
      </c>
      <c r="B334" s="36">
        <v>1.8212348</v>
      </c>
      <c r="C334" s="36">
        <v>3.1254382000000001</v>
      </c>
      <c r="D334" s="36">
        <v>4.1026091999999998</v>
      </c>
      <c r="E334" s="36">
        <v>5.0569568</v>
      </c>
      <c r="F334" s="36">
        <v>6.1222959000000001</v>
      </c>
      <c r="G334" s="36">
        <v>7.3022407999999999</v>
      </c>
      <c r="H334" s="36">
        <v>8.8400517000000001</v>
      </c>
      <c r="I334" s="36">
        <v>11.040905</v>
      </c>
      <c r="J334" s="36">
        <v>15.490088999999999</v>
      </c>
      <c r="K334" s="36">
        <v>37.098179000000002</v>
      </c>
      <c r="L334" s="36"/>
      <c r="M334" s="36">
        <v>20.367837000000002</v>
      </c>
      <c r="N334" s="36"/>
      <c r="O334" s="36">
        <v>7.3440868999999998</v>
      </c>
      <c r="P334" s="36">
        <v>14.751816</v>
      </c>
      <c r="Q334" s="36">
        <v>4.0697733999999999</v>
      </c>
      <c r="R334" s="36">
        <v>3.6247265999999998</v>
      </c>
      <c r="S334" s="36">
        <v>2.1677534999999999</v>
      </c>
    </row>
    <row r="335" spans="1:19" s="32" customFormat="1" ht="18.600000000000001" customHeight="1" x14ac:dyDescent="0.2">
      <c r="A335" s="37">
        <v>2008</v>
      </c>
      <c r="B335" s="36">
        <v>1.5907042</v>
      </c>
      <c r="C335" s="36">
        <v>2.9299536000000002</v>
      </c>
      <c r="D335" s="36">
        <v>3.9290148999999999</v>
      </c>
      <c r="E335" s="36">
        <v>4.9215850999999997</v>
      </c>
      <c r="F335" s="36">
        <v>5.9797444000000004</v>
      </c>
      <c r="G335" s="36">
        <v>7.3019413999999996</v>
      </c>
      <c r="H335" s="36">
        <v>8.9026736999999994</v>
      </c>
      <c r="I335" s="36">
        <v>11.329015999999999</v>
      </c>
      <c r="J335" s="36">
        <v>15.74761</v>
      </c>
      <c r="K335" s="36">
        <v>36.768051</v>
      </c>
      <c r="L335" s="36"/>
      <c r="M335" s="36">
        <v>23.108926</v>
      </c>
      <c r="N335" s="36"/>
      <c r="O335" s="36">
        <v>8.1472502000000002</v>
      </c>
      <c r="P335" s="36">
        <v>16.792190000000002</v>
      </c>
      <c r="Q335" s="36">
        <v>4.0682162000000002</v>
      </c>
      <c r="R335" s="36">
        <v>4.1276542000000003</v>
      </c>
      <c r="S335" s="36">
        <v>2.0753457000000002</v>
      </c>
    </row>
    <row r="336" spans="1:19" s="32" customFormat="1" ht="18.600000000000001" customHeight="1" x14ac:dyDescent="0.2">
      <c r="A336" s="37">
        <v>2010</v>
      </c>
      <c r="B336" s="36">
        <v>1.8387785999999999</v>
      </c>
      <c r="C336" s="36">
        <v>3.3242886</v>
      </c>
      <c r="D336" s="36">
        <v>4.3261113</v>
      </c>
      <c r="E336" s="36">
        <v>5.2731218000000002</v>
      </c>
      <c r="F336" s="36">
        <v>6.2649173999999999</v>
      </c>
      <c r="G336" s="36">
        <v>7.5010494999999997</v>
      </c>
      <c r="H336" s="36">
        <v>9.1242122999999999</v>
      </c>
      <c r="I336" s="36">
        <v>11.402509</v>
      </c>
      <c r="J336" s="36">
        <v>15.632811</v>
      </c>
      <c r="K336" s="36">
        <v>35.312201999999999</v>
      </c>
      <c r="L336" s="36"/>
      <c r="M336" s="36">
        <v>19.203614000000002</v>
      </c>
      <c r="N336" s="36"/>
      <c r="O336" s="36">
        <v>7.0266605999999996</v>
      </c>
      <c r="P336" s="36">
        <v>14.293486</v>
      </c>
      <c r="Q336" s="36">
        <v>3.8678545999999998</v>
      </c>
      <c r="R336" s="36">
        <v>3.6954558999999998</v>
      </c>
      <c r="S336" s="36">
        <v>2.0529834</v>
      </c>
    </row>
    <row r="337" spans="1:19" s="32" customFormat="1" ht="18.600000000000001" customHeight="1" x14ac:dyDescent="0.2">
      <c r="A337" s="37">
        <v>2012</v>
      </c>
      <c r="B337" s="36">
        <v>1.8314006</v>
      </c>
      <c r="C337" s="36">
        <v>3.1690326</v>
      </c>
      <c r="D337" s="36">
        <v>4.1086220999999998</v>
      </c>
      <c r="E337" s="36">
        <v>5.0741496000000001</v>
      </c>
      <c r="F337" s="36">
        <v>6.1491046000000003</v>
      </c>
      <c r="G337" s="36">
        <v>7.2776956999999998</v>
      </c>
      <c r="H337" s="36">
        <v>8.8495445000000004</v>
      </c>
      <c r="I337" s="36">
        <v>11.118884</v>
      </c>
      <c r="J337" s="36">
        <v>15.418918</v>
      </c>
      <c r="K337" s="36">
        <v>36.557056000000003</v>
      </c>
      <c r="L337" s="36"/>
      <c r="M337" s="36">
        <v>19.966486</v>
      </c>
      <c r="N337" s="36"/>
      <c r="O337" s="36">
        <v>7.1751448</v>
      </c>
      <c r="P337" s="36">
        <v>14.694003</v>
      </c>
      <c r="Q337" s="36">
        <v>4.1639571000000002</v>
      </c>
      <c r="R337" s="36">
        <v>3.5288553999999999</v>
      </c>
      <c r="S337" s="36">
        <v>2.1836468</v>
      </c>
    </row>
    <row r="338" spans="1:19" s="32" customFormat="1" ht="18.600000000000001" customHeight="1" x14ac:dyDescent="0.2">
      <c r="A338" s="37">
        <v>2014</v>
      </c>
      <c r="B338" s="36">
        <v>1.9481739</v>
      </c>
      <c r="C338" s="36">
        <v>3.2810624000000002</v>
      </c>
      <c r="D338" s="36">
        <v>4.2351850999999998</v>
      </c>
      <c r="E338" s="36">
        <v>5.1054225000000004</v>
      </c>
      <c r="F338" s="36">
        <v>6.0603857000000003</v>
      </c>
      <c r="G338" s="36">
        <v>7.1915259000000002</v>
      </c>
      <c r="H338" s="36">
        <v>8.6800127000000007</v>
      </c>
      <c r="I338" s="36">
        <v>10.804257</v>
      </c>
      <c r="J338" s="36">
        <v>14.955024</v>
      </c>
      <c r="K338" s="36">
        <v>37.738948999999998</v>
      </c>
      <c r="L338" s="36"/>
      <c r="M338" s="36">
        <v>19.364405000000001</v>
      </c>
      <c r="N338" s="36"/>
      <c r="O338" s="36">
        <v>6.8083108000000001</v>
      </c>
      <c r="P338" s="36">
        <v>13.047316</v>
      </c>
      <c r="Q338" s="36">
        <v>3.9793992999999999</v>
      </c>
      <c r="R338" s="36">
        <v>3.278715</v>
      </c>
      <c r="S338" s="36">
        <v>2.1392454000000001</v>
      </c>
    </row>
    <row r="339" spans="1:19" s="32" customFormat="1" ht="18.600000000000001" customHeight="1" x14ac:dyDescent="0.2">
      <c r="A339" s="42" t="s">
        <v>180</v>
      </c>
      <c r="B339" s="63"/>
      <c r="C339" s="36"/>
      <c r="D339" s="36"/>
      <c r="E339" s="36"/>
      <c r="F339" s="36"/>
      <c r="G339" s="36"/>
      <c r="H339" s="36"/>
      <c r="I339" s="36"/>
      <c r="J339" s="36"/>
      <c r="K339" s="36"/>
      <c r="L339" s="36"/>
    </row>
    <row r="340" spans="1:19" s="32" customFormat="1" ht="18.600000000000001" customHeight="1" x14ac:dyDescent="0.2">
      <c r="A340" s="37">
        <v>2016</v>
      </c>
      <c r="B340" s="33">
        <v>2.1180913000000001</v>
      </c>
      <c r="C340" s="33">
        <v>3.4805524000000001</v>
      </c>
      <c r="D340" s="33">
        <v>4.4276814</v>
      </c>
      <c r="E340" s="33">
        <v>5.3588581</v>
      </c>
      <c r="F340" s="33">
        <v>6.3488420999999997</v>
      </c>
      <c r="G340" s="33">
        <v>7.5073314</v>
      </c>
      <c r="H340" s="33">
        <v>8.9975232999999992</v>
      </c>
      <c r="I340" s="33">
        <v>11.241217000000001</v>
      </c>
      <c r="J340" s="33">
        <v>15.292279000000001</v>
      </c>
      <c r="K340" s="33">
        <v>35.227623000000001</v>
      </c>
      <c r="L340" s="33"/>
      <c r="M340" s="33">
        <v>16.631004999999998</v>
      </c>
      <c r="N340" s="33"/>
      <c r="O340" s="33">
        <v>6.2918225999999997</v>
      </c>
      <c r="P340" s="33">
        <v>11.975699000000001</v>
      </c>
      <c r="Q340" s="33">
        <v>3.7568983999999999</v>
      </c>
      <c r="R340" s="33">
        <v>3.1876557999999999</v>
      </c>
      <c r="S340" s="33">
        <v>2.0292645999999999</v>
      </c>
    </row>
    <row r="341" spans="1:19" s="32" customFormat="1" ht="18.600000000000001" customHeight="1" x14ac:dyDescent="0.2">
      <c r="A341" s="37">
        <v>2018</v>
      </c>
      <c r="B341" s="33">
        <v>2.2307896999999999</v>
      </c>
      <c r="C341" s="33">
        <v>3.6213647999999998</v>
      </c>
      <c r="D341" s="33">
        <v>4.5823374000000001</v>
      </c>
      <c r="E341" s="33">
        <v>5.4931745999999997</v>
      </c>
      <c r="F341" s="33">
        <v>6.4528030999999997</v>
      </c>
      <c r="G341" s="33">
        <v>7.5771537000000002</v>
      </c>
      <c r="H341" s="33">
        <v>9.0361794999999994</v>
      </c>
      <c r="I341" s="33">
        <v>11.168462</v>
      </c>
      <c r="J341" s="33">
        <v>15.036343</v>
      </c>
      <c r="K341" s="33">
        <v>34.801392</v>
      </c>
      <c r="L341" s="33"/>
      <c r="M341" s="33">
        <v>15.598992000000001</v>
      </c>
      <c r="N341" s="33"/>
      <c r="O341" s="33">
        <v>5.9296623000000004</v>
      </c>
      <c r="P341" s="33">
        <v>10.851156</v>
      </c>
      <c r="Q341" s="33">
        <v>3.5611318999999999</v>
      </c>
      <c r="R341" s="33">
        <v>3.0471088000000002</v>
      </c>
      <c r="S341" s="33">
        <v>1.9794168999999999</v>
      </c>
    </row>
    <row r="342" spans="1:19" s="32" customFormat="1" ht="18.600000000000001" customHeight="1" x14ac:dyDescent="0.25">
      <c r="A342" s="9" t="s">
        <v>46</v>
      </c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</row>
    <row r="343" spans="1:19" s="32" customFormat="1" ht="18.600000000000001" customHeight="1" x14ac:dyDescent="0.2">
      <c r="A343" s="37">
        <v>1993</v>
      </c>
      <c r="B343" s="36">
        <v>0.79207850000000002</v>
      </c>
      <c r="C343" s="36">
        <v>1.9505721</v>
      </c>
      <c r="D343" s="36">
        <v>3.0119072999999998</v>
      </c>
      <c r="E343" s="36">
        <v>4.0950232</v>
      </c>
      <c r="F343" s="36">
        <v>5.2414588999999996</v>
      </c>
      <c r="G343" s="36">
        <v>6.7113953000000004</v>
      </c>
      <c r="H343" s="36">
        <v>8.5905971999999995</v>
      </c>
      <c r="I343" s="36">
        <v>11.557823000000001</v>
      </c>
      <c r="J343" s="36">
        <v>16.295089999999998</v>
      </c>
      <c r="K343" s="36">
        <v>41.754055000000001</v>
      </c>
      <c r="L343" s="36"/>
      <c r="M343" s="36">
        <v>52.698031</v>
      </c>
      <c r="N343" s="36"/>
      <c r="O343" s="36">
        <v>14.885241000000001</v>
      </c>
      <c r="P343" s="36">
        <v>36.784146</v>
      </c>
      <c r="Q343" s="36">
        <v>4.8330346999999998</v>
      </c>
      <c r="R343" s="36">
        <v>7.6109831000000003</v>
      </c>
      <c r="S343" s="36">
        <v>2.1839819</v>
      </c>
    </row>
    <row r="344" spans="1:19" s="32" customFormat="1" ht="18.600000000000001" customHeight="1" x14ac:dyDescent="0.2">
      <c r="A344" s="37">
        <v>1998</v>
      </c>
      <c r="B344" s="36">
        <v>1.0955395000000001</v>
      </c>
      <c r="C344" s="36">
        <v>2.3942315999999999</v>
      </c>
      <c r="D344" s="36">
        <v>3.4579792</v>
      </c>
      <c r="E344" s="36">
        <v>4.4732513000000003</v>
      </c>
      <c r="F344" s="36">
        <v>5.6371713000000003</v>
      </c>
      <c r="G344" s="36">
        <v>6.9007154000000002</v>
      </c>
      <c r="H344" s="36">
        <v>8.5091829000000008</v>
      </c>
      <c r="I344" s="36">
        <v>10.840496999999999</v>
      </c>
      <c r="J344" s="36">
        <v>15.11342</v>
      </c>
      <c r="K344" s="36">
        <v>41.578010999999996</v>
      </c>
      <c r="L344" s="36"/>
      <c r="M344" s="36">
        <v>37.924377999999997</v>
      </c>
      <c r="N344" s="36"/>
      <c r="O344" s="36">
        <v>10.374536000000001</v>
      </c>
      <c r="P344" s="36">
        <v>23.060445000000001</v>
      </c>
      <c r="Q344" s="36">
        <v>4.1835341000000001</v>
      </c>
      <c r="R344" s="36">
        <v>5.5121925000000003</v>
      </c>
      <c r="S344" s="36">
        <v>2.1277260999999998</v>
      </c>
    </row>
    <row r="345" spans="1:19" s="32" customFormat="1" ht="18.600000000000001" customHeight="1" x14ac:dyDescent="0.2">
      <c r="A345" s="37">
        <v>2001</v>
      </c>
      <c r="B345" s="36">
        <v>1.5753098000000001</v>
      </c>
      <c r="C345" s="36">
        <v>2.7923024000000001</v>
      </c>
      <c r="D345" s="36">
        <v>3.7416651000000001</v>
      </c>
      <c r="E345" s="36">
        <v>4.6134266999999998</v>
      </c>
      <c r="F345" s="36">
        <v>5.6099524000000001</v>
      </c>
      <c r="G345" s="36">
        <v>6.8811869999999997</v>
      </c>
      <c r="H345" s="36">
        <v>8.4654378999999995</v>
      </c>
      <c r="I345" s="36">
        <v>10.635961999999999</v>
      </c>
      <c r="J345" s="36">
        <v>14.934616999999999</v>
      </c>
      <c r="K345" s="36">
        <v>40.750140999999999</v>
      </c>
      <c r="L345" s="36"/>
      <c r="M345" s="36">
        <v>25.858896999999999</v>
      </c>
      <c r="N345" s="36"/>
      <c r="O345" s="36">
        <v>7.9648148000000001</v>
      </c>
      <c r="P345" s="36">
        <v>15.677244999999999</v>
      </c>
      <c r="Q345" s="36">
        <v>4.1610117999999998</v>
      </c>
      <c r="R345" s="36">
        <v>3.7676520999999998</v>
      </c>
      <c r="S345" s="36">
        <v>2.1199343000000002</v>
      </c>
    </row>
    <row r="346" spans="1:19" s="32" customFormat="1" ht="18.600000000000001" customHeight="1" x14ac:dyDescent="0.2">
      <c r="A346" s="37">
        <v>2005</v>
      </c>
      <c r="B346" s="36">
        <v>2.0304418000000002</v>
      </c>
      <c r="C346" s="36">
        <v>3.2433177999999998</v>
      </c>
      <c r="D346" s="36">
        <v>4.1005124999999998</v>
      </c>
      <c r="E346" s="36">
        <v>5.0412153999999996</v>
      </c>
      <c r="F346" s="36">
        <v>6.0792842</v>
      </c>
      <c r="G346" s="36">
        <v>7.2972321999999998</v>
      </c>
      <c r="H346" s="36">
        <v>8.7592601999999999</v>
      </c>
      <c r="I346" s="36">
        <v>10.931278000000001</v>
      </c>
      <c r="J346" s="36">
        <v>14.847030999999999</v>
      </c>
      <c r="K346" s="36">
        <v>37.670428999999999</v>
      </c>
      <c r="L346" s="36"/>
      <c r="M346" s="36">
        <v>18.539359000000001</v>
      </c>
      <c r="N346" s="36"/>
      <c r="O346" s="36">
        <v>6.4960297000000002</v>
      </c>
      <c r="P346" s="36">
        <v>12.312605</v>
      </c>
      <c r="Q346" s="36">
        <v>3.8693716999999999</v>
      </c>
      <c r="R346" s="36">
        <v>3.1820683000000001</v>
      </c>
      <c r="S346" s="36">
        <v>2.0815098999999999</v>
      </c>
    </row>
    <row r="347" spans="1:19" s="32" customFormat="1" ht="18.600000000000001" customHeight="1" x14ac:dyDescent="0.2">
      <c r="A347" s="37">
        <v>2009</v>
      </c>
      <c r="B347" s="36">
        <v>2.1745562999999999</v>
      </c>
      <c r="C347" s="36">
        <v>3.5727853999999999</v>
      </c>
      <c r="D347" s="36">
        <v>4.6045803999999997</v>
      </c>
      <c r="E347" s="36">
        <v>5.6221905000000003</v>
      </c>
      <c r="F347" s="36">
        <v>6.6992788000000001</v>
      </c>
      <c r="G347" s="36">
        <v>7.9555607000000004</v>
      </c>
      <c r="H347" s="36">
        <v>9.5284691000000006</v>
      </c>
      <c r="I347" s="36">
        <v>11.679767</v>
      </c>
      <c r="J347" s="36">
        <v>15.676310000000001</v>
      </c>
      <c r="K347" s="36">
        <v>32.486499999999999</v>
      </c>
      <c r="L347" s="36"/>
      <c r="M347" s="36">
        <v>14.927276000000001</v>
      </c>
      <c r="N347" s="36"/>
      <c r="O347" s="36">
        <v>6.2968665000000001</v>
      </c>
      <c r="P347" s="36">
        <v>11.145199</v>
      </c>
      <c r="Q347" s="36">
        <v>3.3764634</v>
      </c>
      <c r="R347" s="36">
        <v>3.3008497999999999</v>
      </c>
      <c r="S347" s="36">
        <v>1.8681608999999999</v>
      </c>
    </row>
    <row r="348" spans="1:19" s="32" customFormat="1" ht="18.600000000000001" customHeight="1" x14ac:dyDescent="0.2">
      <c r="A348" s="37">
        <v>2014</v>
      </c>
      <c r="B348" s="36">
        <v>2.1101868000000001</v>
      </c>
      <c r="C348" s="36">
        <v>3.3898839999999999</v>
      </c>
      <c r="D348" s="36">
        <v>4.3301911000000004</v>
      </c>
      <c r="E348" s="36">
        <v>5.3655929999999996</v>
      </c>
      <c r="F348" s="36">
        <v>6.4479274999999996</v>
      </c>
      <c r="G348" s="36">
        <v>7.7303471999999998</v>
      </c>
      <c r="H348" s="36">
        <v>9.0907964999999997</v>
      </c>
      <c r="I348" s="36">
        <v>11.107685999999999</v>
      </c>
      <c r="J348" s="36">
        <v>14.694651</v>
      </c>
      <c r="K348" s="36">
        <v>35.732737999999998</v>
      </c>
      <c r="L348" s="36"/>
      <c r="M348" s="36">
        <v>16.928173000000001</v>
      </c>
      <c r="N348" s="36"/>
      <c r="O348" s="36">
        <v>6.1110746999999996</v>
      </c>
      <c r="P348" s="36">
        <v>11.879102</v>
      </c>
      <c r="Q348" s="36">
        <v>3.4681633999999999</v>
      </c>
      <c r="R348" s="36">
        <v>3.4251852</v>
      </c>
      <c r="S348" s="36">
        <v>1.9703687999999999</v>
      </c>
    </row>
    <row r="349" spans="1:19" s="32" customFormat="1" ht="18.600000000000001" customHeight="1" x14ac:dyDescent="0.25">
      <c r="A349" s="9" t="s">
        <v>58</v>
      </c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</row>
    <row r="350" spans="1:19" s="32" customFormat="1" ht="18.600000000000001" customHeight="1" x14ac:dyDescent="0.2">
      <c r="A350" s="39" t="s">
        <v>152</v>
      </c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</row>
    <row r="351" spans="1:19" s="32" customFormat="1" ht="18.600000000000001" customHeight="1" x14ac:dyDescent="0.2">
      <c r="A351" s="31">
        <v>1989</v>
      </c>
      <c r="B351" s="36">
        <v>0.59327167000000003</v>
      </c>
      <c r="C351" s="36">
        <v>1.7881967999999999</v>
      </c>
      <c r="D351" s="36">
        <v>3.0101604000000002</v>
      </c>
      <c r="E351" s="36">
        <v>4.2042766</v>
      </c>
      <c r="F351" s="36">
        <v>5.5305052000000003</v>
      </c>
      <c r="G351" s="36">
        <v>7.0684752</v>
      </c>
      <c r="H351" s="36">
        <v>8.9935150000000004</v>
      </c>
      <c r="I351" s="36">
        <v>11.979411000000001</v>
      </c>
      <c r="J351" s="36">
        <v>17.466135000000001</v>
      </c>
      <c r="K351" s="36">
        <v>39.366055000000003</v>
      </c>
      <c r="L351" s="36"/>
      <c r="M351" s="36">
        <v>66.350708999999995</v>
      </c>
      <c r="N351" s="36"/>
      <c r="O351" s="36">
        <v>19.646114000000001</v>
      </c>
      <c r="P351" s="36">
        <v>59.41865</v>
      </c>
      <c r="Q351" s="36">
        <v>5.0794107000000004</v>
      </c>
      <c r="R351" s="36">
        <v>11.697941999999999</v>
      </c>
      <c r="S351" s="36">
        <v>2.2328918999999998</v>
      </c>
    </row>
    <row r="352" spans="1:19" s="32" customFormat="1" ht="18.600000000000001" customHeight="1" x14ac:dyDescent="0.2">
      <c r="A352" s="37">
        <v>1991</v>
      </c>
      <c r="B352" s="36">
        <v>0.58377767000000003</v>
      </c>
      <c r="C352" s="36">
        <v>1.7014419000000001</v>
      </c>
      <c r="D352" s="36">
        <v>2.9850743</v>
      </c>
      <c r="E352" s="36">
        <v>4.2005863000000003</v>
      </c>
      <c r="F352" s="36">
        <v>5.4749970000000001</v>
      </c>
      <c r="G352" s="36">
        <v>6.8930015999999998</v>
      </c>
      <c r="H352" s="36">
        <v>9.0336590000000001</v>
      </c>
      <c r="I352" s="36">
        <v>12.093593</v>
      </c>
      <c r="J352" s="36">
        <v>17.516424000000001</v>
      </c>
      <c r="K352" s="36">
        <v>39.517445000000002</v>
      </c>
      <c r="L352" s="36"/>
      <c r="M352" s="36">
        <v>67.677491000000003</v>
      </c>
      <c r="N352" s="36"/>
      <c r="O352" s="36">
        <v>20.756855999999999</v>
      </c>
      <c r="P352" s="36">
        <v>57.882465000000003</v>
      </c>
      <c r="Q352" s="36">
        <v>4.9539077000000002</v>
      </c>
      <c r="R352" s="36">
        <v>11.684203</v>
      </c>
      <c r="S352" s="36">
        <v>2.1610577000000002</v>
      </c>
    </row>
    <row r="353" spans="1:19" s="32" customFormat="1" ht="18.600000000000001" customHeight="1" x14ac:dyDescent="0.2">
      <c r="A353" s="37">
        <v>1995</v>
      </c>
      <c r="B353" s="36">
        <v>0.72276998000000003</v>
      </c>
      <c r="C353" s="36">
        <v>1.9932188</v>
      </c>
      <c r="D353" s="36">
        <v>3.1370046</v>
      </c>
      <c r="E353" s="36">
        <v>4.2347669999999997</v>
      </c>
      <c r="F353" s="36">
        <v>5.4975494999999999</v>
      </c>
      <c r="G353" s="36">
        <v>6.9327563999999997</v>
      </c>
      <c r="H353" s="36">
        <v>8.8068618999999995</v>
      </c>
      <c r="I353" s="36">
        <v>11.716554</v>
      </c>
      <c r="J353" s="36">
        <v>16.720960999999999</v>
      </c>
      <c r="K353" s="36">
        <v>40.237555999999998</v>
      </c>
      <c r="L353" s="36"/>
      <c r="M353" s="36">
        <v>55.664257999999997</v>
      </c>
      <c r="N353" s="36"/>
      <c r="O353" s="36">
        <v>15.606059</v>
      </c>
      <c r="P353" s="36">
        <v>47.544476000000003</v>
      </c>
      <c r="Q353" s="36">
        <v>4.9905799999999996</v>
      </c>
      <c r="R353" s="36">
        <v>9.5268435999999994</v>
      </c>
      <c r="S353" s="36">
        <v>2.2703118</v>
      </c>
    </row>
    <row r="354" spans="1:19" s="37" customFormat="1" ht="18.600000000000001" customHeight="1" x14ac:dyDescent="0.2">
      <c r="A354" s="37">
        <v>1997</v>
      </c>
      <c r="B354" s="36">
        <v>0.66761338999999997</v>
      </c>
      <c r="C354" s="36">
        <v>1.8858987</v>
      </c>
      <c r="D354" s="36">
        <v>3.0371267999999998</v>
      </c>
      <c r="E354" s="36">
        <v>4.1061044000000004</v>
      </c>
      <c r="F354" s="36">
        <v>5.2485461000000004</v>
      </c>
      <c r="G354" s="36">
        <v>6.6455517000000004</v>
      </c>
      <c r="H354" s="36">
        <v>8.5303926000000008</v>
      </c>
      <c r="I354" s="36">
        <v>11.455671000000001</v>
      </c>
      <c r="J354" s="36">
        <v>16.837729</v>
      </c>
      <c r="K354" s="36">
        <v>41.585365000000003</v>
      </c>
      <c r="L354" s="36"/>
      <c r="M354" s="36">
        <v>62.274084999999999</v>
      </c>
      <c r="N354" s="36"/>
      <c r="O354" s="36">
        <v>17.041632</v>
      </c>
      <c r="P354" s="36">
        <v>48.985641000000001</v>
      </c>
      <c r="Q354" s="36">
        <v>5.0784246</v>
      </c>
      <c r="R354" s="36">
        <v>9.6458341000000001</v>
      </c>
      <c r="S354" s="36">
        <v>2.2312935999999999</v>
      </c>
    </row>
    <row r="355" spans="1:19" s="32" customFormat="1" ht="18.600000000000001" customHeight="1" x14ac:dyDescent="0.2">
      <c r="A355" s="37">
        <v>1998</v>
      </c>
      <c r="B355" s="36">
        <v>0.73597741000000005</v>
      </c>
      <c r="C355" s="36">
        <v>2.0944419000000001</v>
      </c>
      <c r="D355" s="36">
        <v>3.1982925</v>
      </c>
      <c r="E355" s="36">
        <v>4.293571</v>
      </c>
      <c r="F355" s="36">
        <v>5.4560909000000004</v>
      </c>
      <c r="G355" s="36">
        <v>6.8511671999999999</v>
      </c>
      <c r="H355" s="36">
        <v>8.6499758</v>
      </c>
      <c r="I355" s="36">
        <v>11.461213000000001</v>
      </c>
      <c r="J355" s="36">
        <v>16.776088999999999</v>
      </c>
      <c r="K355" s="36">
        <v>40.483181000000002</v>
      </c>
      <c r="L355" s="36"/>
      <c r="M355" s="36">
        <v>54.991608999999997</v>
      </c>
      <c r="N355" s="36"/>
      <c r="O355" s="36">
        <v>14.887912999999999</v>
      </c>
      <c r="P355" s="36">
        <v>45.830837000000002</v>
      </c>
      <c r="Q355" s="36">
        <v>4.9271051000000003</v>
      </c>
      <c r="R355" s="36">
        <v>9.3017777000000006</v>
      </c>
      <c r="S355" s="36">
        <v>2.2339167999999998</v>
      </c>
    </row>
    <row r="356" spans="1:19" s="32" customFormat="1" ht="18.600000000000001" customHeight="1" x14ac:dyDescent="0.2">
      <c r="A356" s="41">
        <v>1999</v>
      </c>
      <c r="B356" s="36">
        <v>0.88135969999999997</v>
      </c>
      <c r="C356" s="36">
        <v>2.2179220000000002</v>
      </c>
      <c r="D356" s="36">
        <v>3.3166498999999998</v>
      </c>
      <c r="E356" s="36">
        <v>4.3303981</v>
      </c>
      <c r="F356" s="36">
        <v>5.4768857999999998</v>
      </c>
      <c r="G356" s="36">
        <v>6.8824414999999997</v>
      </c>
      <c r="H356" s="36">
        <v>8.7712687999999996</v>
      </c>
      <c r="I356" s="36">
        <v>11.635738999999999</v>
      </c>
      <c r="J356" s="36">
        <v>16.892282000000002</v>
      </c>
      <c r="K356" s="36">
        <v>39.595050999999998</v>
      </c>
      <c r="L356" s="36"/>
      <c r="M356" s="36">
        <v>44.907516999999999</v>
      </c>
      <c r="N356" s="36"/>
      <c r="O356" s="36">
        <v>13.161322</v>
      </c>
      <c r="P356" s="36">
        <v>37.524346000000001</v>
      </c>
      <c r="Q356" s="36">
        <v>5.0568803000000004</v>
      </c>
      <c r="R356" s="36">
        <v>7.4204536000000001</v>
      </c>
      <c r="S356" s="36">
        <v>2.2788325</v>
      </c>
    </row>
    <row r="357" spans="1:19" s="32" customFormat="1" ht="18.600000000000001" customHeight="1" x14ac:dyDescent="0.2">
      <c r="A357" s="41">
        <v>2000</v>
      </c>
      <c r="B357" s="36">
        <v>0.78416370999999996</v>
      </c>
      <c r="C357" s="36">
        <v>1.9925469</v>
      </c>
      <c r="D357" s="36">
        <v>3.0794467999999999</v>
      </c>
      <c r="E357" s="36">
        <v>4.1525892999999998</v>
      </c>
      <c r="F357" s="36">
        <v>5.3187889999999998</v>
      </c>
      <c r="G357" s="36">
        <v>6.7134852</v>
      </c>
      <c r="H357" s="36">
        <v>8.6402520999999997</v>
      </c>
      <c r="I357" s="36">
        <v>11.433510999999999</v>
      </c>
      <c r="J357" s="36">
        <v>16.753914000000002</v>
      </c>
      <c r="K357" s="36">
        <v>41.131301999999998</v>
      </c>
      <c r="L357" s="36"/>
      <c r="M357" s="36">
        <v>52.441732999999999</v>
      </c>
      <c r="N357" s="36"/>
      <c r="O357" s="36">
        <v>15.821129000000001</v>
      </c>
      <c r="P357" s="36">
        <v>39.951560999999998</v>
      </c>
      <c r="Q357" s="36">
        <v>5.0324324999999996</v>
      </c>
      <c r="R357" s="36">
        <v>7.9388170999999996</v>
      </c>
      <c r="S357" s="36">
        <v>2.2650236000000001</v>
      </c>
    </row>
    <row r="358" spans="1:19" s="32" customFormat="1" ht="18.600000000000001" customHeight="1" x14ac:dyDescent="0.2">
      <c r="A358" s="41">
        <v>2001</v>
      </c>
      <c r="B358" s="36">
        <v>0.66270857999999999</v>
      </c>
      <c r="C358" s="36">
        <v>1.7344587</v>
      </c>
      <c r="D358" s="36">
        <v>2.8802170999999999</v>
      </c>
      <c r="E358" s="36">
        <v>4.1089253000000001</v>
      </c>
      <c r="F358" s="36">
        <v>5.3408661000000004</v>
      </c>
      <c r="G358" s="36">
        <v>6.8920311999999999</v>
      </c>
      <c r="H358" s="36">
        <v>8.8931055000000008</v>
      </c>
      <c r="I358" s="36">
        <v>11.767479</v>
      </c>
      <c r="J358" s="36">
        <v>16.886292000000001</v>
      </c>
      <c r="K358" s="36">
        <v>40.833916000000002</v>
      </c>
      <c r="L358" s="36"/>
      <c r="M358" s="36">
        <v>61.598996999999997</v>
      </c>
      <c r="N358" s="36"/>
      <c r="O358" s="36">
        <v>18.453249</v>
      </c>
      <c r="P358" s="36">
        <v>48.847968999999999</v>
      </c>
      <c r="Q358" s="36">
        <v>5.1095939000000001</v>
      </c>
      <c r="R358" s="36">
        <v>9.5600491999999999</v>
      </c>
      <c r="S358" s="36">
        <v>2.2660068</v>
      </c>
    </row>
    <row r="359" spans="1:19" s="32" customFormat="1" ht="18.600000000000001" customHeight="1" x14ac:dyDescent="0.2">
      <c r="A359" s="41">
        <v>2002</v>
      </c>
      <c r="B359" s="36">
        <v>0.92636764000000005</v>
      </c>
      <c r="C359" s="36">
        <v>1.9518774999999999</v>
      </c>
      <c r="D359" s="36">
        <v>2.9435232</v>
      </c>
      <c r="E359" s="36">
        <v>4.0423726999999996</v>
      </c>
      <c r="F359" s="36">
        <v>5.2644333999999997</v>
      </c>
      <c r="G359" s="36">
        <v>6.7403741000000004</v>
      </c>
      <c r="H359" s="36">
        <v>8.6976233000000001</v>
      </c>
      <c r="I359" s="36">
        <v>11.51735</v>
      </c>
      <c r="J359" s="36">
        <v>16.550467999999999</v>
      </c>
      <c r="K359" s="36">
        <v>41.365608000000002</v>
      </c>
      <c r="L359" s="36"/>
      <c r="M359" s="36">
        <v>44.649630000000002</v>
      </c>
      <c r="N359" s="36"/>
      <c r="O359" s="36">
        <v>14.571626</v>
      </c>
      <c r="P359" s="36">
        <v>33.990313</v>
      </c>
      <c r="Q359" s="36">
        <v>5.2330334000000001</v>
      </c>
      <c r="R359" s="36">
        <v>6.4953364999999996</v>
      </c>
      <c r="S359" s="36">
        <v>2.3448823000000001</v>
      </c>
    </row>
    <row r="360" spans="1:19" s="32" customFormat="1" ht="18.600000000000001" customHeight="1" x14ac:dyDescent="0.2">
      <c r="A360" s="41">
        <v>2003</v>
      </c>
      <c r="B360" s="36">
        <v>0.90682649999999998</v>
      </c>
      <c r="C360" s="36">
        <v>1.9519073</v>
      </c>
      <c r="D360" s="36">
        <v>3.0168355</v>
      </c>
      <c r="E360" s="36">
        <v>4.1184558999999998</v>
      </c>
      <c r="F360" s="36">
        <v>5.2914329000000002</v>
      </c>
      <c r="G360" s="36">
        <v>6.7709599000000003</v>
      </c>
      <c r="H360" s="36">
        <v>8.7115411999999992</v>
      </c>
      <c r="I360" s="36">
        <v>11.567553999999999</v>
      </c>
      <c r="J360" s="36">
        <v>16.900642000000001</v>
      </c>
      <c r="K360" s="36">
        <v>40.763846999999998</v>
      </c>
      <c r="L360" s="36"/>
      <c r="M360" s="36">
        <v>44.933813000000001</v>
      </c>
      <c r="N360" s="36"/>
      <c r="O360" s="36">
        <v>15.160155</v>
      </c>
      <c r="P360" s="36">
        <v>34.126565999999997</v>
      </c>
      <c r="Q360" s="36">
        <v>5.1546374000000004</v>
      </c>
      <c r="R360" s="36">
        <v>6.6205562000000002</v>
      </c>
      <c r="S360" s="36">
        <v>2.2853897000000001</v>
      </c>
    </row>
    <row r="361" spans="1:19" s="32" customFormat="1" ht="18.600000000000001" customHeight="1" x14ac:dyDescent="0.2">
      <c r="A361" s="41">
        <v>2004</v>
      </c>
      <c r="B361" s="36">
        <v>0.96497171999999998</v>
      </c>
      <c r="C361" s="36">
        <v>2.0196271000000001</v>
      </c>
      <c r="D361" s="36">
        <v>3.1130051999999999</v>
      </c>
      <c r="E361" s="36">
        <v>4.1904105999999999</v>
      </c>
      <c r="F361" s="36">
        <v>5.4278345000000003</v>
      </c>
      <c r="G361" s="36">
        <v>6.9120998</v>
      </c>
      <c r="H361" s="36">
        <v>8.8118648999999998</v>
      </c>
      <c r="I361" s="36">
        <v>11.717635</v>
      </c>
      <c r="J361" s="36">
        <v>17.153998999999999</v>
      </c>
      <c r="K361" s="36">
        <v>39.688552999999999</v>
      </c>
      <c r="L361" s="36"/>
      <c r="M361" s="36">
        <v>41.100028000000002</v>
      </c>
      <c r="N361" s="36"/>
      <c r="O361" s="36">
        <v>14.567574</v>
      </c>
      <c r="P361" s="36">
        <v>33.184809999999999</v>
      </c>
      <c r="Q361" s="36">
        <v>5.1345318000000004</v>
      </c>
      <c r="R361" s="36">
        <v>6.4630644999999998</v>
      </c>
      <c r="S361" s="36">
        <v>2.2958052000000002</v>
      </c>
    </row>
    <row r="362" spans="1:19" s="32" customFormat="1" ht="18.600000000000001" customHeight="1" x14ac:dyDescent="0.2">
      <c r="A362" s="41">
        <v>2005</v>
      </c>
      <c r="B362" s="36">
        <v>1.0289273000000001</v>
      </c>
      <c r="C362" s="36">
        <v>2.1364025999999998</v>
      </c>
      <c r="D362" s="36">
        <v>3.2280099</v>
      </c>
      <c r="E362" s="36">
        <v>4.3374810000000004</v>
      </c>
      <c r="F362" s="36">
        <v>5.5456985999999997</v>
      </c>
      <c r="G362" s="36">
        <v>7.0469011999999998</v>
      </c>
      <c r="H362" s="36">
        <v>9.0517015000000001</v>
      </c>
      <c r="I362" s="36">
        <v>11.930809</v>
      </c>
      <c r="J362" s="36">
        <v>17.262156000000001</v>
      </c>
      <c r="K362" s="36">
        <v>38.431910999999999</v>
      </c>
      <c r="L362" s="36"/>
      <c r="M362" s="36">
        <v>37.341247000000003</v>
      </c>
      <c r="N362" s="36"/>
      <c r="O362" s="36">
        <v>13.845254000000001</v>
      </c>
      <c r="P362" s="36">
        <v>29.491709</v>
      </c>
      <c r="Q362" s="36">
        <v>4.7521483</v>
      </c>
      <c r="R362" s="36">
        <v>6.2059739</v>
      </c>
      <c r="S362" s="36">
        <v>2.1417861999999999</v>
      </c>
    </row>
    <row r="363" spans="1:19" s="32" customFormat="1" ht="18.600000000000001" customHeight="1" x14ac:dyDescent="0.2">
      <c r="A363" s="41">
        <v>2006</v>
      </c>
      <c r="B363" s="36">
        <v>0.89699404999999999</v>
      </c>
      <c r="C363" s="36">
        <v>2.0204548999999998</v>
      </c>
      <c r="D363" s="36">
        <v>3.1931973</v>
      </c>
      <c r="E363" s="36">
        <v>4.3119287000000002</v>
      </c>
      <c r="F363" s="36">
        <v>5.4820947999999996</v>
      </c>
      <c r="G363" s="36">
        <v>6.9121027000000002</v>
      </c>
      <c r="H363" s="36">
        <v>8.9349507999999993</v>
      </c>
      <c r="I363" s="36">
        <v>11.756930000000001</v>
      </c>
      <c r="J363" s="36">
        <v>17.133192000000001</v>
      </c>
      <c r="K363" s="36">
        <v>39.358153999999999</v>
      </c>
      <c r="L363" s="36"/>
      <c r="M363" s="36">
        <v>43.869914000000001</v>
      </c>
      <c r="N363" s="36"/>
      <c r="O363" s="36">
        <v>14.954726000000001</v>
      </c>
      <c r="P363" s="36">
        <v>33.826824000000002</v>
      </c>
      <c r="Q363" s="36">
        <v>4.8637543000000001</v>
      </c>
      <c r="R363" s="36">
        <v>6.9548793</v>
      </c>
      <c r="S363" s="36">
        <v>2.1782998</v>
      </c>
    </row>
    <row r="364" spans="1:19" s="32" customFormat="1" ht="18.600000000000001" customHeight="1" x14ac:dyDescent="0.2">
      <c r="A364" s="37">
        <v>2007</v>
      </c>
      <c r="B364" s="36">
        <v>1.1315587</v>
      </c>
      <c r="C364" s="36">
        <v>2.2514408000000001</v>
      </c>
      <c r="D364" s="36">
        <v>3.3906847999999998</v>
      </c>
      <c r="E364" s="36">
        <v>4.5113973999999999</v>
      </c>
      <c r="F364" s="36">
        <v>5.7552418999999997</v>
      </c>
      <c r="G364" s="36">
        <v>7.2354020999999999</v>
      </c>
      <c r="H364" s="36">
        <v>9.1550616999999992</v>
      </c>
      <c r="I364" s="36">
        <v>11.804437</v>
      </c>
      <c r="J364" s="36">
        <v>16.657978</v>
      </c>
      <c r="K364" s="36">
        <v>38.1068</v>
      </c>
      <c r="L364" s="36"/>
      <c r="M364" s="36">
        <v>33.670931000000003</v>
      </c>
      <c r="N364" s="36"/>
      <c r="O364" s="36">
        <v>12.363935</v>
      </c>
      <c r="P364" s="36">
        <v>25.932134000000001</v>
      </c>
      <c r="Q364" s="36">
        <v>4.5281777999999999</v>
      </c>
      <c r="R364" s="36">
        <v>5.7268366000000004</v>
      </c>
      <c r="S364" s="36">
        <v>2.1497934000000001</v>
      </c>
    </row>
    <row r="365" spans="1:19" s="32" customFormat="1" ht="18.600000000000001" customHeight="1" x14ac:dyDescent="0.2">
      <c r="A365" s="37">
        <v>2008</v>
      </c>
      <c r="B365" s="36">
        <v>1.0949701000000001</v>
      </c>
      <c r="C365" s="36">
        <v>2.2831066</v>
      </c>
      <c r="D365" s="36">
        <v>3.4654194999999999</v>
      </c>
      <c r="E365" s="36">
        <v>4.5456532999999997</v>
      </c>
      <c r="F365" s="36">
        <v>5.7989344999999997</v>
      </c>
      <c r="G365" s="36">
        <v>7.2498592999999998</v>
      </c>
      <c r="H365" s="36">
        <v>9.0420408000000005</v>
      </c>
      <c r="I365" s="36">
        <v>11.536061</v>
      </c>
      <c r="J365" s="36">
        <v>16.122774</v>
      </c>
      <c r="K365" s="36">
        <v>38.861179</v>
      </c>
      <c r="L365" s="36"/>
      <c r="M365" s="36">
        <v>35.483601</v>
      </c>
      <c r="N365" s="36"/>
      <c r="O365" s="36">
        <v>12.154738</v>
      </c>
      <c r="P365" s="36">
        <v>26.830289</v>
      </c>
      <c r="Q365" s="36">
        <v>4.3870259000000003</v>
      </c>
      <c r="R365" s="36">
        <v>6.1158264000000004</v>
      </c>
      <c r="S365" s="36">
        <v>2.1632139000000001</v>
      </c>
    </row>
    <row r="366" spans="1:19" s="32" customFormat="1" ht="18.600000000000001" customHeight="1" x14ac:dyDescent="0.2">
      <c r="A366" s="39" t="s">
        <v>153</v>
      </c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</row>
    <row r="367" spans="1:19" s="32" customFormat="1" ht="18.600000000000001" customHeight="1" x14ac:dyDescent="0.2">
      <c r="A367" s="46">
        <v>2008</v>
      </c>
      <c r="B367" s="36">
        <v>1.2154400000000001</v>
      </c>
      <c r="C367" s="36">
        <v>2.4116477999999999</v>
      </c>
      <c r="D367" s="36">
        <v>3.5507697999999999</v>
      </c>
      <c r="E367" s="36">
        <v>4.599812</v>
      </c>
      <c r="F367" s="36">
        <v>5.8120589000000002</v>
      </c>
      <c r="G367" s="36">
        <v>7.1815372000000002</v>
      </c>
      <c r="H367" s="36">
        <v>8.9404573000000003</v>
      </c>
      <c r="I367" s="36">
        <v>11.400073000000001</v>
      </c>
      <c r="J367" s="36">
        <v>15.954236999999999</v>
      </c>
      <c r="K367" s="36">
        <v>38.933968</v>
      </c>
      <c r="L367" s="36"/>
      <c r="M367" s="36">
        <v>32.016967999999999</v>
      </c>
      <c r="N367" s="36"/>
      <c r="O367" s="36">
        <v>11.303635999999999</v>
      </c>
      <c r="P367" s="36">
        <v>23.654320999999999</v>
      </c>
      <c r="Q367" s="36">
        <v>4.3220362000000003</v>
      </c>
      <c r="R367" s="36">
        <v>5.4729577000000003</v>
      </c>
      <c r="S367" s="36">
        <v>2.1560204000000001</v>
      </c>
    </row>
    <row r="368" spans="1:19" s="32" customFormat="1" ht="18.600000000000001" customHeight="1" x14ac:dyDescent="0.2">
      <c r="A368" s="37">
        <v>2009</v>
      </c>
      <c r="B368" s="36">
        <v>1.4542396</v>
      </c>
      <c r="C368" s="36">
        <v>2.5828484999999999</v>
      </c>
      <c r="D368" s="36">
        <v>3.5990435999999999</v>
      </c>
      <c r="E368" s="36">
        <v>4.6846680999999997</v>
      </c>
      <c r="F368" s="36">
        <v>5.8595389999999998</v>
      </c>
      <c r="G368" s="36">
        <v>7.1948170999999999</v>
      </c>
      <c r="H368" s="36">
        <v>8.9403362000000008</v>
      </c>
      <c r="I368" s="36">
        <v>11.425955</v>
      </c>
      <c r="J368" s="36">
        <v>15.968589</v>
      </c>
      <c r="K368" s="36">
        <v>38.289963</v>
      </c>
      <c r="L368" s="36"/>
      <c r="M368" s="36">
        <v>26.328023000000002</v>
      </c>
      <c r="N368" s="36"/>
      <c r="O368" s="36">
        <v>9.6385732999999991</v>
      </c>
      <c r="P368" s="36">
        <v>19.363291</v>
      </c>
      <c r="Q368" s="36">
        <v>4.3756995999999999</v>
      </c>
      <c r="R368" s="36">
        <v>4.4251874000000004</v>
      </c>
      <c r="S368" s="36">
        <v>2.1823817000000001</v>
      </c>
    </row>
    <row r="369" spans="1:19" s="32" customFormat="1" ht="18.600000000000001" customHeight="1" x14ac:dyDescent="0.2">
      <c r="A369" s="37">
        <v>2010</v>
      </c>
      <c r="B369" s="36">
        <v>1.2858225000000001</v>
      </c>
      <c r="C369" s="36">
        <v>2.4863643999999998</v>
      </c>
      <c r="D369" s="36">
        <v>3.6627201999999999</v>
      </c>
      <c r="E369" s="36">
        <v>4.7958673999999997</v>
      </c>
      <c r="F369" s="36">
        <v>6.0087652</v>
      </c>
      <c r="G369" s="36">
        <v>7.3405513999999998</v>
      </c>
      <c r="H369" s="36">
        <v>9.0356959999999997</v>
      </c>
      <c r="I369" s="36">
        <v>11.483586000000001</v>
      </c>
      <c r="J369" s="36">
        <v>16.063714999999998</v>
      </c>
      <c r="K369" s="36">
        <v>37.836910000000003</v>
      </c>
      <c r="L369" s="36"/>
      <c r="M369" s="36">
        <v>29.417605999999999</v>
      </c>
      <c r="N369" s="36"/>
      <c r="O369" s="36">
        <v>10.512649</v>
      </c>
      <c r="P369" s="36">
        <v>22.132605000000002</v>
      </c>
      <c r="Q369" s="36">
        <v>4.1948498000000001</v>
      </c>
      <c r="R369" s="36">
        <v>5.2761377999999999</v>
      </c>
      <c r="S369" s="36">
        <v>2.1243468999999999</v>
      </c>
    </row>
    <row r="370" spans="1:19" s="32" customFormat="1" ht="18.600000000000001" customHeight="1" x14ac:dyDescent="0.2">
      <c r="A370" s="37">
        <v>2011</v>
      </c>
      <c r="B370" s="36">
        <v>1.329059</v>
      </c>
      <c r="C370" s="36">
        <v>2.5442197000000002</v>
      </c>
      <c r="D370" s="36">
        <v>3.6390598000000001</v>
      </c>
      <c r="E370" s="36">
        <v>4.7173100000000003</v>
      </c>
      <c r="F370" s="36">
        <v>5.8779792999999998</v>
      </c>
      <c r="G370" s="36">
        <v>7.2234607000000004</v>
      </c>
      <c r="H370" s="36">
        <v>9.0134840000000001</v>
      </c>
      <c r="I370" s="36">
        <v>11.469804</v>
      </c>
      <c r="J370" s="36">
        <v>15.840396</v>
      </c>
      <c r="K370" s="36">
        <v>38.345230000000001</v>
      </c>
      <c r="L370" s="36"/>
      <c r="M370" s="36">
        <v>28.838875000000002</v>
      </c>
      <c r="N370" s="36"/>
      <c r="O370" s="36">
        <v>9.9719604000000004</v>
      </c>
      <c r="P370" s="36">
        <v>21.329726999999998</v>
      </c>
      <c r="Q370" s="36">
        <v>4.3443075999999996</v>
      </c>
      <c r="R370" s="36">
        <v>4.9098104999999999</v>
      </c>
      <c r="S370" s="36">
        <v>2.1510392</v>
      </c>
    </row>
    <row r="371" spans="1:19" s="32" customFormat="1" ht="18.600000000000001" customHeight="1" x14ac:dyDescent="0.2">
      <c r="A371" s="37">
        <v>2012</v>
      </c>
      <c r="B371" s="36">
        <v>1.1774100999999999</v>
      </c>
      <c r="C371" s="36">
        <v>2.4498022000000002</v>
      </c>
      <c r="D371" s="36">
        <v>3.6168811000000001</v>
      </c>
      <c r="E371" s="36">
        <v>4.7217517000000004</v>
      </c>
      <c r="F371" s="36">
        <v>5.9284863000000003</v>
      </c>
      <c r="G371" s="36">
        <v>7.2908521000000004</v>
      </c>
      <c r="H371" s="36">
        <v>8.9838761999999992</v>
      </c>
      <c r="I371" s="36">
        <v>11.422067999999999</v>
      </c>
      <c r="J371" s="36">
        <v>16.008275999999999</v>
      </c>
      <c r="K371" s="36">
        <v>38.400593000000001</v>
      </c>
      <c r="L371" s="36"/>
      <c r="M371" s="36">
        <v>32.604723</v>
      </c>
      <c r="N371" s="36"/>
      <c r="O371" s="36">
        <v>11.182370000000001</v>
      </c>
      <c r="P371" s="36">
        <v>24.228162000000001</v>
      </c>
      <c r="Q371" s="36">
        <v>4.3231972000000001</v>
      </c>
      <c r="R371" s="36">
        <v>5.6042230999999996</v>
      </c>
      <c r="S371" s="36">
        <v>2.1752657000000002</v>
      </c>
    </row>
    <row r="372" spans="1:19" s="32" customFormat="1" ht="18.600000000000001" customHeight="1" x14ac:dyDescent="0.2">
      <c r="A372" s="37">
        <v>2013</v>
      </c>
      <c r="B372" s="36">
        <v>1.3154224000000001</v>
      </c>
      <c r="C372" s="36">
        <v>2.5075726999999999</v>
      </c>
      <c r="D372" s="36">
        <v>3.6044282999999999</v>
      </c>
      <c r="E372" s="36">
        <v>4.7146515999999998</v>
      </c>
      <c r="F372" s="36">
        <v>5.9592042000000003</v>
      </c>
      <c r="G372" s="36">
        <v>7.3091536000000001</v>
      </c>
      <c r="H372" s="36">
        <v>8.9644212999999997</v>
      </c>
      <c r="I372" s="36">
        <v>11.506602000000001</v>
      </c>
      <c r="J372" s="36">
        <v>16.012277999999998</v>
      </c>
      <c r="K372" s="36">
        <v>38.106265999999998</v>
      </c>
      <c r="L372" s="36"/>
      <c r="M372" s="36">
        <v>28.962205999999998</v>
      </c>
      <c r="N372" s="36"/>
      <c r="O372" s="36">
        <v>10.250795999999999</v>
      </c>
      <c r="P372" s="36">
        <v>22.593288000000001</v>
      </c>
      <c r="Q372" s="36">
        <v>4.4479072000000004</v>
      </c>
      <c r="R372" s="36">
        <v>5.0795322000000001</v>
      </c>
      <c r="S372" s="36">
        <v>2.2343812999999999</v>
      </c>
    </row>
    <row r="373" spans="1:19" s="32" customFormat="1" ht="18.600000000000001" customHeight="1" x14ac:dyDescent="0.2">
      <c r="A373" s="37">
        <v>2014</v>
      </c>
      <c r="B373" s="36">
        <v>1.2411151</v>
      </c>
      <c r="C373" s="36">
        <v>2.5792923000000001</v>
      </c>
      <c r="D373" s="36">
        <v>3.8011583999999998</v>
      </c>
      <c r="E373" s="36">
        <v>4.9319816000000003</v>
      </c>
      <c r="F373" s="36">
        <v>6.1562576</v>
      </c>
      <c r="G373" s="36">
        <v>7.5508366000000002</v>
      </c>
      <c r="H373" s="36">
        <v>9.2345591000000002</v>
      </c>
      <c r="I373" s="36">
        <v>11.695644</v>
      </c>
      <c r="J373" s="36">
        <v>15.996797000000001</v>
      </c>
      <c r="K373" s="36">
        <v>36.812359000000001</v>
      </c>
      <c r="L373" s="36"/>
      <c r="M373" s="36">
        <v>29.638418000000001</v>
      </c>
      <c r="N373" s="36"/>
      <c r="O373" s="36">
        <v>10.350834000000001</v>
      </c>
      <c r="P373" s="36">
        <v>23.088754999999999</v>
      </c>
      <c r="Q373" s="36">
        <v>4.1162969</v>
      </c>
      <c r="R373" s="36">
        <v>5.6091082999999999</v>
      </c>
      <c r="S373" s="36">
        <v>2.1154861999999999</v>
      </c>
    </row>
    <row r="374" spans="1:19" s="32" customFormat="1" ht="18.600000000000001" customHeight="1" x14ac:dyDescent="0.2">
      <c r="A374" s="38">
        <v>2015</v>
      </c>
      <c r="B374" s="33">
        <v>1.341264</v>
      </c>
      <c r="C374" s="33">
        <v>2.5694083999999999</v>
      </c>
      <c r="D374" s="33">
        <v>3.7416456</v>
      </c>
      <c r="E374" s="33">
        <v>4.7948317999999999</v>
      </c>
      <c r="F374" s="33">
        <v>5.9694200000000004</v>
      </c>
      <c r="G374" s="33">
        <v>7.3863386999999996</v>
      </c>
      <c r="H374" s="33">
        <v>9.0779227999999996</v>
      </c>
      <c r="I374" s="33">
        <v>11.512438</v>
      </c>
      <c r="J374" s="33">
        <v>15.980815</v>
      </c>
      <c r="K374" s="33">
        <v>37.625915999999997</v>
      </c>
      <c r="L374" s="33"/>
      <c r="M374" s="33">
        <v>28.043557</v>
      </c>
      <c r="N374" s="33"/>
      <c r="O374" s="33">
        <v>10.148268</v>
      </c>
      <c r="P374" s="33">
        <v>21.281673999999999</v>
      </c>
      <c r="Q374" s="33">
        <v>4.2338899000000003</v>
      </c>
      <c r="R374" s="33">
        <v>5.0265063000000003</v>
      </c>
      <c r="S374" s="33">
        <v>2.1261204</v>
      </c>
    </row>
    <row r="375" spans="1:19" s="32" customFormat="1" ht="18.600000000000001" customHeight="1" x14ac:dyDescent="0.2">
      <c r="A375" s="37">
        <v>2016</v>
      </c>
      <c r="B375" s="33">
        <v>1.2796192</v>
      </c>
      <c r="C375" s="33">
        <v>2.5472226</v>
      </c>
      <c r="D375" s="33">
        <v>3.7282666999999998</v>
      </c>
      <c r="E375" s="33">
        <v>4.7991828999999999</v>
      </c>
      <c r="F375" s="33">
        <v>5.9708762000000002</v>
      </c>
      <c r="G375" s="33">
        <v>7.4304986</v>
      </c>
      <c r="H375" s="33">
        <v>9.2723665000000004</v>
      </c>
      <c r="I375" s="33">
        <v>11.824616000000001</v>
      </c>
      <c r="J375" s="33">
        <v>16.570271000000002</v>
      </c>
      <c r="K375" s="33">
        <v>36.577080000000002</v>
      </c>
      <c r="L375" s="33"/>
      <c r="M375" s="33">
        <v>28.575613000000001</v>
      </c>
      <c r="N375" s="33"/>
      <c r="O375" s="33">
        <v>10.875453</v>
      </c>
      <c r="P375" s="33">
        <v>22.700917</v>
      </c>
      <c r="Q375" s="33">
        <v>4.3323324000000003</v>
      </c>
      <c r="R375" s="33">
        <v>5.2398835000000004</v>
      </c>
      <c r="S375" s="33">
        <v>2.1351407</v>
      </c>
    </row>
    <row r="376" spans="1:19" s="32" customFormat="1" ht="18.600000000000001" customHeight="1" x14ac:dyDescent="0.2">
      <c r="A376" s="37">
        <v>2017</v>
      </c>
      <c r="B376" s="33">
        <v>1.3199426000000001</v>
      </c>
      <c r="C376" s="33">
        <v>2.6101003</v>
      </c>
      <c r="D376" s="33">
        <v>3.7641334999999998</v>
      </c>
      <c r="E376" s="33">
        <v>4.9432149000000001</v>
      </c>
      <c r="F376" s="33">
        <v>6.1840153000000004</v>
      </c>
      <c r="G376" s="33">
        <v>7.5761051000000004</v>
      </c>
      <c r="H376" s="33">
        <v>9.2375822000000003</v>
      </c>
      <c r="I376" s="33">
        <v>11.822620000000001</v>
      </c>
      <c r="J376" s="33">
        <v>16.085234</v>
      </c>
      <c r="K376" s="33">
        <v>36.457053999999999</v>
      </c>
      <c r="L376" s="33"/>
      <c r="M376" s="33">
        <v>27.595216000000001</v>
      </c>
      <c r="N376" s="33"/>
      <c r="O376" s="33">
        <v>9.8542760000000005</v>
      </c>
      <c r="P376" s="33">
        <v>20.048221000000002</v>
      </c>
      <c r="Q376" s="33">
        <v>3.8782155</v>
      </c>
      <c r="R376" s="33">
        <v>5.1694449000000002</v>
      </c>
      <c r="S376" s="33">
        <v>1.9780690999999999</v>
      </c>
    </row>
    <row r="377" spans="1:19" s="32" customFormat="1" ht="18.600000000000001" customHeight="1" x14ac:dyDescent="0.2">
      <c r="A377" s="37">
        <v>2018</v>
      </c>
      <c r="B377" s="33">
        <v>1.3725516</v>
      </c>
      <c r="C377" s="33">
        <v>2.6799164000000002</v>
      </c>
      <c r="D377" s="33">
        <v>3.8544586000000001</v>
      </c>
      <c r="E377" s="33">
        <v>4.9702525</v>
      </c>
      <c r="F377" s="33">
        <v>6.1858974</v>
      </c>
      <c r="G377" s="33">
        <v>7.6644744999999999</v>
      </c>
      <c r="H377" s="33">
        <v>9.4666157000000002</v>
      </c>
      <c r="I377" s="33">
        <v>11.785629999999999</v>
      </c>
      <c r="J377" s="33">
        <v>16.124469999999999</v>
      </c>
      <c r="K377" s="33">
        <v>35.895733</v>
      </c>
      <c r="L377" s="33"/>
      <c r="M377" s="33">
        <v>26.102267999999999</v>
      </c>
      <c r="N377" s="33"/>
      <c r="O377" s="33">
        <v>9.7294225000000001</v>
      </c>
      <c r="P377" s="33">
        <v>20.153845</v>
      </c>
      <c r="Q377" s="33">
        <v>3.9685261000000001</v>
      </c>
      <c r="R377" s="33">
        <v>5.0784205</v>
      </c>
      <c r="S377" s="33">
        <v>2.0454875000000001</v>
      </c>
    </row>
    <row r="378" spans="1:19" s="32" customFormat="1" ht="18.600000000000001" customHeight="1" x14ac:dyDescent="0.25">
      <c r="A378" s="9" t="s">
        <v>45</v>
      </c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</row>
    <row r="379" spans="1:19" s="32" customFormat="1" ht="18.600000000000001" customHeight="1" x14ac:dyDescent="0.2">
      <c r="A379" s="35" t="s">
        <v>85</v>
      </c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</row>
    <row r="380" spans="1:19" s="32" customFormat="1" ht="18.600000000000001" customHeight="1" x14ac:dyDescent="0.2">
      <c r="A380" s="37">
        <v>1990</v>
      </c>
      <c r="B380" s="33">
        <v>2.4207429999999999</v>
      </c>
      <c r="C380" s="33">
        <v>3.8599071999999999</v>
      </c>
      <c r="D380" s="33">
        <v>4.8809060999999998</v>
      </c>
      <c r="E380" s="33">
        <v>5.9459362000000002</v>
      </c>
      <c r="F380" s="33">
        <v>6.9564580999999999</v>
      </c>
      <c r="G380" s="33">
        <v>8.056324</v>
      </c>
      <c r="H380" s="33">
        <v>9.7697953999999996</v>
      </c>
      <c r="I380" s="33">
        <v>12.249694</v>
      </c>
      <c r="J380" s="33">
        <v>16.331268000000001</v>
      </c>
      <c r="K380" s="33">
        <v>29.528964999999999</v>
      </c>
      <c r="L380" s="33"/>
      <c r="M380" s="33">
        <v>12.170926</v>
      </c>
      <c r="N380" s="33"/>
      <c r="O380" s="33">
        <v>5.9140319000000003</v>
      </c>
      <c r="P380" s="33">
        <v>10.373087</v>
      </c>
      <c r="Q380" s="33">
        <v>3.4379054</v>
      </c>
      <c r="R380" s="33">
        <v>3.0172693000000002</v>
      </c>
      <c r="S380" s="33">
        <v>1.8869958</v>
      </c>
    </row>
    <row r="381" spans="1:19" s="32" customFormat="1" ht="18.600000000000001" customHeight="1" x14ac:dyDescent="0.2">
      <c r="A381" s="37">
        <v>1995</v>
      </c>
      <c r="B381" s="33">
        <v>2.0127465999999998</v>
      </c>
      <c r="C381" s="33">
        <v>3.1086996</v>
      </c>
      <c r="D381" s="33">
        <v>3.920229</v>
      </c>
      <c r="E381" s="33">
        <v>4.8849534999999999</v>
      </c>
      <c r="F381" s="33">
        <v>5.8911785999999999</v>
      </c>
      <c r="G381" s="33">
        <v>7.0775088999999998</v>
      </c>
      <c r="H381" s="33">
        <v>8.7107124000000002</v>
      </c>
      <c r="I381" s="33">
        <v>10.919294000000001</v>
      </c>
      <c r="J381" s="33">
        <v>16.059844999999999</v>
      </c>
      <c r="K381" s="33">
        <v>37.414828999999997</v>
      </c>
      <c r="L381" s="33"/>
      <c r="M381" s="33">
        <v>18.568725000000001</v>
      </c>
      <c r="N381" s="33"/>
      <c r="O381" s="33">
        <v>7.3869322000000004</v>
      </c>
      <c r="P381" s="33">
        <v>13.335644</v>
      </c>
      <c r="Q381" s="33">
        <v>4.4052416000000001</v>
      </c>
      <c r="R381" s="33">
        <v>3.0272218</v>
      </c>
      <c r="S381" s="33">
        <v>2.2590417</v>
      </c>
    </row>
    <row r="382" spans="1:19" s="32" customFormat="1" ht="18.600000000000001" customHeight="1" x14ac:dyDescent="0.2">
      <c r="A382" s="35" t="s">
        <v>63</v>
      </c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</row>
    <row r="383" spans="1:19" s="32" customFormat="1" ht="18.600000000000001" customHeight="1" x14ac:dyDescent="0.2">
      <c r="A383" s="37">
        <v>1995</v>
      </c>
      <c r="B383" s="33">
        <v>0.87911307999999999</v>
      </c>
      <c r="C383" s="33">
        <v>1.8829689000000001</v>
      </c>
      <c r="D383" s="33">
        <v>2.8368006000000001</v>
      </c>
      <c r="E383" s="33">
        <v>3.8707175</v>
      </c>
      <c r="F383" s="33">
        <v>5.0788522</v>
      </c>
      <c r="G383" s="33">
        <v>6.4712353</v>
      </c>
      <c r="H383" s="33">
        <v>8.2771749000000003</v>
      </c>
      <c r="I383" s="33">
        <v>10.751289999999999</v>
      </c>
      <c r="J383" s="33">
        <v>15.41658</v>
      </c>
      <c r="K383" s="33">
        <v>44.535266999999997</v>
      </c>
      <c r="L383" s="33"/>
      <c r="M383" s="33">
        <v>50.634748999999999</v>
      </c>
      <c r="N383" s="33"/>
      <c r="O383" s="33">
        <v>14.007856</v>
      </c>
      <c r="P383" s="33">
        <v>34.391831000000003</v>
      </c>
      <c r="Q383" s="33">
        <v>5.1987911000000002</v>
      </c>
      <c r="R383" s="33">
        <v>6.6153515000000001</v>
      </c>
      <c r="S383" s="33">
        <v>2.3915972000000001</v>
      </c>
    </row>
    <row r="384" spans="1:19" s="32" customFormat="1" ht="18.600000000000001" customHeight="1" x14ac:dyDescent="0.2">
      <c r="A384" s="37">
        <v>1997</v>
      </c>
      <c r="B384" s="33">
        <v>0.87244200999999999</v>
      </c>
      <c r="C384" s="33">
        <v>1.9980583999999999</v>
      </c>
      <c r="D384" s="33">
        <v>2.9973163999999999</v>
      </c>
      <c r="E384" s="33">
        <v>4.1748051999999998</v>
      </c>
      <c r="F384" s="33">
        <v>5.5669602999999999</v>
      </c>
      <c r="G384" s="33">
        <v>7.1154852000000002</v>
      </c>
      <c r="H384" s="33">
        <v>9.0182228000000002</v>
      </c>
      <c r="I384" s="33">
        <v>11.473196</v>
      </c>
      <c r="J384" s="33">
        <v>16.752533</v>
      </c>
      <c r="K384" s="33">
        <v>40.030979000000002</v>
      </c>
      <c r="L384" s="33"/>
      <c r="M384" s="33">
        <v>45.855333999999999</v>
      </c>
      <c r="N384" s="33"/>
      <c r="O384" s="33">
        <v>14.296307000000001</v>
      </c>
      <c r="P384" s="33">
        <v>36.055450999999998</v>
      </c>
      <c r="Q384" s="33">
        <v>4.8169515000000001</v>
      </c>
      <c r="R384" s="33">
        <v>7.4851181999999996</v>
      </c>
      <c r="S384" s="33">
        <v>2.2614399999999999</v>
      </c>
    </row>
    <row r="385" spans="1:20" s="32" customFormat="1" ht="18.600000000000001" customHeight="1" x14ac:dyDescent="0.2">
      <c r="A385" s="37">
        <v>1999</v>
      </c>
      <c r="B385" s="33">
        <v>1.0320878</v>
      </c>
      <c r="C385" s="33">
        <v>2.2126988999999999</v>
      </c>
      <c r="D385" s="33">
        <v>3.3120980000000002</v>
      </c>
      <c r="E385" s="33">
        <v>4.4386052999999999</v>
      </c>
      <c r="F385" s="33">
        <v>5.472054</v>
      </c>
      <c r="G385" s="33">
        <v>6.9059472</v>
      </c>
      <c r="H385" s="33">
        <v>8.7790298</v>
      </c>
      <c r="I385" s="33">
        <v>11.333721000000001</v>
      </c>
      <c r="J385" s="33">
        <v>16.221584</v>
      </c>
      <c r="K385" s="33">
        <v>40.292175</v>
      </c>
      <c r="L385" s="33"/>
      <c r="M385" s="33">
        <v>39.031485000000004</v>
      </c>
      <c r="N385" s="33"/>
      <c r="O385" s="33">
        <v>12.341101999999999</v>
      </c>
      <c r="P385" s="33">
        <v>26.828046000000001</v>
      </c>
      <c r="Q385" s="33">
        <v>4.5830213000000004</v>
      </c>
      <c r="R385" s="33">
        <v>5.8537903</v>
      </c>
      <c r="S385" s="33">
        <v>2.0939290000000002</v>
      </c>
    </row>
    <row r="386" spans="1:20" s="32" customFormat="1" ht="18.600000000000001" customHeight="1" x14ac:dyDescent="0.2">
      <c r="A386" s="37">
        <v>2001</v>
      </c>
      <c r="B386" s="33">
        <v>1.1291504000000001</v>
      </c>
      <c r="C386" s="33">
        <v>2.3218627000000001</v>
      </c>
      <c r="D386" s="33">
        <v>3.3309940999999998</v>
      </c>
      <c r="E386" s="33">
        <v>4.4263481999999996</v>
      </c>
      <c r="F386" s="33">
        <v>5.6320056999999997</v>
      </c>
      <c r="G386" s="33">
        <v>6.9073938999999998</v>
      </c>
      <c r="H386" s="33">
        <v>8.5185899999999997</v>
      </c>
      <c r="I386" s="33">
        <v>11.016000999999999</v>
      </c>
      <c r="J386" s="33">
        <v>15.659411</v>
      </c>
      <c r="K386" s="33">
        <v>41.058247000000001</v>
      </c>
      <c r="L386" s="33"/>
      <c r="M386" s="33">
        <v>36.359786</v>
      </c>
      <c r="N386" s="33"/>
      <c r="O386" s="33">
        <v>10.860469</v>
      </c>
      <c r="P386" s="33">
        <v>25.388047</v>
      </c>
      <c r="Q386" s="33">
        <v>4.5787360000000001</v>
      </c>
      <c r="R386" s="33">
        <v>5.5447718999999998</v>
      </c>
      <c r="S386" s="33">
        <v>2.2478937000000001</v>
      </c>
    </row>
    <row r="387" spans="1:20" s="35" customFormat="1" ht="18.600000000000001" customHeight="1" x14ac:dyDescent="0.2">
      <c r="A387" s="37">
        <v>2002</v>
      </c>
      <c r="B387" s="33">
        <v>1.0867647</v>
      </c>
      <c r="C387" s="33">
        <v>2.1426904000000002</v>
      </c>
      <c r="D387" s="33">
        <v>3.0734352999999999</v>
      </c>
      <c r="E387" s="33">
        <v>4.0538726</v>
      </c>
      <c r="F387" s="33">
        <v>5.1529502999999997</v>
      </c>
      <c r="G387" s="33">
        <v>6.4641565999999999</v>
      </c>
      <c r="H387" s="33">
        <v>8.1192884000000003</v>
      </c>
      <c r="I387" s="33">
        <v>10.370943</v>
      </c>
      <c r="J387" s="33">
        <v>14.694127999999999</v>
      </c>
      <c r="K387" s="33">
        <v>44.841769999999997</v>
      </c>
      <c r="L387" s="33"/>
      <c r="M387" s="33">
        <v>41.208956999999998</v>
      </c>
      <c r="N387" s="33"/>
      <c r="O387" s="33">
        <v>11.396428</v>
      </c>
      <c r="P387" s="33">
        <v>22.710007000000001</v>
      </c>
      <c r="Q387" s="33">
        <v>4.2899474</v>
      </c>
      <c r="R387" s="33">
        <v>5.2937728999999996</v>
      </c>
      <c r="S387" s="33">
        <v>2.0485867999999998</v>
      </c>
    </row>
    <row r="388" spans="1:20" s="35" customFormat="1" ht="18.600000000000001" customHeight="1" x14ac:dyDescent="0.2">
      <c r="A388" s="37">
        <v>2003</v>
      </c>
      <c r="B388" s="33">
        <v>1.3310207000000001</v>
      </c>
      <c r="C388" s="33">
        <v>2.4649339000000001</v>
      </c>
      <c r="D388" s="33">
        <v>3.4087025999999998</v>
      </c>
      <c r="E388" s="33">
        <v>4.3442449999999999</v>
      </c>
      <c r="F388" s="33">
        <v>5.3852143000000003</v>
      </c>
      <c r="G388" s="33">
        <v>6.5761671000000002</v>
      </c>
      <c r="H388" s="33">
        <v>8.1940384000000002</v>
      </c>
      <c r="I388" s="33">
        <v>10.737503</v>
      </c>
      <c r="J388" s="33">
        <v>15.249253</v>
      </c>
      <c r="K388" s="33">
        <v>42.308922000000003</v>
      </c>
      <c r="L388" s="33"/>
      <c r="M388" s="33">
        <v>31.780567999999999</v>
      </c>
      <c r="N388" s="33"/>
      <c r="O388" s="33">
        <v>9.5913173999999994</v>
      </c>
      <c r="P388" s="33">
        <v>20.518733000000001</v>
      </c>
      <c r="Q388" s="33">
        <v>4.5544973999999998</v>
      </c>
      <c r="R388" s="33">
        <v>4.5051587</v>
      </c>
      <c r="S388" s="33">
        <v>2.1822659999999998</v>
      </c>
    </row>
    <row r="389" spans="1:20" s="35" customFormat="1" ht="18.600000000000001" customHeight="1" x14ac:dyDescent="0.2">
      <c r="A389" s="37">
        <v>2004</v>
      </c>
      <c r="B389" s="33">
        <v>1.6377048000000001</v>
      </c>
      <c r="C389" s="33">
        <v>2.8254697000000002</v>
      </c>
      <c r="D389" s="33">
        <v>3.7704780000000002</v>
      </c>
      <c r="E389" s="33">
        <v>4.6676339999999996</v>
      </c>
      <c r="F389" s="33">
        <v>5.6452751000000001</v>
      </c>
      <c r="G389" s="33">
        <v>6.9247750999999997</v>
      </c>
      <c r="H389" s="33">
        <v>8.4776515999999997</v>
      </c>
      <c r="I389" s="33">
        <v>10.787296</v>
      </c>
      <c r="J389" s="33">
        <v>15.099778000000001</v>
      </c>
      <c r="K389" s="33">
        <v>40.163936999999997</v>
      </c>
      <c r="L389" s="33"/>
      <c r="M389" s="33">
        <v>24.515519000000001</v>
      </c>
      <c r="N389" s="33"/>
      <c r="O389" s="33">
        <v>7.9109616000000003</v>
      </c>
      <c r="P389" s="33">
        <v>15.235697</v>
      </c>
      <c r="Q389" s="33">
        <v>4.0630126000000004</v>
      </c>
      <c r="R389" s="33">
        <v>3.7498523000000001</v>
      </c>
      <c r="S389" s="33">
        <v>2.0448529999999998</v>
      </c>
      <c r="T389" s="32"/>
    </row>
    <row r="390" spans="1:20" s="35" customFormat="1" ht="18.600000000000001" customHeight="1" x14ac:dyDescent="0.2">
      <c r="A390" s="37">
        <v>2005</v>
      </c>
      <c r="B390" s="33">
        <v>1.4742815</v>
      </c>
      <c r="C390" s="33">
        <v>2.811178</v>
      </c>
      <c r="D390" s="33">
        <v>3.7764563999999998</v>
      </c>
      <c r="E390" s="33">
        <v>4.7509546</v>
      </c>
      <c r="F390" s="33">
        <v>5.7938032000000002</v>
      </c>
      <c r="G390" s="33">
        <v>6.9668659999999996</v>
      </c>
      <c r="H390" s="33">
        <v>8.5877952999999998</v>
      </c>
      <c r="I390" s="33">
        <v>11.144925000000001</v>
      </c>
      <c r="J390" s="33">
        <v>15.685409999999999</v>
      </c>
      <c r="K390" s="33">
        <v>39.008327000000001</v>
      </c>
      <c r="L390" s="33"/>
      <c r="M390" s="33">
        <v>26.451270000000001</v>
      </c>
      <c r="N390" s="33"/>
      <c r="O390" s="33">
        <v>8.6149781999999995</v>
      </c>
      <c r="P390" s="33">
        <v>18.730077000000001</v>
      </c>
      <c r="Q390" s="33">
        <v>4.2594728999999996</v>
      </c>
      <c r="R390" s="33">
        <v>4.3972758000000001</v>
      </c>
      <c r="S390" s="33">
        <v>2.1000277999999999</v>
      </c>
    </row>
    <row r="391" spans="1:20" s="35" customFormat="1" ht="18.600000000000001" customHeight="1" x14ac:dyDescent="0.2">
      <c r="A391" s="37">
        <v>2006</v>
      </c>
      <c r="B391" s="33">
        <v>1.4426308000000001</v>
      </c>
      <c r="C391" s="33">
        <v>2.5759376999999999</v>
      </c>
      <c r="D391" s="33">
        <v>3.5950730000000002</v>
      </c>
      <c r="E391" s="33">
        <v>4.5795444999999999</v>
      </c>
      <c r="F391" s="33">
        <v>5.7116398999999998</v>
      </c>
      <c r="G391" s="33">
        <v>7.0180936000000003</v>
      </c>
      <c r="H391" s="33">
        <v>8.6040401000000006</v>
      </c>
      <c r="I391" s="33">
        <v>10.782225</v>
      </c>
      <c r="J391" s="33">
        <v>14.962109</v>
      </c>
      <c r="K391" s="33">
        <v>40.728706000000003</v>
      </c>
      <c r="L391" s="33"/>
      <c r="M391" s="33">
        <v>28.198879000000002</v>
      </c>
      <c r="N391" s="33"/>
      <c r="O391" s="33">
        <v>8.9408822000000008</v>
      </c>
      <c r="P391" s="33">
        <v>17.823720000000002</v>
      </c>
      <c r="Q391" s="33">
        <v>4.1608520999999996</v>
      </c>
      <c r="R391" s="33">
        <v>4.2836705999999998</v>
      </c>
      <c r="S391" s="33">
        <v>2.1410376000000002</v>
      </c>
    </row>
    <row r="392" spans="1:20" s="35" customFormat="1" ht="18.600000000000001" customHeight="1" x14ac:dyDescent="0.2">
      <c r="A392" s="37">
        <v>2007</v>
      </c>
      <c r="B392" s="33">
        <v>1.3507222000000001</v>
      </c>
      <c r="C392" s="33">
        <v>2.6276426000000002</v>
      </c>
      <c r="D392" s="33">
        <v>3.7097399000000002</v>
      </c>
      <c r="E392" s="33">
        <v>4.6184611000000002</v>
      </c>
      <c r="F392" s="33">
        <v>5.7236818999999999</v>
      </c>
      <c r="G392" s="33">
        <v>6.9675007000000004</v>
      </c>
      <c r="H392" s="33">
        <v>8.4712295999999991</v>
      </c>
      <c r="I392" s="33">
        <v>10.718669999999999</v>
      </c>
      <c r="J392" s="33">
        <v>14.825256</v>
      </c>
      <c r="K392" s="33">
        <v>40.987094999999997</v>
      </c>
      <c r="L392" s="33"/>
      <c r="M392" s="33">
        <v>30.309550000000002</v>
      </c>
      <c r="N392" s="33"/>
      <c r="O392" s="33">
        <v>9.1582731000000006</v>
      </c>
      <c r="P392" s="33">
        <v>18.662572000000001</v>
      </c>
      <c r="Q392" s="33">
        <v>3.9566756000000001</v>
      </c>
      <c r="R392" s="33">
        <v>4.7167304999999997</v>
      </c>
      <c r="S392" s="33">
        <v>2.0592057000000001</v>
      </c>
    </row>
    <row r="393" spans="1:20" s="35" customFormat="1" ht="18.600000000000001" customHeight="1" x14ac:dyDescent="0.2">
      <c r="A393" s="37">
        <v>2008</v>
      </c>
      <c r="B393" s="33">
        <v>1.6900877000000001</v>
      </c>
      <c r="C393" s="33">
        <v>2.8875487</v>
      </c>
      <c r="D393" s="33">
        <v>3.8343410000000002</v>
      </c>
      <c r="E393" s="33">
        <v>4.8586577999999996</v>
      </c>
      <c r="F393" s="33">
        <v>5.8716892999999999</v>
      </c>
      <c r="G393" s="33">
        <v>7.1444798</v>
      </c>
      <c r="H393" s="33">
        <v>8.8232564999999994</v>
      </c>
      <c r="I393" s="33">
        <v>11.157054</v>
      </c>
      <c r="J393" s="33">
        <v>15.438579000000001</v>
      </c>
      <c r="K393" s="33">
        <v>38.294308000000001</v>
      </c>
      <c r="L393" s="33"/>
      <c r="M393" s="33">
        <v>22.650167</v>
      </c>
      <c r="N393" s="33"/>
      <c r="O393" s="33">
        <v>7.7391652999999998</v>
      </c>
      <c r="P393" s="33">
        <v>15.250558</v>
      </c>
      <c r="Q393" s="33">
        <v>4.0822215000000002</v>
      </c>
      <c r="R393" s="33">
        <v>3.7358476999999999</v>
      </c>
      <c r="S393" s="33">
        <v>2.0729742</v>
      </c>
    </row>
    <row r="394" spans="1:20" s="35" customFormat="1" ht="18.600000000000001" customHeight="1" x14ac:dyDescent="0.2">
      <c r="A394" s="37">
        <v>2009</v>
      </c>
      <c r="B394" s="33">
        <v>1.5547899000000001</v>
      </c>
      <c r="C394" s="33">
        <v>2.8478064999999999</v>
      </c>
      <c r="D394" s="33">
        <v>3.9215369</v>
      </c>
      <c r="E394" s="33">
        <v>5.0766621000000001</v>
      </c>
      <c r="F394" s="33">
        <v>6.2081717999999997</v>
      </c>
      <c r="G394" s="33">
        <v>7.5528773999999999</v>
      </c>
      <c r="H394" s="33">
        <v>9.1771954999999998</v>
      </c>
      <c r="I394" s="33">
        <v>11.452976</v>
      </c>
      <c r="J394" s="33">
        <v>15.489280000000001</v>
      </c>
      <c r="K394" s="33">
        <v>36.718699999999998</v>
      </c>
      <c r="L394" s="33"/>
      <c r="M394" s="33">
        <v>23.592524000000001</v>
      </c>
      <c r="N394" s="33"/>
      <c r="O394" s="33">
        <v>8.0042995000000001</v>
      </c>
      <c r="P394" s="33">
        <v>16.290316000000001</v>
      </c>
      <c r="Q394" s="33">
        <v>3.6521802000000001</v>
      </c>
      <c r="R394" s="33">
        <v>4.4604359999999996</v>
      </c>
      <c r="S394" s="33">
        <v>1.9585037999999999</v>
      </c>
    </row>
    <row r="395" spans="1:20" s="35" customFormat="1" ht="18.600000000000001" customHeight="1" x14ac:dyDescent="0.2">
      <c r="A395" s="37">
        <v>2010</v>
      </c>
      <c r="B395" s="33">
        <v>1.4188476999999999</v>
      </c>
      <c r="C395" s="33">
        <v>2.7448484999999998</v>
      </c>
      <c r="D395" s="33">
        <v>3.7957778000000002</v>
      </c>
      <c r="E395" s="33">
        <v>4.8896269999999999</v>
      </c>
      <c r="F395" s="33">
        <v>6.0339985</v>
      </c>
      <c r="G395" s="33">
        <v>7.3043031999999997</v>
      </c>
      <c r="H395" s="33">
        <v>8.9009046999999999</v>
      </c>
      <c r="I395" s="33">
        <v>11.056715000000001</v>
      </c>
      <c r="J395" s="33">
        <v>15.022584999999999</v>
      </c>
      <c r="K395" s="33">
        <v>38.832389999999997</v>
      </c>
      <c r="L395" s="33"/>
      <c r="M395" s="33">
        <v>27.353270999999999</v>
      </c>
      <c r="N395" s="33"/>
      <c r="O395" s="33">
        <v>8.5438250999999994</v>
      </c>
      <c r="P395" s="33">
        <v>17.627994000000001</v>
      </c>
      <c r="Q395" s="33">
        <v>3.8268004000000002</v>
      </c>
      <c r="R395" s="33">
        <v>4.6064575999999997</v>
      </c>
      <c r="S395" s="33">
        <v>2.0222563</v>
      </c>
    </row>
    <row r="396" spans="1:20" s="35" customFormat="1" ht="18.600000000000001" customHeight="1" x14ac:dyDescent="0.2">
      <c r="A396" s="37">
        <v>2011</v>
      </c>
      <c r="B396" s="33">
        <v>1.3176677999999999</v>
      </c>
      <c r="C396" s="33">
        <v>2.5597173999999998</v>
      </c>
      <c r="D396" s="33">
        <v>3.5943193</v>
      </c>
      <c r="E396" s="33">
        <v>4.5974988999999997</v>
      </c>
      <c r="F396" s="33">
        <v>5.7564487</v>
      </c>
      <c r="G396" s="33">
        <v>7.0520386999999998</v>
      </c>
      <c r="H396" s="33">
        <v>8.7122135000000007</v>
      </c>
      <c r="I396" s="33">
        <v>10.996218000000001</v>
      </c>
      <c r="J396" s="33">
        <v>15.198318</v>
      </c>
      <c r="K396" s="33">
        <v>40.215561000000001</v>
      </c>
      <c r="L396" s="33"/>
      <c r="M396" s="33">
        <v>30.505459999999999</v>
      </c>
      <c r="N396" s="33"/>
      <c r="O396" s="33">
        <v>9.6411444999999993</v>
      </c>
      <c r="P396" s="33">
        <v>18.517807999999999</v>
      </c>
      <c r="Q396" s="33">
        <v>4.0243793999999999</v>
      </c>
      <c r="R396" s="33">
        <v>4.6014071000000003</v>
      </c>
      <c r="S396" s="33">
        <v>2.0438694000000002</v>
      </c>
    </row>
    <row r="397" spans="1:20" s="35" customFormat="1" ht="18.600000000000001" customHeight="1" x14ac:dyDescent="0.2">
      <c r="A397" s="37">
        <v>2012</v>
      </c>
      <c r="B397" s="33">
        <v>1.6363562</v>
      </c>
      <c r="C397" s="33">
        <v>2.9400094000000001</v>
      </c>
      <c r="D397" s="33">
        <v>4.0672059000000003</v>
      </c>
      <c r="E397" s="33">
        <v>5.2399559</v>
      </c>
      <c r="F397" s="33">
        <v>6.4923605999999996</v>
      </c>
      <c r="G397" s="33">
        <v>7.8581561999999998</v>
      </c>
      <c r="H397" s="33">
        <v>9.4113483000000002</v>
      </c>
      <c r="I397" s="33">
        <v>11.515791</v>
      </c>
      <c r="J397" s="33">
        <v>15.490717</v>
      </c>
      <c r="K397" s="33">
        <v>35.348098999999998</v>
      </c>
      <c r="L397" s="33"/>
      <c r="M397" s="33">
        <v>21.598503999999998</v>
      </c>
      <c r="N397" s="33"/>
      <c r="O397" s="33">
        <v>8.0034928999999995</v>
      </c>
      <c r="P397" s="33">
        <v>15.66919</v>
      </c>
      <c r="Q397" s="33">
        <v>3.6071993999999998</v>
      </c>
      <c r="R397" s="33">
        <v>4.3438657999999997</v>
      </c>
      <c r="S397" s="33">
        <v>2.0158331999999999</v>
      </c>
    </row>
    <row r="398" spans="1:20" s="35" customFormat="1" ht="18.600000000000001" customHeight="1" x14ac:dyDescent="0.2">
      <c r="A398" s="37">
        <v>2013</v>
      </c>
      <c r="B398" s="33">
        <v>1.7649857</v>
      </c>
      <c r="C398" s="33">
        <v>3.0556309000000001</v>
      </c>
      <c r="D398" s="33">
        <v>4.0798763999999998</v>
      </c>
      <c r="E398" s="33">
        <v>5.0897912999999999</v>
      </c>
      <c r="F398" s="33">
        <v>6.1123881000000004</v>
      </c>
      <c r="G398" s="33">
        <v>7.3991331999999996</v>
      </c>
      <c r="H398" s="33">
        <v>9.2276744999999991</v>
      </c>
      <c r="I398" s="33">
        <v>11.674515</v>
      </c>
      <c r="J398" s="33">
        <v>15.641776</v>
      </c>
      <c r="K398" s="33">
        <v>35.954231</v>
      </c>
      <c r="L398" s="33"/>
      <c r="M398" s="33">
        <v>20.350213</v>
      </c>
      <c r="N398" s="33"/>
      <c r="O398" s="33">
        <v>7.4671484000000001</v>
      </c>
      <c r="P398" s="33">
        <v>15.050242000000001</v>
      </c>
      <c r="Q398" s="33">
        <v>4.0354554</v>
      </c>
      <c r="R398" s="33">
        <v>3.7295028000000001</v>
      </c>
      <c r="S398" s="33">
        <v>2.0440038999999999</v>
      </c>
    </row>
    <row r="399" spans="1:20" s="35" customFormat="1" ht="18.600000000000001" customHeight="1" x14ac:dyDescent="0.2">
      <c r="A399" s="37">
        <v>2014</v>
      </c>
      <c r="B399" s="33">
        <v>1.6019563999999999</v>
      </c>
      <c r="C399" s="33">
        <v>2.8219110999999999</v>
      </c>
      <c r="D399" s="33">
        <v>3.8667227999999998</v>
      </c>
      <c r="E399" s="33">
        <v>4.8515825000000001</v>
      </c>
      <c r="F399" s="33">
        <v>5.9501270999999996</v>
      </c>
      <c r="G399" s="33">
        <v>7.1416798000000004</v>
      </c>
      <c r="H399" s="33">
        <v>8.7480668999999995</v>
      </c>
      <c r="I399" s="33">
        <v>10.928087</v>
      </c>
      <c r="J399" s="33">
        <v>14.568667</v>
      </c>
      <c r="K399" s="33">
        <v>39.521202000000002</v>
      </c>
      <c r="L399" s="33"/>
      <c r="M399" s="33">
        <v>24.653345000000002</v>
      </c>
      <c r="N399" s="33"/>
      <c r="O399" s="33">
        <v>7.704002</v>
      </c>
      <c r="P399" s="33">
        <v>16.411778999999999</v>
      </c>
      <c r="Q399" s="33">
        <v>4.0155957999999998</v>
      </c>
      <c r="R399" s="33">
        <v>4.0870096</v>
      </c>
      <c r="S399" s="33">
        <v>2.1219757000000001</v>
      </c>
    </row>
    <row r="400" spans="1:20" s="32" customFormat="1" ht="18.600000000000001" customHeight="1" x14ac:dyDescent="0.2">
      <c r="A400" s="38">
        <v>2015</v>
      </c>
      <c r="B400" s="33">
        <v>1.7359091</v>
      </c>
      <c r="C400" s="33">
        <v>2.9892547</v>
      </c>
      <c r="D400" s="33">
        <v>4.0974769999999996</v>
      </c>
      <c r="E400" s="33">
        <v>5.1642717999999999</v>
      </c>
      <c r="F400" s="33">
        <v>6.2474561</v>
      </c>
      <c r="G400" s="33">
        <v>7.5609020999999998</v>
      </c>
      <c r="H400" s="33">
        <v>9.2730826999999998</v>
      </c>
      <c r="I400" s="33">
        <v>11.710283</v>
      </c>
      <c r="J400" s="33">
        <v>15.548757</v>
      </c>
      <c r="K400" s="33">
        <v>35.672606999999999</v>
      </c>
      <c r="L400" s="33"/>
      <c r="M400" s="33">
        <v>20.531319</v>
      </c>
      <c r="N400" s="33"/>
      <c r="O400" s="33">
        <v>7.4859948999999997</v>
      </c>
      <c r="P400" s="33">
        <v>15.412165999999999</v>
      </c>
      <c r="Q400" s="33">
        <v>3.8470404999999999</v>
      </c>
      <c r="R400" s="33">
        <v>4.0062395999999998</v>
      </c>
      <c r="S400" s="33">
        <v>2.0036877999999998</v>
      </c>
    </row>
    <row r="401" spans="1:19" s="32" customFormat="1" ht="18.600000000000001" customHeight="1" x14ac:dyDescent="0.2">
      <c r="A401" s="37">
        <v>2016</v>
      </c>
      <c r="B401" s="33">
        <v>1.7998973</v>
      </c>
      <c r="C401" s="33">
        <v>3.0767099999999998</v>
      </c>
      <c r="D401" s="33">
        <v>4.1209487999999999</v>
      </c>
      <c r="E401" s="33">
        <v>5.0812812000000003</v>
      </c>
      <c r="F401" s="33">
        <v>6.1440362999999998</v>
      </c>
      <c r="G401" s="33">
        <v>7.5304909000000002</v>
      </c>
      <c r="H401" s="33">
        <v>9.1294097999999995</v>
      </c>
      <c r="I401" s="33">
        <v>11.463858</v>
      </c>
      <c r="J401" s="33">
        <v>15.415442000000001</v>
      </c>
      <c r="K401" s="33">
        <v>36.237923000000002</v>
      </c>
      <c r="L401" s="33"/>
      <c r="M401" s="33">
        <v>20.11983</v>
      </c>
      <c r="N401" s="33"/>
      <c r="O401" s="33">
        <v>7.3371443999999997</v>
      </c>
      <c r="P401" s="33">
        <v>14.240097</v>
      </c>
      <c r="Q401" s="33">
        <v>3.7390156999999999</v>
      </c>
      <c r="R401" s="33">
        <v>3.8085149999999999</v>
      </c>
      <c r="S401" s="33">
        <v>1.9592647000000001</v>
      </c>
    </row>
    <row r="402" spans="1:19" s="32" customFormat="1" ht="18.600000000000001" customHeight="1" x14ac:dyDescent="0.2">
      <c r="A402" s="37">
        <v>2017</v>
      </c>
      <c r="B402" s="33">
        <v>1.8639741000000001</v>
      </c>
      <c r="C402" s="33">
        <v>3.0925767</v>
      </c>
      <c r="D402" s="33">
        <v>4.0765643000000003</v>
      </c>
      <c r="E402" s="33">
        <v>5.0485511000000001</v>
      </c>
      <c r="F402" s="33">
        <v>6.0663685999999997</v>
      </c>
      <c r="G402" s="33">
        <v>7.3211870000000001</v>
      </c>
      <c r="H402" s="33">
        <v>8.9194297999999996</v>
      </c>
      <c r="I402" s="33">
        <v>11.017044</v>
      </c>
      <c r="J402" s="33">
        <v>14.578614</v>
      </c>
      <c r="K402" s="33">
        <v>38.015694000000003</v>
      </c>
      <c r="L402" s="33"/>
      <c r="M402" s="33">
        <v>20.383203999999999</v>
      </c>
      <c r="N402" s="33"/>
      <c r="O402" s="33">
        <v>6.8309747999999999</v>
      </c>
      <c r="P402" s="33">
        <v>12.465479</v>
      </c>
      <c r="Q402" s="33">
        <v>3.5645194999999998</v>
      </c>
      <c r="R402" s="33">
        <v>3.4970995</v>
      </c>
      <c r="S402" s="33">
        <v>1.9113826</v>
      </c>
    </row>
    <row r="403" spans="1:19" s="32" customFormat="1" ht="18.600000000000001" customHeight="1" x14ac:dyDescent="0.2">
      <c r="A403" s="37">
        <v>2018</v>
      </c>
      <c r="B403" s="33">
        <v>1.8332048999999999</v>
      </c>
      <c r="C403" s="33">
        <v>3.2522421000000001</v>
      </c>
      <c r="D403" s="33">
        <v>4.3647160999999999</v>
      </c>
      <c r="E403" s="33">
        <v>5.3656335000000004</v>
      </c>
      <c r="F403" s="33">
        <v>6.4541063000000003</v>
      </c>
      <c r="G403" s="33">
        <v>7.6929774000000002</v>
      </c>
      <c r="H403" s="33">
        <v>9.3760653000000005</v>
      </c>
      <c r="I403" s="33">
        <v>11.636248999999999</v>
      </c>
      <c r="J403" s="33">
        <v>15.474442</v>
      </c>
      <c r="K403" s="33">
        <v>34.550364999999999</v>
      </c>
      <c r="L403" s="33"/>
      <c r="M403" s="33">
        <v>18.833611000000001</v>
      </c>
      <c r="N403" s="33"/>
      <c r="O403" s="33">
        <v>7.0972163999999998</v>
      </c>
      <c r="P403" s="33">
        <v>13.981094000000001</v>
      </c>
      <c r="Q403" s="33">
        <v>3.647275</v>
      </c>
      <c r="R403" s="33">
        <v>3.8332986999999998</v>
      </c>
      <c r="S403" s="33">
        <v>1.9544376999999999</v>
      </c>
    </row>
    <row r="404" spans="1:19" s="35" customFormat="1" ht="18.600000000000001" customHeight="1" x14ac:dyDescent="0.25">
      <c r="A404" s="9" t="s">
        <v>44</v>
      </c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</row>
    <row r="405" spans="1:19" s="32" customFormat="1" ht="18.600000000000001" customHeight="1" x14ac:dyDescent="0.2">
      <c r="A405" s="35" t="s">
        <v>75</v>
      </c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</row>
    <row r="406" spans="1:19" s="32" customFormat="1" ht="18.600000000000001" customHeight="1" x14ac:dyDescent="0.2">
      <c r="A406" s="37">
        <v>1997</v>
      </c>
      <c r="B406" s="36">
        <v>1.0602529000000001</v>
      </c>
      <c r="C406" s="36">
        <v>2.2132781000000001</v>
      </c>
      <c r="D406" s="36">
        <v>3.2789864999999998</v>
      </c>
      <c r="E406" s="36">
        <v>4.4400554000000003</v>
      </c>
      <c r="F406" s="36">
        <v>5.7635031000000003</v>
      </c>
      <c r="G406" s="36">
        <v>7.2316861000000001</v>
      </c>
      <c r="H406" s="36">
        <v>9.1013517000000004</v>
      </c>
      <c r="I406" s="36">
        <v>11.744724</v>
      </c>
      <c r="J406" s="36">
        <v>16.226233000000001</v>
      </c>
      <c r="K406" s="36">
        <v>38.939926</v>
      </c>
      <c r="L406" s="36"/>
      <c r="M406" s="36">
        <v>36.693043000000003</v>
      </c>
      <c r="N406" s="36"/>
      <c r="O406" s="36">
        <v>12.217656</v>
      </c>
      <c r="P406" s="36">
        <v>26.653185000000001</v>
      </c>
      <c r="Q406" s="36">
        <v>4.3072283000000002</v>
      </c>
      <c r="R406" s="36">
        <v>6.1880131</v>
      </c>
      <c r="S406" s="36">
        <v>2.0796857000000002</v>
      </c>
    </row>
    <row r="407" spans="1:19" s="32" customFormat="1" ht="18.600000000000001" customHeight="1" x14ac:dyDescent="0.2">
      <c r="A407" s="37">
        <v>1998</v>
      </c>
      <c r="B407" s="36">
        <v>1.0378312000000001</v>
      </c>
      <c r="C407" s="36">
        <v>2.2077453</v>
      </c>
      <c r="D407" s="36">
        <v>3.2528359999999998</v>
      </c>
      <c r="E407" s="36">
        <v>4.3628988</v>
      </c>
      <c r="F407" s="36">
        <v>5.5062183999999998</v>
      </c>
      <c r="G407" s="36">
        <v>6.8166127000000003</v>
      </c>
      <c r="H407" s="36">
        <v>8.5837040000000009</v>
      </c>
      <c r="I407" s="36">
        <v>11.071778</v>
      </c>
      <c r="J407" s="36">
        <v>15.719511000000001</v>
      </c>
      <c r="K407" s="36">
        <v>41.387172999999997</v>
      </c>
      <c r="L407" s="36"/>
      <c r="M407" s="36">
        <v>39.874775</v>
      </c>
      <c r="N407" s="36"/>
      <c r="O407" s="36">
        <v>12.477709000000001</v>
      </c>
      <c r="P407" s="36">
        <v>28.333857999999999</v>
      </c>
      <c r="Q407" s="36">
        <v>4.8099271000000003</v>
      </c>
      <c r="R407" s="36">
        <v>5.8907042000000001</v>
      </c>
      <c r="S407" s="36">
        <v>2.3172564000000002</v>
      </c>
    </row>
    <row r="408" spans="1:19" s="32" customFormat="1" ht="18.600000000000001" customHeight="1" x14ac:dyDescent="0.2">
      <c r="A408" s="37">
        <v>1999</v>
      </c>
      <c r="B408" s="36">
        <v>1.0555736</v>
      </c>
      <c r="C408" s="36">
        <v>2.1976917</v>
      </c>
      <c r="D408" s="36">
        <v>3.3184396999999999</v>
      </c>
      <c r="E408" s="36">
        <v>4.3315219999999997</v>
      </c>
      <c r="F408" s="36">
        <v>5.4937829999999996</v>
      </c>
      <c r="G408" s="36">
        <v>6.8787069000000001</v>
      </c>
      <c r="H408" s="36">
        <v>8.6561289000000006</v>
      </c>
      <c r="I408" s="36">
        <v>11.070829</v>
      </c>
      <c r="J408" s="36">
        <v>15.344391</v>
      </c>
      <c r="K408" s="36">
        <v>41.652934999999999</v>
      </c>
      <c r="L408" s="36"/>
      <c r="M408" s="36">
        <v>39.428584000000001</v>
      </c>
      <c r="N408" s="36"/>
      <c r="O408" s="36">
        <v>11.698312</v>
      </c>
      <c r="P408" s="36">
        <v>29.421799</v>
      </c>
      <c r="Q408" s="36">
        <v>4.9036207000000003</v>
      </c>
      <c r="R408" s="36">
        <v>6.0000152</v>
      </c>
      <c r="S408" s="36">
        <v>2.3950026000000002</v>
      </c>
    </row>
    <row r="409" spans="1:19" s="32" customFormat="1" ht="18.600000000000001" customHeight="1" x14ac:dyDescent="0.2">
      <c r="A409" s="37">
        <v>2000</v>
      </c>
      <c r="B409" s="36">
        <v>1.3019927</v>
      </c>
      <c r="C409" s="36">
        <v>2.5547399999999998</v>
      </c>
      <c r="D409" s="36">
        <v>3.7498243000000002</v>
      </c>
      <c r="E409" s="36">
        <v>4.9966759999999999</v>
      </c>
      <c r="F409" s="36">
        <v>6.2971630000000003</v>
      </c>
      <c r="G409" s="36">
        <v>7.8404951000000001</v>
      </c>
      <c r="H409" s="36">
        <v>9.7163982000000004</v>
      </c>
      <c r="I409" s="36">
        <v>12.084436</v>
      </c>
      <c r="J409" s="36">
        <v>16.344345000000001</v>
      </c>
      <c r="K409" s="36">
        <v>35.113930000000003</v>
      </c>
      <c r="L409" s="36"/>
      <c r="M409" s="36">
        <v>26.955815999999999</v>
      </c>
      <c r="N409" s="36"/>
      <c r="O409" s="36">
        <v>9.6199422000000006</v>
      </c>
      <c r="P409" s="36">
        <v>21.044405000000001</v>
      </c>
      <c r="Q409" s="36">
        <v>3.7934085999999998</v>
      </c>
      <c r="R409" s="36">
        <v>5.5476239999999999</v>
      </c>
      <c r="S409" s="36">
        <v>1.8992473999999999</v>
      </c>
    </row>
    <row r="410" spans="1:19" s="32" customFormat="1" ht="18.600000000000001" customHeight="1" x14ac:dyDescent="0.2">
      <c r="A410" s="35" t="s">
        <v>76</v>
      </c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</row>
    <row r="411" spans="1:19" s="32" customFormat="1" ht="18.600000000000001" customHeight="1" x14ac:dyDescent="0.2">
      <c r="A411" s="37">
        <v>2001</v>
      </c>
      <c r="B411" s="36">
        <v>1.2736413</v>
      </c>
      <c r="C411" s="36">
        <v>2.4496104999999999</v>
      </c>
      <c r="D411" s="36">
        <v>3.5211184000000002</v>
      </c>
      <c r="E411" s="36">
        <v>4.6405333999999998</v>
      </c>
      <c r="F411" s="36">
        <v>5.8687215000000004</v>
      </c>
      <c r="G411" s="36">
        <v>7.3757801000000001</v>
      </c>
      <c r="H411" s="36">
        <v>9.2446423000000006</v>
      </c>
      <c r="I411" s="36">
        <v>11.808695</v>
      </c>
      <c r="J411" s="36">
        <v>16.275542999999999</v>
      </c>
      <c r="K411" s="36">
        <v>37.541713999999999</v>
      </c>
      <c r="L411" s="36"/>
      <c r="M411" s="36">
        <v>29.470402</v>
      </c>
      <c r="N411" s="36"/>
      <c r="O411" s="36">
        <v>10.516875000000001</v>
      </c>
      <c r="P411" s="36">
        <v>20.899515000000001</v>
      </c>
      <c r="Q411" s="36">
        <v>4.0681792000000003</v>
      </c>
      <c r="R411" s="36">
        <v>5.1373141999999996</v>
      </c>
      <c r="S411" s="36">
        <v>1.9749791000000001</v>
      </c>
    </row>
    <row r="412" spans="1:19" s="32" customFormat="1" ht="18.600000000000001" customHeight="1" x14ac:dyDescent="0.2">
      <c r="A412" s="37">
        <v>2002</v>
      </c>
      <c r="B412" s="36">
        <v>1.2055655999999999</v>
      </c>
      <c r="C412" s="36">
        <v>2.316319</v>
      </c>
      <c r="D412" s="36">
        <v>3.3758039000000002</v>
      </c>
      <c r="E412" s="36">
        <v>4.4342636999999998</v>
      </c>
      <c r="F412" s="36">
        <v>5.6360269000000001</v>
      </c>
      <c r="G412" s="36">
        <v>7.0770659</v>
      </c>
      <c r="H412" s="36">
        <v>8.8111563000000004</v>
      </c>
      <c r="I412" s="36">
        <v>11.239939</v>
      </c>
      <c r="J412" s="36">
        <v>15.584815000000001</v>
      </c>
      <c r="K412" s="36">
        <v>40.241821000000002</v>
      </c>
      <c r="L412" s="36"/>
      <c r="M412" s="36">
        <v>33.382534999999997</v>
      </c>
      <c r="N412" s="36"/>
      <c r="O412" s="36">
        <v>10.762029999999999</v>
      </c>
      <c r="P412" s="36">
        <v>22.593592999999998</v>
      </c>
      <c r="Q412" s="36">
        <v>4.3032874999999997</v>
      </c>
      <c r="R412" s="36">
        <v>5.2503099999999998</v>
      </c>
      <c r="S412" s="36">
        <v>2.1104129999999999</v>
      </c>
    </row>
    <row r="413" spans="1:19" s="32" customFormat="1" ht="18.600000000000001" customHeight="1" x14ac:dyDescent="0.2">
      <c r="A413" s="37">
        <v>2003</v>
      </c>
      <c r="B413" s="36">
        <v>1.5349919999999999</v>
      </c>
      <c r="C413" s="36">
        <v>2.7136931</v>
      </c>
      <c r="D413" s="36">
        <v>3.7288516</v>
      </c>
      <c r="E413" s="36">
        <v>4.8040228000000003</v>
      </c>
      <c r="F413" s="36">
        <v>5.9214973000000004</v>
      </c>
      <c r="G413" s="36">
        <v>7.2892709</v>
      </c>
      <c r="H413" s="36">
        <v>9.1285772000000005</v>
      </c>
      <c r="I413" s="36">
        <v>11.53609</v>
      </c>
      <c r="J413" s="36">
        <v>15.711387999999999</v>
      </c>
      <c r="K413" s="36">
        <v>37.631618000000003</v>
      </c>
      <c r="L413" s="36"/>
      <c r="M413" s="36">
        <v>24.506688</v>
      </c>
      <c r="N413" s="36"/>
      <c r="O413" s="36">
        <v>9.0520654</v>
      </c>
      <c r="P413" s="36">
        <v>16.901755000000001</v>
      </c>
      <c r="Q413" s="36">
        <v>4.0335698999999998</v>
      </c>
      <c r="R413" s="36">
        <v>4.1902720000000002</v>
      </c>
      <c r="S413" s="36">
        <v>2.0280076999999999</v>
      </c>
    </row>
    <row r="414" spans="1:19" s="32" customFormat="1" ht="18.600000000000001" customHeight="1" x14ac:dyDescent="0.2">
      <c r="A414" s="35" t="s">
        <v>86</v>
      </c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</row>
    <row r="415" spans="1:19" s="32" customFormat="1" ht="18.600000000000001" customHeight="1" x14ac:dyDescent="0.2">
      <c r="A415" s="37">
        <v>2003</v>
      </c>
      <c r="B415" s="36">
        <v>1.4499432999999999</v>
      </c>
      <c r="C415" s="36">
        <v>2.5472964999999999</v>
      </c>
      <c r="D415" s="36">
        <v>3.4532421000000002</v>
      </c>
      <c r="E415" s="36">
        <v>4.4321770999999996</v>
      </c>
      <c r="F415" s="36">
        <v>5.5888704999999996</v>
      </c>
      <c r="G415" s="36">
        <v>6.9331316999999997</v>
      </c>
      <c r="H415" s="36">
        <v>8.6131267999999999</v>
      </c>
      <c r="I415" s="36">
        <v>11.040762000000001</v>
      </c>
      <c r="J415" s="36">
        <v>15.436771999999999</v>
      </c>
      <c r="K415" s="36">
        <v>40.504677000000001</v>
      </c>
      <c r="L415" s="36"/>
      <c r="M415" s="36">
        <v>27.931279</v>
      </c>
      <c r="N415" s="36"/>
      <c r="O415" s="36">
        <v>9.3525569999999991</v>
      </c>
      <c r="P415" s="36">
        <v>18.372329000000001</v>
      </c>
      <c r="Q415" s="36">
        <v>4.3162434999999997</v>
      </c>
      <c r="R415" s="36">
        <v>4.2565552999999996</v>
      </c>
      <c r="S415" s="36">
        <v>2.1441436</v>
      </c>
    </row>
    <row r="416" spans="1:19" s="32" customFormat="1" ht="18.600000000000001" customHeight="1" x14ac:dyDescent="0.2">
      <c r="A416" s="37">
        <v>2004</v>
      </c>
      <c r="B416" s="36">
        <v>1.4405504</v>
      </c>
      <c r="C416" s="36">
        <v>2.5959373000000001</v>
      </c>
      <c r="D416" s="36">
        <v>3.6327256999999999</v>
      </c>
      <c r="E416" s="36">
        <v>4.8312568999999996</v>
      </c>
      <c r="F416" s="36">
        <v>6.1150650999999998</v>
      </c>
      <c r="G416" s="36">
        <v>7.5338202000000001</v>
      </c>
      <c r="H416" s="36">
        <v>9.3094605999999995</v>
      </c>
      <c r="I416" s="36">
        <v>11.823931</v>
      </c>
      <c r="J416" s="36">
        <v>16.253422</v>
      </c>
      <c r="K416" s="36">
        <v>36.463833000000001</v>
      </c>
      <c r="L416" s="36"/>
      <c r="M416" s="36">
        <v>25.311623000000001</v>
      </c>
      <c r="N416" s="36"/>
      <c r="O416" s="36">
        <v>9.6391565999999997</v>
      </c>
      <c r="P416" s="36">
        <v>18.588336999999999</v>
      </c>
      <c r="Q416" s="36">
        <v>3.9205154000000002</v>
      </c>
      <c r="R416" s="36">
        <v>4.7412992999999997</v>
      </c>
      <c r="S416" s="36">
        <v>1.9731590999999999</v>
      </c>
    </row>
    <row r="417" spans="1:19" s="32" customFormat="1" ht="18.600000000000001" customHeight="1" x14ac:dyDescent="0.2">
      <c r="A417" s="37">
        <v>2005</v>
      </c>
      <c r="B417" s="36">
        <v>1.3728906999999999</v>
      </c>
      <c r="C417" s="36">
        <v>2.5194893</v>
      </c>
      <c r="D417" s="36">
        <v>3.6096048000000001</v>
      </c>
      <c r="E417" s="36">
        <v>4.7258024000000001</v>
      </c>
      <c r="F417" s="36">
        <v>6.0790401000000003</v>
      </c>
      <c r="G417" s="36">
        <v>7.5448412999999999</v>
      </c>
      <c r="H417" s="36">
        <v>9.3483771999999998</v>
      </c>
      <c r="I417" s="36">
        <v>11.814730000000001</v>
      </c>
      <c r="J417" s="36">
        <v>16.030930000000001</v>
      </c>
      <c r="K417" s="36">
        <v>36.954295999999999</v>
      </c>
      <c r="L417" s="36"/>
      <c r="M417" s="36">
        <v>26.914462</v>
      </c>
      <c r="N417" s="36"/>
      <c r="O417" s="36">
        <v>9.7658544000000003</v>
      </c>
      <c r="P417" s="36">
        <v>19.413383</v>
      </c>
      <c r="Q417" s="36">
        <v>3.9467319999999999</v>
      </c>
      <c r="R417" s="36">
        <v>4.9188501999999996</v>
      </c>
      <c r="S417" s="36">
        <v>2.0005073000000002</v>
      </c>
    </row>
    <row r="418" spans="1:19" s="32" customFormat="1" ht="18.600000000000001" customHeight="1" x14ac:dyDescent="0.2">
      <c r="A418" s="37">
        <v>2006</v>
      </c>
      <c r="B418" s="36">
        <v>1.3283535</v>
      </c>
      <c r="C418" s="36">
        <v>2.4785453999999998</v>
      </c>
      <c r="D418" s="36">
        <v>3.604965</v>
      </c>
      <c r="E418" s="36">
        <v>4.8028746</v>
      </c>
      <c r="F418" s="36">
        <v>6.1278094999999997</v>
      </c>
      <c r="G418" s="36">
        <v>7.6453018000000004</v>
      </c>
      <c r="H418" s="36">
        <v>9.4635066999999999</v>
      </c>
      <c r="I418" s="36">
        <v>11.988391</v>
      </c>
      <c r="J418" s="36">
        <v>16.179081</v>
      </c>
      <c r="K418" s="36">
        <v>36.381171999999999</v>
      </c>
      <c r="L418" s="36"/>
      <c r="M418" s="36">
        <v>27.383941</v>
      </c>
      <c r="N418" s="36"/>
      <c r="O418" s="36">
        <v>10.296994</v>
      </c>
      <c r="P418" s="36">
        <v>20.597238000000001</v>
      </c>
      <c r="Q418" s="36">
        <v>3.9631346999999999</v>
      </c>
      <c r="R418" s="36">
        <v>5.1972087</v>
      </c>
      <c r="S418" s="36">
        <v>2.0025146999999999</v>
      </c>
    </row>
    <row r="419" spans="1:19" s="32" customFormat="1" ht="18.600000000000001" customHeight="1" x14ac:dyDescent="0.2">
      <c r="A419" s="37">
        <v>2007</v>
      </c>
      <c r="B419" s="36">
        <v>1.3017896</v>
      </c>
      <c r="C419" s="36">
        <v>2.4743927000000001</v>
      </c>
      <c r="D419" s="36">
        <v>3.6205368</v>
      </c>
      <c r="E419" s="36">
        <v>4.8510837999999996</v>
      </c>
      <c r="F419" s="36">
        <v>6.1735992</v>
      </c>
      <c r="G419" s="36">
        <v>7.6223063</v>
      </c>
      <c r="H419" s="36">
        <v>9.4424037999999992</v>
      </c>
      <c r="I419" s="36">
        <v>11.983985000000001</v>
      </c>
      <c r="J419" s="36">
        <v>16.157506999999999</v>
      </c>
      <c r="K419" s="36">
        <v>36.043357999999998</v>
      </c>
      <c r="L419" s="36"/>
      <c r="M419" s="36">
        <v>27.700316000000001</v>
      </c>
      <c r="N419" s="36"/>
      <c r="O419" s="36">
        <v>10.21888</v>
      </c>
      <c r="P419" s="36">
        <v>20.782872999999999</v>
      </c>
      <c r="Q419" s="36">
        <v>3.9350798</v>
      </c>
      <c r="R419" s="36">
        <v>5.2814363000000002</v>
      </c>
      <c r="S419" s="36">
        <v>1.9837267999999999</v>
      </c>
    </row>
    <row r="420" spans="1:19" s="32" customFormat="1" ht="18.600000000000001" customHeight="1" x14ac:dyDescent="0.2">
      <c r="A420" s="37">
        <v>2008</v>
      </c>
      <c r="B420" s="36">
        <v>1.4292473000000001</v>
      </c>
      <c r="C420" s="36">
        <v>2.6974942999999998</v>
      </c>
      <c r="D420" s="36">
        <v>3.9365546999999999</v>
      </c>
      <c r="E420" s="36">
        <v>5.1701478999999999</v>
      </c>
      <c r="F420" s="36">
        <v>6.4938511999999999</v>
      </c>
      <c r="G420" s="36">
        <v>8.0410117999999997</v>
      </c>
      <c r="H420" s="36">
        <v>9.8432244999999998</v>
      </c>
      <c r="I420" s="36">
        <v>12.172727999999999</v>
      </c>
      <c r="J420" s="36">
        <v>16.169819</v>
      </c>
      <c r="K420" s="36">
        <v>34.045924999999997</v>
      </c>
      <c r="L420" s="36"/>
      <c r="M420" s="36">
        <v>23.815138999999999</v>
      </c>
      <c r="N420" s="36"/>
      <c r="O420" s="36">
        <v>9.3201990000000006</v>
      </c>
      <c r="P420" s="36">
        <v>18.302340000000001</v>
      </c>
      <c r="Q420" s="36">
        <v>3.6304268999999998</v>
      </c>
      <c r="R420" s="36">
        <v>5.0413740999999996</v>
      </c>
      <c r="S420" s="36">
        <v>1.9116839000000001</v>
      </c>
    </row>
    <row r="421" spans="1:19" s="32" customFormat="1" ht="18.600000000000001" customHeight="1" x14ac:dyDescent="0.2">
      <c r="A421" s="37">
        <v>2009</v>
      </c>
      <c r="B421" s="36">
        <v>1.5235851</v>
      </c>
      <c r="C421" s="36">
        <v>2.8417186999999999</v>
      </c>
      <c r="D421" s="36">
        <v>4.0309906</v>
      </c>
      <c r="E421" s="36">
        <v>5.2245683999999999</v>
      </c>
      <c r="F421" s="36">
        <v>6.4998621999999999</v>
      </c>
      <c r="G421" s="36">
        <v>7.9437604000000004</v>
      </c>
      <c r="H421" s="36">
        <v>9.7475052000000009</v>
      </c>
      <c r="I421" s="36">
        <v>12.192947</v>
      </c>
      <c r="J421" s="36">
        <v>16.152760000000001</v>
      </c>
      <c r="K421" s="36">
        <v>33.842300000000002</v>
      </c>
      <c r="L421" s="36"/>
      <c r="M421" s="36">
        <v>22.209889</v>
      </c>
      <c r="N421" s="36"/>
      <c r="O421" s="36">
        <v>8.7662379000000001</v>
      </c>
      <c r="P421" s="36">
        <v>16.748325000000001</v>
      </c>
      <c r="Q421" s="36">
        <v>3.5907266999999998</v>
      </c>
      <c r="R421" s="36">
        <v>4.6643274000000003</v>
      </c>
      <c r="S421" s="36">
        <v>1.8817903</v>
      </c>
    </row>
    <row r="422" spans="1:19" s="32" customFormat="1" ht="18.600000000000001" customHeight="1" x14ac:dyDescent="0.2">
      <c r="A422" s="37">
        <v>2010</v>
      </c>
      <c r="B422" s="33">
        <v>1.6484128</v>
      </c>
      <c r="C422" s="33">
        <v>3.0065799000000002</v>
      </c>
      <c r="D422" s="33">
        <v>4.2185363999999996</v>
      </c>
      <c r="E422" s="33">
        <v>5.4492393000000003</v>
      </c>
      <c r="F422" s="33">
        <v>6.7095593999999998</v>
      </c>
      <c r="G422" s="33">
        <v>8.1392220999999996</v>
      </c>
      <c r="H422" s="33">
        <v>9.8040018</v>
      </c>
      <c r="I422" s="33">
        <v>12.184892</v>
      </c>
      <c r="J422" s="33">
        <v>15.917236000000001</v>
      </c>
      <c r="K422" s="33">
        <v>32.922317999999997</v>
      </c>
      <c r="L422" s="33"/>
      <c r="M422" s="33">
        <v>19.969580000000001</v>
      </c>
      <c r="N422" s="33"/>
      <c r="O422" s="33">
        <v>7.890485</v>
      </c>
      <c r="P422" s="33">
        <v>15.093228</v>
      </c>
      <c r="Q422" s="33">
        <v>3.3680291000000002</v>
      </c>
      <c r="R422" s="33">
        <v>4.4813234</v>
      </c>
      <c r="S422" s="33">
        <v>1.8178749000000001</v>
      </c>
    </row>
    <row r="423" spans="1:19" s="32" customFormat="1" ht="18.600000000000001" customHeight="1" x14ac:dyDescent="0.2">
      <c r="A423" s="37">
        <v>2011</v>
      </c>
      <c r="B423" s="33">
        <v>1.6483741999999999</v>
      </c>
      <c r="C423" s="33">
        <v>3.0781128</v>
      </c>
      <c r="D423" s="33">
        <v>4.3209615000000001</v>
      </c>
      <c r="E423" s="33">
        <v>5.5844693000000003</v>
      </c>
      <c r="F423" s="33">
        <v>6.9197978999999998</v>
      </c>
      <c r="G423" s="33">
        <v>8.3580017000000009</v>
      </c>
      <c r="H423" s="33">
        <v>9.9945011000000008</v>
      </c>
      <c r="I423" s="33">
        <v>12.204986</v>
      </c>
      <c r="J423" s="33">
        <v>15.759950999999999</v>
      </c>
      <c r="K423" s="33">
        <v>32.130844000000003</v>
      </c>
      <c r="L423" s="33"/>
      <c r="M423" s="33">
        <v>19.485493000000002</v>
      </c>
      <c r="N423" s="33"/>
      <c r="O423" s="33">
        <v>7.7788183000000002</v>
      </c>
      <c r="P423" s="33">
        <v>14.803205999999999</v>
      </c>
      <c r="Q423" s="33">
        <v>3.2002801999999999</v>
      </c>
      <c r="R423" s="33">
        <v>4.6255967</v>
      </c>
      <c r="S423" s="33">
        <v>1.7974749999999999</v>
      </c>
    </row>
    <row r="424" spans="1:19" s="32" customFormat="1" ht="18.600000000000001" customHeight="1" x14ac:dyDescent="0.2">
      <c r="A424" s="37">
        <v>2012</v>
      </c>
      <c r="B424" s="33">
        <v>1.6111508999999999</v>
      </c>
      <c r="C424" s="33">
        <v>3.0635219</v>
      </c>
      <c r="D424" s="33">
        <v>4.3711928999999996</v>
      </c>
      <c r="E424" s="33">
        <v>5.6138367999999996</v>
      </c>
      <c r="F424" s="33">
        <v>6.9291467999999998</v>
      </c>
      <c r="G424" s="33">
        <v>8.3210440000000006</v>
      </c>
      <c r="H424" s="33">
        <v>9.9727087000000001</v>
      </c>
      <c r="I424" s="33">
        <v>12.264341999999999</v>
      </c>
      <c r="J424" s="33">
        <v>15.867293999999999</v>
      </c>
      <c r="K424" s="33">
        <v>31.972435000000001</v>
      </c>
      <c r="L424" s="33"/>
      <c r="M424" s="33">
        <v>19.843119999999999</v>
      </c>
      <c r="N424" s="33"/>
      <c r="O424" s="33">
        <v>7.9738720000000001</v>
      </c>
      <c r="P424" s="33">
        <v>15.498564999999999</v>
      </c>
      <c r="Q424" s="33">
        <v>3.2722994999999999</v>
      </c>
      <c r="R424" s="33">
        <v>4.7362916000000004</v>
      </c>
      <c r="S424" s="33">
        <v>1.8166089999999999</v>
      </c>
    </row>
    <row r="425" spans="1:19" s="32" customFormat="1" ht="18.600000000000001" customHeight="1" x14ac:dyDescent="0.2">
      <c r="A425" s="37">
        <v>2013</v>
      </c>
      <c r="B425" s="33">
        <v>1.6919401000000001</v>
      </c>
      <c r="C425" s="33">
        <v>3.149616</v>
      </c>
      <c r="D425" s="33">
        <v>4.4218492999999999</v>
      </c>
      <c r="E425" s="33">
        <v>5.6719445999999998</v>
      </c>
      <c r="F425" s="33">
        <v>6.9795579999999999</v>
      </c>
      <c r="G425" s="33">
        <v>8.3925322999999992</v>
      </c>
      <c r="H425" s="33">
        <v>10.090458</v>
      </c>
      <c r="I425" s="33">
        <v>12.255101</v>
      </c>
      <c r="J425" s="33">
        <v>16.007490000000001</v>
      </c>
      <c r="K425" s="33">
        <v>31.312442999999998</v>
      </c>
      <c r="L425" s="33"/>
      <c r="M425" s="33">
        <v>18.504010999999998</v>
      </c>
      <c r="N425" s="33"/>
      <c r="O425" s="33">
        <v>7.7200066999999999</v>
      </c>
      <c r="P425" s="33">
        <v>14.743734</v>
      </c>
      <c r="Q425" s="33">
        <v>3.2255984999999998</v>
      </c>
      <c r="R425" s="33">
        <v>4.5708520000000004</v>
      </c>
      <c r="S425" s="33">
        <v>1.8008633999999999</v>
      </c>
    </row>
    <row r="426" spans="1:19" s="32" customFormat="1" ht="18.600000000000001" customHeight="1" x14ac:dyDescent="0.2">
      <c r="A426" s="37">
        <v>2014</v>
      </c>
      <c r="B426" s="33">
        <v>1.7643161999999999</v>
      </c>
      <c r="C426" s="33">
        <v>3.2464917</v>
      </c>
      <c r="D426" s="33">
        <v>4.5251460000000003</v>
      </c>
      <c r="E426" s="33">
        <v>5.7772217000000001</v>
      </c>
      <c r="F426" s="33">
        <v>7.0801673000000003</v>
      </c>
      <c r="G426" s="33">
        <v>8.4626026000000003</v>
      </c>
      <c r="H426" s="33">
        <v>10.1257</v>
      </c>
      <c r="I426" s="33">
        <v>12.318604000000001</v>
      </c>
      <c r="J426" s="33">
        <v>15.908060000000001</v>
      </c>
      <c r="K426" s="33">
        <v>30.739992000000001</v>
      </c>
      <c r="L426" s="33"/>
      <c r="M426" s="33">
        <v>17.418482000000001</v>
      </c>
      <c r="N426" s="33"/>
      <c r="O426" s="33">
        <v>7.4420207999999999</v>
      </c>
      <c r="P426" s="33">
        <v>13.950652</v>
      </c>
      <c r="Q426" s="33">
        <v>3.1826650999999999</v>
      </c>
      <c r="R426" s="33">
        <v>4.3833238000000003</v>
      </c>
      <c r="S426" s="33">
        <v>1.7979053</v>
      </c>
    </row>
    <row r="427" spans="1:19" s="32" customFormat="1" ht="18.600000000000001" customHeight="1" x14ac:dyDescent="0.2">
      <c r="A427" s="38">
        <v>2015</v>
      </c>
      <c r="B427" s="33">
        <v>1.7651207</v>
      </c>
      <c r="C427" s="33">
        <v>3.2771846999999998</v>
      </c>
      <c r="D427" s="33">
        <v>4.6056632999999998</v>
      </c>
      <c r="E427" s="33">
        <v>5.8064650999999996</v>
      </c>
      <c r="F427" s="33">
        <v>7.0405030000000002</v>
      </c>
      <c r="G427" s="33">
        <v>8.3546885999999994</v>
      </c>
      <c r="H427" s="33">
        <v>9.9357872</v>
      </c>
      <c r="I427" s="33">
        <v>12.136198</v>
      </c>
      <c r="J427" s="33">
        <v>15.831232</v>
      </c>
      <c r="K427" s="33">
        <v>31.220967999999999</v>
      </c>
      <c r="L427" s="33"/>
      <c r="M427" s="33">
        <v>17.687964000000001</v>
      </c>
      <c r="N427" s="33"/>
      <c r="O427" s="33">
        <v>7.3056108999999996</v>
      </c>
      <c r="P427" s="33">
        <v>13.842796999999999</v>
      </c>
      <c r="Q427" s="33">
        <v>3.1881840000000001</v>
      </c>
      <c r="R427" s="33">
        <v>4.3419065999999997</v>
      </c>
      <c r="S427" s="33">
        <v>1.7928641999999999</v>
      </c>
    </row>
    <row r="428" spans="1:19" s="32" customFormat="1" ht="18.600000000000001" customHeight="1" x14ac:dyDescent="0.2">
      <c r="A428" s="37">
        <v>2016</v>
      </c>
      <c r="B428" s="33">
        <v>1.7452183999999999</v>
      </c>
      <c r="C428" s="33">
        <v>3.1974547000000002</v>
      </c>
      <c r="D428" s="33">
        <v>4.4461427000000002</v>
      </c>
      <c r="E428" s="33">
        <v>5.7379011999999996</v>
      </c>
      <c r="F428" s="33">
        <v>6.9994664000000002</v>
      </c>
      <c r="G428" s="33">
        <v>8.3864678999999995</v>
      </c>
      <c r="H428" s="33">
        <v>10.05617</v>
      </c>
      <c r="I428" s="33">
        <v>12.231452000000001</v>
      </c>
      <c r="J428" s="33">
        <v>16.016625999999999</v>
      </c>
      <c r="K428" s="33">
        <v>31.183102000000002</v>
      </c>
      <c r="L428" s="33"/>
      <c r="M428" s="33">
        <v>17.866954</v>
      </c>
      <c r="N428" s="33"/>
      <c r="O428" s="33">
        <v>7.5388875999999998</v>
      </c>
      <c r="P428" s="33">
        <v>14.329243999999999</v>
      </c>
      <c r="Q428" s="33">
        <v>3.2419973999999998</v>
      </c>
      <c r="R428" s="33">
        <v>4.4198814999999998</v>
      </c>
      <c r="S428" s="33">
        <v>1.8231511</v>
      </c>
    </row>
    <row r="429" spans="1:19" s="32" customFormat="1" ht="18.600000000000001" customHeight="1" x14ac:dyDescent="0.2">
      <c r="A429" s="37">
        <v>2017</v>
      </c>
      <c r="B429" s="33">
        <v>1.7829709</v>
      </c>
      <c r="C429" s="33">
        <v>3.2440292999999998</v>
      </c>
      <c r="D429" s="33">
        <v>4.5216699</v>
      </c>
      <c r="E429" s="33">
        <v>5.7381868000000003</v>
      </c>
      <c r="F429" s="33">
        <v>6.9977755999999998</v>
      </c>
      <c r="G429" s="33">
        <v>8.4409580000000002</v>
      </c>
      <c r="H429" s="33">
        <v>10.101018</v>
      </c>
      <c r="I429" s="33">
        <v>12.337521000000001</v>
      </c>
      <c r="J429" s="33">
        <v>15.957959000000001</v>
      </c>
      <c r="K429" s="33">
        <v>30.877912999999999</v>
      </c>
      <c r="L429" s="33"/>
      <c r="M429" s="33">
        <v>17.317083</v>
      </c>
      <c r="N429" s="33"/>
      <c r="O429" s="33">
        <v>7.3493655000000002</v>
      </c>
      <c r="P429" s="33">
        <v>13.771255</v>
      </c>
      <c r="Q429" s="33">
        <v>3.1799221000000002</v>
      </c>
      <c r="R429" s="33">
        <v>4.3306893999999998</v>
      </c>
      <c r="S429" s="33">
        <v>1.7801901</v>
      </c>
    </row>
    <row r="430" spans="1:19" s="32" customFormat="1" ht="18.600000000000001" customHeight="1" x14ac:dyDescent="0.2">
      <c r="A430" s="37">
        <v>2018</v>
      </c>
      <c r="B430" s="33">
        <v>1.9001920000000001</v>
      </c>
      <c r="C430" s="33">
        <v>3.3963915999999998</v>
      </c>
      <c r="D430" s="33">
        <v>4.6494664999999999</v>
      </c>
      <c r="E430" s="33">
        <v>5.8753551999999996</v>
      </c>
      <c r="F430" s="33">
        <v>7.1174283000000003</v>
      </c>
      <c r="G430" s="33">
        <v>8.4419661000000001</v>
      </c>
      <c r="H430" s="33">
        <v>10.088903999999999</v>
      </c>
      <c r="I430" s="33">
        <v>12.346949</v>
      </c>
      <c r="J430" s="33">
        <v>16.078216999999999</v>
      </c>
      <c r="K430" s="33">
        <v>30.105129000000002</v>
      </c>
      <c r="L430" s="33"/>
      <c r="M430" s="33">
        <v>15.841246</v>
      </c>
      <c r="N430" s="33"/>
      <c r="O430" s="33">
        <v>6.9899315</v>
      </c>
      <c r="P430" s="33">
        <v>12.842278</v>
      </c>
      <c r="Q430" s="33">
        <v>3.1529463</v>
      </c>
      <c r="R430" s="33">
        <v>4.0731039999999998</v>
      </c>
      <c r="S430" s="33">
        <v>1.7783461</v>
      </c>
    </row>
    <row r="431" spans="1:19" s="32" customFormat="1" ht="18.600000000000001" customHeight="1" x14ac:dyDescent="0.25">
      <c r="A431" s="9" t="s">
        <v>24</v>
      </c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</row>
    <row r="432" spans="1:19" s="32" customFormat="1" ht="18.600000000000001" customHeight="1" x14ac:dyDescent="0.2">
      <c r="A432" s="35" t="s">
        <v>62</v>
      </c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</row>
    <row r="433" spans="1:24" s="32" customFormat="1" ht="18.600000000000001" customHeight="1" x14ac:dyDescent="0.2">
      <c r="A433" s="37">
        <v>1989</v>
      </c>
      <c r="B433" s="36">
        <v>2.2226202000000002</v>
      </c>
      <c r="C433" s="36">
        <v>3.6556025000000001</v>
      </c>
      <c r="D433" s="36">
        <v>4.7162971000000002</v>
      </c>
      <c r="E433" s="36">
        <v>5.8053865</v>
      </c>
      <c r="F433" s="36">
        <v>6.9267792999999998</v>
      </c>
      <c r="G433" s="36">
        <v>8.1635922999999995</v>
      </c>
      <c r="H433" s="36">
        <v>9.7593346000000007</v>
      </c>
      <c r="I433" s="36">
        <v>12.013111</v>
      </c>
      <c r="J433" s="36">
        <v>15.636361000000001</v>
      </c>
      <c r="K433" s="36">
        <v>31.100918</v>
      </c>
      <c r="L433" s="36"/>
      <c r="M433" s="36">
        <v>13.989791</v>
      </c>
      <c r="N433" s="36"/>
      <c r="O433" s="36">
        <v>6.0548146000000003</v>
      </c>
      <c r="P433" s="36">
        <v>10.708394999999999</v>
      </c>
      <c r="Q433" s="36">
        <v>3.1930149999999999</v>
      </c>
      <c r="R433" s="36">
        <v>3.353694</v>
      </c>
      <c r="S433" s="36">
        <v>1.7832596999999999</v>
      </c>
    </row>
    <row r="434" spans="1:24" s="32" customFormat="1" ht="18.600000000000001" customHeight="1" x14ac:dyDescent="0.2">
      <c r="A434" s="37">
        <v>1992</v>
      </c>
      <c r="B434" s="36">
        <v>2.3005974</v>
      </c>
      <c r="C434" s="36">
        <v>3.8111354999999998</v>
      </c>
      <c r="D434" s="36">
        <v>4.8616633</v>
      </c>
      <c r="E434" s="36">
        <v>5.9005232000000003</v>
      </c>
      <c r="F434" s="36">
        <v>7.0200543</v>
      </c>
      <c r="G434" s="36">
        <v>8.3012362</v>
      </c>
      <c r="H434" s="36">
        <v>9.8607645000000002</v>
      </c>
      <c r="I434" s="36">
        <v>12.076947000000001</v>
      </c>
      <c r="J434" s="36">
        <v>15.696763000000001</v>
      </c>
      <c r="K434" s="36">
        <v>30.170314999999999</v>
      </c>
      <c r="L434" s="36"/>
      <c r="M434" s="36">
        <v>13.111777999999999</v>
      </c>
      <c r="N434" s="36"/>
      <c r="O434" s="36">
        <v>5.8801947999999999</v>
      </c>
      <c r="P434" s="36">
        <v>10.622249</v>
      </c>
      <c r="Q434" s="36">
        <v>3.2317611999999998</v>
      </c>
      <c r="R434" s="36">
        <v>3.2868298</v>
      </c>
      <c r="S434" s="36">
        <v>1.8313168</v>
      </c>
    </row>
    <row r="435" spans="1:24" s="32" customFormat="1" ht="18.600000000000001" customHeight="1" x14ac:dyDescent="0.2">
      <c r="A435" s="37">
        <v>1995</v>
      </c>
      <c r="B435" s="36">
        <v>2.3191345000000001</v>
      </c>
      <c r="C435" s="36">
        <v>3.8026545</v>
      </c>
      <c r="D435" s="36">
        <v>4.9240507999999998</v>
      </c>
      <c r="E435" s="36">
        <v>5.9745211999999999</v>
      </c>
      <c r="F435" s="36">
        <v>7.1180963999999998</v>
      </c>
      <c r="G435" s="36">
        <v>8.4149027000000007</v>
      </c>
      <c r="H435" s="36">
        <v>10.059742999999999</v>
      </c>
      <c r="I435" s="36">
        <v>12.229032</v>
      </c>
      <c r="J435" s="36">
        <v>16.035793000000002</v>
      </c>
      <c r="K435" s="36">
        <v>29.122070000000001</v>
      </c>
      <c r="L435" s="36"/>
      <c r="M435" s="36">
        <v>12.555127000000001</v>
      </c>
      <c r="N435" s="36"/>
      <c r="O435" s="36">
        <v>5.9484462999999996</v>
      </c>
      <c r="P435" s="36">
        <v>10.387271</v>
      </c>
      <c r="Q435" s="36">
        <v>3.1670148999999999</v>
      </c>
      <c r="R435" s="36">
        <v>3.2798300999999999</v>
      </c>
      <c r="S435" s="36">
        <v>1.7893036</v>
      </c>
    </row>
    <row r="436" spans="1:24" s="32" customFormat="1" ht="18.600000000000001" customHeight="1" x14ac:dyDescent="0.2">
      <c r="A436" s="37">
        <v>1996</v>
      </c>
      <c r="B436" s="36">
        <v>2.3245760999999998</v>
      </c>
      <c r="C436" s="36">
        <v>3.8184586</v>
      </c>
      <c r="D436" s="36">
        <v>4.9497565999999997</v>
      </c>
      <c r="E436" s="36">
        <v>6.0517268</v>
      </c>
      <c r="F436" s="36">
        <v>7.1743683999999996</v>
      </c>
      <c r="G436" s="36">
        <v>8.3910464999999999</v>
      </c>
      <c r="H436" s="36">
        <v>9.9955730000000003</v>
      </c>
      <c r="I436" s="36">
        <v>12.174011999999999</v>
      </c>
      <c r="J436" s="36">
        <v>16.029198000000001</v>
      </c>
      <c r="K436" s="36">
        <v>29.091284000000002</v>
      </c>
      <c r="L436" s="36"/>
      <c r="M436" s="36">
        <v>12.512518999999999</v>
      </c>
      <c r="N436" s="36"/>
      <c r="O436" s="36">
        <v>5.9824472999999996</v>
      </c>
      <c r="P436" s="36">
        <v>10.396649</v>
      </c>
      <c r="Q436" s="36">
        <v>3.1793113000000002</v>
      </c>
      <c r="R436" s="36">
        <v>3.2700946000000002</v>
      </c>
      <c r="S436" s="36">
        <v>1.8084529</v>
      </c>
      <c r="T436" s="44"/>
      <c r="U436" s="44"/>
      <c r="V436" s="44"/>
      <c r="W436" s="44"/>
      <c r="X436" s="44"/>
    </row>
    <row r="437" spans="1:24" s="32" customFormat="1" ht="18.600000000000001" customHeight="1" x14ac:dyDescent="0.2">
      <c r="A437" s="37">
        <v>1997</v>
      </c>
      <c r="B437" s="36">
        <v>2.3409239999999998</v>
      </c>
      <c r="C437" s="36">
        <v>3.7821565000000001</v>
      </c>
      <c r="D437" s="36">
        <v>4.8755369000000002</v>
      </c>
      <c r="E437" s="36">
        <v>5.9034142000000003</v>
      </c>
      <c r="F437" s="36">
        <v>7.0462213</v>
      </c>
      <c r="G437" s="36">
        <v>8.3458690999999998</v>
      </c>
      <c r="H437" s="36">
        <v>9.8882971000000008</v>
      </c>
      <c r="I437" s="36">
        <v>12.087266</v>
      </c>
      <c r="J437" s="36">
        <v>15.870407999999999</v>
      </c>
      <c r="K437" s="36">
        <v>29.859907</v>
      </c>
      <c r="L437" s="36"/>
      <c r="M437" s="36">
        <v>12.753416</v>
      </c>
      <c r="N437" s="36"/>
      <c r="O437" s="36">
        <v>5.9509892000000004</v>
      </c>
      <c r="P437" s="36">
        <v>10.511232</v>
      </c>
      <c r="Q437" s="36">
        <v>3.2701148</v>
      </c>
      <c r="R437" s="36">
        <v>3.2143313</v>
      </c>
      <c r="S437" s="36">
        <v>1.8598592</v>
      </c>
      <c r="T437" s="44"/>
      <c r="U437" s="44"/>
      <c r="V437" s="44"/>
      <c r="W437" s="44"/>
      <c r="X437" s="44"/>
    </row>
    <row r="438" spans="1:24" s="32" customFormat="1" ht="18.600000000000001" customHeight="1" x14ac:dyDescent="0.2">
      <c r="A438" s="37">
        <v>1998</v>
      </c>
      <c r="B438" s="36">
        <v>2.2074139000000002</v>
      </c>
      <c r="C438" s="36">
        <v>3.6002847999999998</v>
      </c>
      <c r="D438" s="36">
        <v>4.7530960999999996</v>
      </c>
      <c r="E438" s="36">
        <v>5.8529963</v>
      </c>
      <c r="F438" s="36">
        <v>6.9708033</v>
      </c>
      <c r="G438" s="36">
        <v>8.2520027000000002</v>
      </c>
      <c r="H438" s="36">
        <v>9.8468590000000003</v>
      </c>
      <c r="I438" s="36">
        <v>12.124418</v>
      </c>
      <c r="J438" s="36">
        <v>16.052880999999999</v>
      </c>
      <c r="K438" s="36">
        <v>30.339244999999998</v>
      </c>
      <c r="L438" s="36"/>
      <c r="M438" s="36">
        <v>13.741177</v>
      </c>
      <c r="N438" s="36"/>
      <c r="O438" s="36">
        <v>6.4345521000000003</v>
      </c>
      <c r="P438" s="36">
        <v>10.991923</v>
      </c>
      <c r="Q438" s="36">
        <v>3.2790862000000001</v>
      </c>
      <c r="R438" s="36">
        <v>3.3521299</v>
      </c>
      <c r="S438" s="36">
        <v>1.8344927</v>
      </c>
      <c r="T438" s="44"/>
      <c r="U438" s="44"/>
      <c r="V438" s="44"/>
      <c r="W438" s="44"/>
      <c r="X438" s="44"/>
    </row>
    <row r="439" spans="1:24" s="32" customFormat="1" ht="18.600000000000001" customHeight="1" x14ac:dyDescent="0.2">
      <c r="A439" s="37">
        <v>2000</v>
      </c>
      <c r="B439" s="36">
        <v>2.2633470999999998</v>
      </c>
      <c r="C439" s="36">
        <v>3.6285333999999998</v>
      </c>
      <c r="D439" s="36">
        <v>4.6966767000000003</v>
      </c>
      <c r="E439" s="36">
        <v>5.7480463999999998</v>
      </c>
      <c r="F439" s="36">
        <v>6.8912991999999997</v>
      </c>
      <c r="G439" s="36">
        <v>8.1840600999999999</v>
      </c>
      <c r="H439" s="36">
        <v>9.7902097999999995</v>
      </c>
      <c r="I439" s="36">
        <v>12.010892999999999</v>
      </c>
      <c r="J439" s="36">
        <v>16.084997000000001</v>
      </c>
      <c r="K439" s="36">
        <v>30.701934999999999</v>
      </c>
      <c r="L439" s="36"/>
      <c r="M439" s="36">
        <v>13.564073</v>
      </c>
      <c r="N439" s="36"/>
      <c r="O439" s="36">
        <v>6.2458321000000003</v>
      </c>
      <c r="P439" s="36">
        <v>10.994695</v>
      </c>
      <c r="Q439" s="36">
        <v>3.3943789</v>
      </c>
      <c r="R439" s="36">
        <v>3.2390888000000002</v>
      </c>
      <c r="S439" s="36">
        <v>1.8926783</v>
      </c>
      <c r="T439" s="44"/>
      <c r="U439" s="44"/>
      <c r="V439" s="44"/>
      <c r="W439" s="44"/>
      <c r="X439" s="44"/>
    </row>
    <row r="440" spans="1:24" s="32" customFormat="1" ht="18.600000000000001" customHeight="1" x14ac:dyDescent="0.2">
      <c r="A440" s="37">
        <v>2001</v>
      </c>
      <c r="B440" s="36">
        <v>2.1582479000000001</v>
      </c>
      <c r="C440" s="36">
        <v>3.3804430999999999</v>
      </c>
      <c r="D440" s="36">
        <v>4.3799782</v>
      </c>
      <c r="E440" s="36">
        <v>5.3658260999999996</v>
      </c>
      <c r="F440" s="36">
        <v>6.4163351000000004</v>
      </c>
      <c r="G440" s="36">
        <v>7.7642851000000004</v>
      </c>
      <c r="H440" s="36">
        <v>9.5479678999999997</v>
      </c>
      <c r="I440" s="36">
        <v>12.010847999999999</v>
      </c>
      <c r="J440" s="36">
        <v>16.323654000000001</v>
      </c>
      <c r="K440" s="36">
        <v>32.652416000000002</v>
      </c>
      <c r="L440" s="36"/>
      <c r="M440" s="36">
        <v>15.126525000000001</v>
      </c>
      <c r="N440" s="36"/>
      <c r="O440" s="36">
        <v>6.9351969000000002</v>
      </c>
      <c r="P440" s="36">
        <v>12.081441999999999</v>
      </c>
      <c r="Q440" s="36">
        <v>3.8155852000000001</v>
      </c>
      <c r="R440" s="36">
        <v>3.1663405</v>
      </c>
      <c r="S440" s="36">
        <v>1.9767984000000001</v>
      </c>
    </row>
    <row r="441" spans="1:24" s="32" customFormat="1" ht="18.600000000000001" customHeight="1" x14ac:dyDescent="0.2">
      <c r="A441" s="37">
        <v>2002</v>
      </c>
      <c r="B441" s="36">
        <v>2.1654639000000002</v>
      </c>
      <c r="C441" s="36">
        <v>3.3420464999999999</v>
      </c>
      <c r="D441" s="36">
        <v>4.2622723999999996</v>
      </c>
      <c r="E441" s="36">
        <v>5.2685307999999997</v>
      </c>
      <c r="F441" s="36">
        <v>6.4213877000000004</v>
      </c>
      <c r="G441" s="36">
        <v>7.7991643000000002</v>
      </c>
      <c r="H441" s="36">
        <v>9.4841700000000007</v>
      </c>
      <c r="I441" s="36">
        <v>11.970609</v>
      </c>
      <c r="J441" s="36">
        <v>16.298914</v>
      </c>
      <c r="K441" s="36">
        <v>32.987442000000001</v>
      </c>
      <c r="L441" s="36"/>
      <c r="M441" s="36">
        <v>15.231904</v>
      </c>
      <c r="N441" s="36"/>
      <c r="O441" s="36">
        <v>6.9528724000000004</v>
      </c>
      <c r="P441" s="36">
        <v>12.104061</v>
      </c>
      <c r="Q441" s="36">
        <v>3.7836812000000002</v>
      </c>
      <c r="R441" s="36">
        <v>3.1990173</v>
      </c>
      <c r="S441" s="36">
        <v>1.9676351000000001</v>
      </c>
    </row>
    <row r="442" spans="1:24" s="32" customFormat="1" ht="18.600000000000001" customHeight="1" x14ac:dyDescent="0.2">
      <c r="A442" s="37">
        <v>2003</v>
      </c>
      <c r="B442" s="36">
        <v>2.3389313</v>
      </c>
      <c r="C442" s="36">
        <v>3.5159216</v>
      </c>
      <c r="D442" s="36">
        <v>4.4021420000000004</v>
      </c>
      <c r="E442" s="36">
        <v>5.3387642</v>
      </c>
      <c r="F442" s="36">
        <v>6.4200958999999997</v>
      </c>
      <c r="G442" s="36">
        <v>7.7276939999999996</v>
      </c>
      <c r="H442" s="36">
        <v>9.3785285999999992</v>
      </c>
      <c r="I442" s="36">
        <v>11.762866000000001</v>
      </c>
      <c r="J442" s="36">
        <v>16.084951</v>
      </c>
      <c r="K442" s="36">
        <v>33.030106000000004</v>
      </c>
      <c r="L442" s="36"/>
      <c r="M442" s="36">
        <v>14.120328000000001</v>
      </c>
      <c r="N442" s="36"/>
      <c r="O442" s="36">
        <v>6.4022997999999998</v>
      </c>
      <c r="P442" s="36">
        <v>11.098578</v>
      </c>
      <c r="Q442" s="36">
        <v>3.7508110000000001</v>
      </c>
      <c r="R442" s="36">
        <v>2.9589807000000001</v>
      </c>
      <c r="S442" s="36">
        <v>1.9874702</v>
      </c>
    </row>
    <row r="443" spans="1:24" s="32" customFormat="1" ht="18.600000000000001" customHeight="1" x14ac:dyDescent="0.2">
      <c r="A443" s="37">
        <v>2004</v>
      </c>
      <c r="B443" s="36">
        <v>2.1696067000000001</v>
      </c>
      <c r="C443" s="36">
        <v>3.3319757000000001</v>
      </c>
      <c r="D443" s="36">
        <v>4.2391515000000002</v>
      </c>
      <c r="E443" s="36">
        <v>5.2072681999999997</v>
      </c>
      <c r="F443" s="36">
        <v>6.3578938999999997</v>
      </c>
      <c r="G443" s="36">
        <v>7.6825614</v>
      </c>
      <c r="H443" s="36">
        <v>9.4142121999999997</v>
      </c>
      <c r="I443" s="36">
        <v>11.865442</v>
      </c>
      <c r="J443" s="36">
        <v>16.214088</v>
      </c>
      <c r="K443" s="36">
        <v>33.517798999999997</v>
      </c>
      <c r="L443" s="36"/>
      <c r="M443" s="36">
        <v>15.446111999999999</v>
      </c>
      <c r="N443" s="36"/>
      <c r="O443" s="36">
        <v>6.9201014000000001</v>
      </c>
      <c r="P443" s="36">
        <v>12.017768999999999</v>
      </c>
      <c r="Q443" s="36">
        <v>3.7885718000000002</v>
      </c>
      <c r="R443" s="36">
        <v>3.1721107000000002</v>
      </c>
      <c r="S443" s="36">
        <v>1.9646672000000001</v>
      </c>
    </row>
    <row r="444" spans="1:24" s="32" customFormat="1" ht="18.600000000000001" customHeight="1" x14ac:dyDescent="0.2">
      <c r="A444" s="37">
        <v>2005</v>
      </c>
      <c r="B444" s="36">
        <v>2.2119130999999999</v>
      </c>
      <c r="C444" s="36">
        <v>3.3918075999999999</v>
      </c>
      <c r="D444" s="36">
        <v>4.3801322000000003</v>
      </c>
      <c r="E444" s="36">
        <v>5.4121790000000001</v>
      </c>
      <c r="F444" s="36">
        <v>6.5554557000000004</v>
      </c>
      <c r="G444" s="36">
        <v>7.8737211</v>
      </c>
      <c r="H444" s="36">
        <v>9.5149422000000001</v>
      </c>
      <c r="I444" s="36">
        <v>11.918329999999999</v>
      </c>
      <c r="J444" s="36">
        <v>16.231506</v>
      </c>
      <c r="K444" s="36">
        <v>32.510016999999998</v>
      </c>
      <c r="L444" s="36"/>
      <c r="M444" s="36">
        <v>14.694000000000001</v>
      </c>
      <c r="N444" s="36"/>
      <c r="O444" s="36">
        <v>6.8450455000000003</v>
      </c>
      <c r="P444" s="36">
        <v>11.675955</v>
      </c>
      <c r="Q444" s="36">
        <v>3.6933761999999999</v>
      </c>
      <c r="R444" s="36">
        <v>3.1613229</v>
      </c>
      <c r="S444" s="36">
        <v>1.9666987</v>
      </c>
    </row>
    <row r="445" spans="1:24" s="35" customFormat="1" ht="18.600000000000001" customHeight="1" x14ac:dyDescent="0.2">
      <c r="A445" s="37">
        <v>2006</v>
      </c>
      <c r="B445" s="36">
        <v>2.0956286999999998</v>
      </c>
      <c r="C445" s="36">
        <v>3.3032355</v>
      </c>
      <c r="D445" s="36">
        <v>4.2240887000000003</v>
      </c>
      <c r="E445" s="36">
        <v>5.1911182</v>
      </c>
      <c r="F445" s="36">
        <v>6.2966103999999996</v>
      </c>
      <c r="G445" s="36">
        <v>7.6338223999999997</v>
      </c>
      <c r="H445" s="36">
        <v>9.3344115999999993</v>
      </c>
      <c r="I445" s="36">
        <v>11.852301000000001</v>
      </c>
      <c r="J445" s="36">
        <v>16.397874999999999</v>
      </c>
      <c r="K445" s="36">
        <v>33.670906000000002</v>
      </c>
      <c r="L445" s="36"/>
      <c r="M445" s="36">
        <v>16.06709</v>
      </c>
      <c r="N445" s="36"/>
      <c r="O445" s="36">
        <v>7.1056201999999997</v>
      </c>
      <c r="P445" s="36">
        <v>12.710414999999999</v>
      </c>
      <c r="Q445" s="36">
        <v>3.9520827000000001</v>
      </c>
      <c r="R445" s="36">
        <v>3.2161309</v>
      </c>
      <c r="S445" s="36">
        <v>2.0216052000000002</v>
      </c>
    </row>
    <row r="446" spans="1:24" s="35" customFormat="1" ht="18.600000000000001" customHeight="1" x14ac:dyDescent="0.2">
      <c r="A446" s="35" t="s">
        <v>63</v>
      </c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</row>
    <row r="447" spans="1:24" s="32" customFormat="1" ht="18.600000000000001" customHeight="1" x14ac:dyDescent="0.2">
      <c r="A447" s="37">
        <v>2006</v>
      </c>
      <c r="B447" s="36">
        <v>2.2525016999999998</v>
      </c>
      <c r="C447" s="36">
        <v>3.3542749999999999</v>
      </c>
      <c r="D447" s="36">
        <v>4.2482037999999998</v>
      </c>
      <c r="E447" s="36">
        <v>5.2012744</v>
      </c>
      <c r="F447" s="36">
        <v>6.2881618000000001</v>
      </c>
      <c r="G447" s="36">
        <v>7.5951614000000003</v>
      </c>
      <c r="H447" s="36">
        <v>9.2753209999999999</v>
      </c>
      <c r="I447" s="36">
        <v>11.741023</v>
      </c>
      <c r="J447" s="36">
        <v>16.238095999999999</v>
      </c>
      <c r="K447" s="36">
        <v>33.805981000000003</v>
      </c>
      <c r="L447" s="36"/>
      <c r="M447" s="36">
        <v>15.007949</v>
      </c>
      <c r="N447" s="36"/>
      <c r="O447" s="36">
        <v>6.8376530000000004</v>
      </c>
      <c r="P447" s="36">
        <v>11.785798</v>
      </c>
      <c r="Q447" s="36">
        <v>3.9483546999999999</v>
      </c>
      <c r="R447" s="36">
        <v>2.9849896</v>
      </c>
      <c r="S447" s="36">
        <v>2.0303741</v>
      </c>
    </row>
    <row r="448" spans="1:24" s="32" customFormat="1" ht="18.600000000000001" customHeight="1" x14ac:dyDescent="0.2">
      <c r="A448" s="37">
        <v>2007</v>
      </c>
      <c r="B448" s="36">
        <v>2.2201881000000001</v>
      </c>
      <c r="C448" s="36">
        <v>3.3085195999999999</v>
      </c>
      <c r="D448" s="36">
        <v>4.2058434</v>
      </c>
      <c r="E448" s="36">
        <v>5.1580648</v>
      </c>
      <c r="F448" s="36">
        <v>6.2428040999999999</v>
      </c>
      <c r="G448" s="36">
        <v>7.5523252000000003</v>
      </c>
      <c r="H448" s="36">
        <v>9.2736301000000001</v>
      </c>
      <c r="I448" s="36">
        <v>11.762877</v>
      </c>
      <c r="J448" s="36">
        <v>16.176152999999999</v>
      </c>
      <c r="K448" s="36">
        <v>34.099594000000003</v>
      </c>
      <c r="L448" s="36"/>
      <c r="M448" s="36">
        <v>15.357955</v>
      </c>
      <c r="N448" s="36"/>
      <c r="O448" s="36">
        <v>6.902431</v>
      </c>
      <c r="P448" s="36">
        <v>11.91014</v>
      </c>
      <c r="Q448" s="36">
        <v>3.9388493000000002</v>
      </c>
      <c r="R448" s="36">
        <v>3.0237612</v>
      </c>
      <c r="S448" s="36">
        <v>2.0145268999999999</v>
      </c>
    </row>
    <row r="449" spans="1:20" s="35" customFormat="1" ht="18.600000000000001" customHeight="1" x14ac:dyDescent="0.2">
      <c r="A449" s="37">
        <v>2008</v>
      </c>
      <c r="B449" s="36">
        <v>2.2911782000000001</v>
      </c>
      <c r="C449" s="36">
        <v>3.4346980999999999</v>
      </c>
      <c r="D449" s="36">
        <v>4.3602337999999996</v>
      </c>
      <c r="E449" s="36">
        <v>5.3053226000000002</v>
      </c>
      <c r="F449" s="36">
        <v>6.3716144999999997</v>
      </c>
      <c r="G449" s="36">
        <v>7.6943754999999996</v>
      </c>
      <c r="H449" s="36">
        <v>9.3867407000000007</v>
      </c>
      <c r="I449" s="36">
        <v>11.797034</v>
      </c>
      <c r="J449" s="36">
        <v>16.125149</v>
      </c>
      <c r="K449" s="36">
        <v>33.233654000000001</v>
      </c>
      <c r="L449" s="36"/>
      <c r="M449" s="36">
        <v>14.503793999999999</v>
      </c>
      <c r="N449" s="36"/>
      <c r="O449" s="36">
        <v>6.6450046</v>
      </c>
      <c r="P449" s="36">
        <v>11.436426000000001</v>
      </c>
      <c r="Q449" s="36">
        <v>3.8000308</v>
      </c>
      <c r="R449" s="36">
        <v>3.0095613000000001</v>
      </c>
      <c r="S449" s="36">
        <v>1.9850787999999999</v>
      </c>
      <c r="T449" s="32"/>
    </row>
    <row r="450" spans="1:20" s="35" customFormat="1" ht="18.600000000000001" customHeight="1" x14ac:dyDescent="0.2">
      <c r="A450" s="37">
        <v>2009</v>
      </c>
      <c r="B450" s="36">
        <v>2.1744671000000002</v>
      </c>
      <c r="C450" s="36">
        <v>3.3261967000000001</v>
      </c>
      <c r="D450" s="36">
        <v>4.2941642</v>
      </c>
      <c r="E450" s="36">
        <v>5.2773270999999999</v>
      </c>
      <c r="F450" s="36">
        <v>6.3741688999999999</v>
      </c>
      <c r="G450" s="36">
        <v>7.7395047999999997</v>
      </c>
      <c r="H450" s="36">
        <v>9.4578895999999997</v>
      </c>
      <c r="I450" s="36">
        <v>11.894705999999999</v>
      </c>
      <c r="J450" s="36">
        <v>16.113524999999999</v>
      </c>
      <c r="K450" s="36">
        <v>33.348049000000003</v>
      </c>
      <c r="L450" s="36"/>
      <c r="M450" s="36">
        <v>15.335229999999999</v>
      </c>
      <c r="N450" s="36"/>
      <c r="O450" s="36">
        <v>6.8746155</v>
      </c>
      <c r="P450" s="36">
        <v>11.897544</v>
      </c>
      <c r="Q450" s="36">
        <v>3.7617851</v>
      </c>
      <c r="R450" s="36">
        <v>3.1627388000000001</v>
      </c>
      <c r="S450" s="36">
        <v>1.9487045999999999</v>
      </c>
      <c r="T450" s="32"/>
    </row>
    <row r="451" spans="1:20" s="32" customFormat="1" ht="18.600000000000001" customHeight="1" x14ac:dyDescent="0.2">
      <c r="A451" s="37">
        <v>2010</v>
      </c>
      <c r="B451" s="33">
        <v>2.3133292000000001</v>
      </c>
      <c r="C451" s="33">
        <v>3.4805326000000001</v>
      </c>
      <c r="D451" s="33">
        <v>4.4098186000000004</v>
      </c>
      <c r="E451" s="33">
        <v>5.4118203999999999</v>
      </c>
      <c r="F451" s="33">
        <v>6.5432458000000002</v>
      </c>
      <c r="G451" s="33">
        <v>7.8222632000000001</v>
      </c>
      <c r="H451" s="33">
        <v>9.5430183</v>
      </c>
      <c r="I451" s="33">
        <v>11.970808999999999</v>
      </c>
      <c r="J451" s="33">
        <v>16.181194000000001</v>
      </c>
      <c r="K451" s="33">
        <v>32.323967000000003</v>
      </c>
      <c r="L451" s="33"/>
      <c r="M451" s="33">
        <v>13.971594</v>
      </c>
      <c r="N451" s="33"/>
      <c r="O451" s="33">
        <v>6.5493395000000003</v>
      </c>
      <c r="P451" s="33">
        <v>11.016581</v>
      </c>
      <c r="Q451" s="33">
        <v>3.6405943999999999</v>
      </c>
      <c r="R451" s="33">
        <v>3.0260389999999999</v>
      </c>
      <c r="S451" s="33">
        <v>1.9236093000000001</v>
      </c>
    </row>
    <row r="452" spans="1:20" s="32" customFormat="1" ht="18.600000000000001" customHeight="1" x14ac:dyDescent="0.2">
      <c r="A452" s="37">
        <v>2011</v>
      </c>
      <c r="B452" s="33">
        <v>2.3974818999999998</v>
      </c>
      <c r="C452" s="33">
        <v>3.7084419999999998</v>
      </c>
      <c r="D452" s="33">
        <v>4.7015915000000001</v>
      </c>
      <c r="E452" s="33">
        <v>5.7417993999999997</v>
      </c>
      <c r="F452" s="33">
        <v>6.8661098000000003</v>
      </c>
      <c r="G452" s="33">
        <v>8.1914081999999997</v>
      </c>
      <c r="H452" s="33">
        <v>9.8333110999999995</v>
      </c>
      <c r="I452" s="33">
        <v>12.137608</v>
      </c>
      <c r="J452" s="33">
        <v>16.116845999999999</v>
      </c>
      <c r="K452" s="33">
        <v>30.305402999999998</v>
      </c>
      <c r="L452" s="33"/>
      <c r="M452" s="33">
        <v>12.640402</v>
      </c>
      <c r="N452" s="33"/>
      <c r="O452" s="33">
        <v>6.0513104000000002</v>
      </c>
      <c r="P452" s="33">
        <v>10.280568000000001</v>
      </c>
      <c r="Q452" s="33">
        <v>3.3247249999999999</v>
      </c>
      <c r="R452" s="33">
        <v>3.0921560000000001</v>
      </c>
      <c r="S452" s="33">
        <v>1.8255773</v>
      </c>
    </row>
    <row r="453" spans="1:20" s="32" customFormat="1" ht="18.600000000000001" customHeight="1" x14ac:dyDescent="0.2">
      <c r="A453" s="37">
        <v>2012</v>
      </c>
      <c r="B453" s="33">
        <v>2.4779982999999999</v>
      </c>
      <c r="C453" s="33">
        <v>3.9020703000000001</v>
      </c>
      <c r="D453" s="33">
        <v>4.9941959000000002</v>
      </c>
      <c r="E453" s="33">
        <v>6.0609298000000003</v>
      </c>
      <c r="F453" s="33">
        <v>7.2039618000000001</v>
      </c>
      <c r="G453" s="33">
        <v>8.5390309999999996</v>
      </c>
      <c r="H453" s="33">
        <v>10.238509000000001</v>
      </c>
      <c r="I453" s="33">
        <v>12.52272</v>
      </c>
      <c r="J453" s="33">
        <v>16.246717</v>
      </c>
      <c r="K453" s="33">
        <v>27.813866000000001</v>
      </c>
      <c r="L453" s="33"/>
      <c r="M453" s="33">
        <v>11.223986</v>
      </c>
      <c r="N453" s="33"/>
      <c r="O453" s="33">
        <v>5.7578367000000004</v>
      </c>
      <c r="P453" s="33">
        <v>9.6605671999999991</v>
      </c>
      <c r="Q453" s="33">
        <v>3.0895660999999999</v>
      </c>
      <c r="R453" s="33">
        <v>3.1268362000000001</v>
      </c>
      <c r="S453" s="33">
        <v>1.7328079999999999</v>
      </c>
    </row>
    <row r="454" spans="1:20" s="32" customFormat="1" ht="18.600000000000001" customHeight="1" x14ac:dyDescent="0.2">
      <c r="A454" s="37">
        <v>2013</v>
      </c>
      <c r="B454" s="33">
        <v>2.4418299000000001</v>
      </c>
      <c r="C454" s="33">
        <v>3.8422502999999999</v>
      </c>
      <c r="D454" s="33">
        <v>4.9339627999999998</v>
      </c>
      <c r="E454" s="33">
        <v>6.0242614999999997</v>
      </c>
      <c r="F454" s="33">
        <v>7.1767520999999999</v>
      </c>
      <c r="G454" s="33">
        <v>8.4449138999999995</v>
      </c>
      <c r="H454" s="33">
        <v>10.046897</v>
      </c>
      <c r="I454" s="33">
        <v>12.26966</v>
      </c>
      <c r="J454" s="33">
        <v>16.012442</v>
      </c>
      <c r="K454" s="33">
        <v>28.807030000000001</v>
      </c>
      <c r="L454" s="33"/>
      <c r="M454" s="33">
        <v>11.796583999999999</v>
      </c>
      <c r="N454" s="33"/>
      <c r="O454" s="33">
        <v>5.8017244999999997</v>
      </c>
      <c r="P454" s="33">
        <v>9.6865968999999996</v>
      </c>
      <c r="Q454" s="33">
        <v>3.0991629999999999</v>
      </c>
      <c r="R454" s="33">
        <v>3.1255525999999998</v>
      </c>
      <c r="S454" s="33">
        <v>1.7634829999999999</v>
      </c>
    </row>
    <row r="455" spans="1:20" s="32" customFormat="1" ht="18.600000000000001" customHeight="1" x14ac:dyDescent="0.2">
      <c r="A455" s="37">
        <v>2014</v>
      </c>
      <c r="B455" s="33">
        <v>2.4977600999999998</v>
      </c>
      <c r="C455" s="33">
        <v>3.8940779999999999</v>
      </c>
      <c r="D455" s="33">
        <v>5.0137577000000002</v>
      </c>
      <c r="E455" s="33">
        <v>6.0696954999999999</v>
      </c>
      <c r="F455" s="33">
        <v>7.1845632000000004</v>
      </c>
      <c r="G455" s="33">
        <v>8.4751882999999992</v>
      </c>
      <c r="H455" s="33">
        <v>10.057634999999999</v>
      </c>
      <c r="I455" s="33">
        <v>12.231054</v>
      </c>
      <c r="J455" s="33">
        <v>15.898149999999999</v>
      </c>
      <c r="K455" s="33">
        <v>28.67812</v>
      </c>
      <c r="L455" s="33"/>
      <c r="M455" s="33">
        <v>11.480423999999999</v>
      </c>
      <c r="N455" s="33"/>
      <c r="O455" s="33">
        <v>5.6819478999999999</v>
      </c>
      <c r="P455" s="33">
        <v>9.4609877999999998</v>
      </c>
      <c r="Q455" s="33">
        <v>3.0747011999999998</v>
      </c>
      <c r="R455" s="33">
        <v>3.0770430000000002</v>
      </c>
      <c r="S455" s="33">
        <v>1.761055</v>
      </c>
    </row>
    <row r="456" spans="1:20" s="32" customFormat="1" ht="18.600000000000001" customHeight="1" x14ac:dyDescent="0.2">
      <c r="A456" s="38">
        <v>2015</v>
      </c>
      <c r="B456" s="33">
        <v>2.4953012000000001</v>
      </c>
      <c r="C456" s="33">
        <v>3.8746177999999998</v>
      </c>
      <c r="D456" s="33">
        <v>4.9656862999999998</v>
      </c>
      <c r="E456" s="33">
        <v>6.0482234999999998</v>
      </c>
      <c r="F456" s="33">
        <v>7.2015085000000001</v>
      </c>
      <c r="G456" s="33">
        <v>8.4954108999999995</v>
      </c>
      <c r="H456" s="33">
        <v>10.092890000000001</v>
      </c>
      <c r="I456" s="33">
        <v>12.262815</v>
      </c>
      <c r="J456" s="33">
        <v>15.8599</v>
      </c>
      <c r="K456" s="33">
        <v>28.70365</v>
      </c>
      <c r="L456" s="33"/>
      <c r="M456" s="33">
        <v>11.502516</v>
      </c>
      <c r="N456" s="33"/>
      <c r="O456" s="33">
        <v>5.6621372000000001</v>
      </c>
      <c r="P456" s="33">
        <v>9.5463307999999998</v>
      </c>
      <c r="Q456" s="33">
        <v>3.1023021000000002</v>
      </c>
      <c r="R456" s="33">
        <v>3.0771763999999999</v>
      </c>
      <c r="S456" s="33">
        <v>1.7768358</v>
      </c>
    </row>
    <row r="457" spans="1:20" s="32" customFormat="1" ht="18.600000000000001" customHeight="1" x14ac:dyDescent="0.2">
      <c r="A457" s="37">
        <v>2016</v>
      </c>
      <c r="B457" s="33">
        <v>2.5864498999999999</v>
      </c>
      <c r="C457" s="33">
        <v>3.9472985</v>
      </c>
      <c r="D457" s="33">
        <v>5.0413394</v>
      </c>
      <c r="E457" s="33">
        <v>6.0954193999999999</v>
      </c>
      <c r="F457" s="33">
        <v>7.1993207999999997</v>
      </c>
      <c r="G457" s="33">
        <v>8.4995765999999993</v>
      </c>
      <c r="H457" s="33">
        <v>10.080971</v>
      </c>
      <c r="I457" s="33">
        <v>12.238083</v>
      </c>
      <c r="J457" s="33">
        <v>15.821374</v>
      </c>
      <c r="K457" s="33">
        <v>28.490165999999999</v>
      </c>
      <c r="L457" s="33"/>
      <c r="M457" s="33">
        <v>11.015036</v>
      </c>
      <c r="N457" s="33"/>
      <c r="O457" s="33">
        <v>5.5100157000000003</v>
      </c>
      <c r="P457" s="33">
        <v>9.0502290999999992</v>
      </c>
      <c r="Q457" s="33">
        <v>3.0500536999999999</v>
      </c>
      <c r="R457" s="33">
        <v>2.9672360000000002</v>
      </c>
      <c r="S457" s="33">
        <v>1.747244</v>
      </c>
    </row>
    <row r="458" spans="1:20" s="32" customFormat="1" ht="18.600000000000001" customHeight="1" x14ac:dyDescent="0.2">
      <c r="A458" s="37">
        <v>2017</v>
      </c>
      <c r="B458" s="33">
        <v>2.6601225999999998</v>
      </c>
      <c r="C458" s="33">
        <v>4.0031737999999999</v>
      </c>
      <c r="D458" s="33">
        <v>5.0498542999999998</v>
      </c>
      <c r="E458" s="33">
        <v>6.0961356000000002</v>
      </c>
      <c r="F458" s="33">
        <v>7.2129436</v>
      </c>
      <c r="G458" s="33">
        <v>8.4627847999999997</v>
      </c>
      <c r="H458" s="33">
        <v>9.9796972000000004</v>
      </c>
      <c r="I458" s="33">
        <v>12.121559</v>
      </c>
      <c r="J458" s="33">
        <v>15.739954000000001</v>
      </c>
      <c r="K458" s="33">
        <v>28.673774999999999</v>
      </c>
      <c r="L458" s="33"/>
      <c r="M458" s="33">
        <v>10.777913</v>
      </c>
      <c r="N458" s="33"/>
      <c r="O458" s="33">
        <v>5.3587794000000004</v>
      </c>
      <c r="P458" s="33">
        <v>8.7789132999999993</v>
      </c>
      <c r="Q458" s="33">
        <v>3.0630603999999999</v>
      </c>
      <c r="R458" s="33">
        <v>2.8660595</v>
      </c>
      <c r="S458" s="33">
        <v>1.7731821000000001</v>
      </c>
    </row>
    <row r="459" spans="1:20" s="32" customFormat="1" ht="18.600000000000001" customHeight="1" x14ac:dyDescent="0.2">
      <c r="A459" s="37">
        <v>2018</v>
      </c>
      <c r="B459" s="33">
        <v>2.6394047999999999</v>
      </c>
      <c r="C459" s="33">
        <v>3.9661913000000002</v>
      </c>
      <c r="D459" s="33">
        <v>5.0067576999999996</v>
      </c>
      <c r="E459" s="33">
        <v>6.0279055000000001</v>
      </c>
      <c r="F459" s="33">
        <v>7.1506333</v>
      </c>
      <c r="G459" s="33">
        <v>8.4264773999999996</v>
      </c>
      <c r="H459" s="33">
        <v>10.030134</v>
      </c>
      <c r="I459" s="33">
        <v>12.262081</v>
      </c>
      <c r="J459" s="33">
        <v>15.916016000000001</v>
      </c>
      <c r="K459" s="33">
        <v>28.574400000000001</v>
      </c>
      <c r="L459" s="33"/>
      <c r="M459" s="33">
        <v>10.825614</v>
      </c>
      <c r="N459" s="33"/>
      <c r="O459" s="33">
        <v>5.4669005000000004</v>
      </c>
      <c r="P459" s="33">
        <v>8.9396448999999993</v>
      </c>
      <c r="Q459" s="33">
        <v>3.0823718000000002</v>
      </c>
      <c r="R459" s="33">
        <v>2.9002488</v>
      </c>
      <c r="S459" s="33">
        <v>1.7504921</v>
      </c>
    </row>
    <row r="460" spans="1:20" s="32" customFormat="1" ht="18.600000000000001" customHeight="1" x14ac:dyDescent="0.25">
      <c r="A460" s="9" t="s">
        <v>54</v>
      </c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</row>
    <row r="461" spans="1:20" s="32" customFormat="1" ht="18.600000000000001" customHeight="1" x14ac:dyDescent="0.2">
      <c r="A461" s="37">
        <v>1989</v>
      </c>
      <c r="B461" s="36">
        <v>2.07267</v>
      </c>
      <c r="C461" s="36">
        <v>3.6159289000000001</v>
      </c>
      <c r="D461" s="36">
        <v>4.7490959000000004</v>
      </c>
      <c r="E461" s="36">
        <v>5.8498526000000002</v>
      </c>
      <c r="F461" s="36">
        <v>7.0558176000000001</v>
      </c>
      <c r="G461" s="36">
        <v>8.4576416000000005</v>
      </c>
      <c r="H461" s="36">
        <v>10.058697</v>
      </c>
      <c r="I461" s="36">
        <v>12.235478000000001</v>
      </c>
      <c r="J461" s="36">
        <v>15.717834</v>
      </c>
      <c r="K461" s="36">
        <v>30.113745000000002</v>
      </c>
      <c r="L461" s="36"/>
      <c r="M461" s="36">
        <v>14.529624999999999</v>
      </c>
      <c r="N461" s="36"/>
      <c r="O461" s="36">
        <v>6.2453292999999999</v>
      </c>
      <c r="P461" s="36">
        <v>11.223649</v>
      </c>
      <c r="Q461" s="36">
        <v>3.1183879000000001</v>
      </c>
      <c r="R461" s="36">
        <v>3.5991832000000001</v>
      </c>
      <c r="S461" s="36">
        <v>1.7721377</v>
      </c>
    </row>
    <row r="462" spans="1:20" s="32" customFormat="1" ht="18.600000000000001" customHeight="1" x14ac:dyDescent="0.2">
      <c r="A462" s="37">
        <v>1992</v>
      </c>
      <c r="B462" s="36">
        <v>2.2286250999999999</v>
      </c>
      <c r="C462" s="36">
        <v>3.8563323</v>
      </c>
      <c r="D462" s="36">
        <v>4.9741068000000004</v>
      </c>
      <c r="E462" s="36">
        <v>6.0278105999999996</v>
      </c>
      <c r="F462" s="36">
        <v>7.1563534999999998</v>
      </c>
      <c r="G462" s="36">
        <v>8.4331101999999998</v>
      </c>
      <c r="H462" s="36">
        <v>9.9790554</v>
      </c>
      <c r="I462" s="36">
        <v>12.098660000000001</v>
      </c>
      <c r="J462" s="36">
        <v>15.710597</v>
      </c>
      <c r="K462" s="36">
        <v>29.535349</v>
      </c>
      <c r="L462" s="36"/>
      <c r="M462" s="36">
        <v>13.251599000000001</v>
      </c>
      <c r="N462" s="36"/>
      <c r="O462" s="36">
        <v>5.8134389999999998</v>
      </c>
      <c r="P462" s="36">
        <v>10.45978</v>
      </c>
      <c r="Q462" s="36">
        <v>3.1205267000000001</v>
      </c>
      <c r="R462" s="36">
        <v>3.3519275999999998</v>
      </c>
      <c r="S462" s="36">
        <v>1.7998829000000001</v>
      </c>
    </row>
    <row r="463" spans="1:20" s="32" customFormat="1" ht="18.600000000000001" customHeight="1" x14ac:dyDescent="0.2">
      <c r="A463" s="37">
        <v>1995</v>
      </c>
      <c r="B463" s="36">
        <v>1.7459686000000001</v>
      </c>
      <c r="C463" s="36">
        <v>3.1680367</v>
      </c>
      <c r="D463" s="36">
        <v>4.2308082999999996</v>
      </c>
      <c r="E463" s="36">
        <v>5.3563662000000001</v>
      </c>
      <c r="F463" s="36">
        <v>6.5243707000000004</v>
      </c>
      <c r="G463" s="36">
        <v>7.8935808999999999</v>
      </c>
      <c r="H463" s="36">
        <v>9.6045598999999999</v>
      </c>
      <c r="I463" s="36">
        <v>12.023747999999999</v>
      </c>
      <c r="J463" s="36">
        <v>16.018675000000002</v>
      </c>
      <c r="K463" s="36">
        <v>33.433886999999999</v>
      </c>
      <c r="L463" s="36"/>
      <c r="M463" s="36">
        <v>19.141186999999999</v>
      </c>
      <c r="N463" s="36"/>
      <c r="O463" s="36">
        <v>7.5012571000000001</v>
      </c>
      <c r="P463" s="36">
        <v>14.103534</v>
      </c>
      <c r="Q463" s="36">
        <v>3.5803025000000002</v>
      </c>
      <c r="R463" s="36">
        <v>3.9392018000000002</v>
      </c>
      <c r="S463" s="36">
        <v>1.8891355999999999</v>
      </c>
    </row>
    <row r="464" spans="1:20" s="32" customFormat="1" ht="18.600000000000001" customHeight="1" x14ac:dyDescent="0.2">
      <c r="A464" s="31">
        <v>1997</v>
      </c>
      <c r="B464" s="36">
        <v>1.5565530000000001</v>
      </c>
      <c r="C464" s="36">
        <v>3.0125201000000001</v>
      </c>
      <c r="D464" s="36">
        <v>4.0934749000000004</v>
      </c>
      <c r="E464" s="36">
        <v>5.1521115000000002</v>
      </c>
      <c r="F464" s="36">
        <v>6.3122448999999996</v>
      </c>
      <c r="G464" s="36">
        <v>7.6756425000000004</v>
      </c>
      <c r="H464" s="36">
        <v>9.3780374999999996</v>
      </c>
      <c r="I464" s="36">
        <v>11.793414</v>
      </c>
      <c r="J464" s="36">
        <v>16.121493999999998</v>
      </c>
      <c r="K464" s="36">
        <v>34.852108000000001</v>
      </c>
      <c r="L464" s="36"/>
      <c r="M464" s="36">
        <v>22.391532000000002</v>
      </c>
      <c r="N464" s="36"/>
      <c r="O464" s="36">
        <v>8.2671296000000005</v>
      </c>
      <c r="P464" s="36">
        <v>16.351216000000001</v>
      </c>
      <c r="Q464" s="36">
        <v>3.8321976000000002</v>
      </c>
      <c r="R464" s="36">
        <v>4.2667988000000001</v>
      </c>
      <c r="S464" s="36">
        <v>1.9941257999999999</v>
      </c>
    </row>
    <row r="465" spans="1:19" s="32" customFormat="1" ht="18.600000000000001" customHeight="1" x14ac:dyDescent="0.2">
      <c r="A465" s="37">
        <v>1998</v>
      </c>
      <c r="B465" s="36">
        <v>1.5059327</v>
      </c>
      <c r="C465" s="36">
        <v>3.0587409000000001</v>
      </c>
      <c r="D465" s="36">
        <v>4.1422204999999996</v>
      </c>
      <c r="E465" s="36">
        <v>5.2226906</v>
      </c>
      <c r="F465" s="36">
        <v>6.4820652000000001</v>
      </c>
      <c r="G465" s="36">
        <v>7.8766822999999997</v>
      </c>
      <c r="H465" s="36">
        <v>9.6054516000000003</v>
      </c>
      <c r="I465" s="36">
        <v>12.021369</v>
      </c>
      <c r="J465" s="36">
        <v>16.338706999999999</v>
      </c>
      <c r="K465" s="36">
        <v>33.746139999999997</v>
      </c>
      <c r="L465" s="36"/>
      <c r="M465" s="36">
        <v>22.407634000000002</v>
      </c>
      <c r="N465" s="36"/>
      <c r="O465" s="36">
        <v>8.0967435999999999</v>
      </c>
      <c r="P465" s="36">
        <v>17.864072</v>
      </c>
      <c r="Q465" s="36">
        <v>3.7237648000000001</v>
      </c>
      <c r="R465" s="36">
        <v>4.7973147999999997</v>
      </c>
      <c r="S465" s="36">
        <v>1.9623159999999999</v>
      </c>
    </row>
    <row r="466" spans="1:19" s="32" customFormat="1" ht="18.600000000000001" customHeight="1" x14ac:dyDescent="0.2">
      <c r="A466" s="37">
        <v>1999</v>
      </c>
      <c r="B466" s="36">
        <v>1.5562791</v>
      </c>
      <c r="C466" s="36">
        <v>3.0958296999999999</v>
      </c>
      <c r="D466" s="36">
        <v>4.2149773000000001</v>
      </c>
      <c r="E466" s="36">
        <v>5.3180598999999997</v>
      </c>
      <c r="F466" s="36">
        <v>6.5180030000000002</v>
      </c>
      <c r="G466" s="36">
        <v>7.8599690999999998</v>
      </c>
      <c r="H466" s="36">
        <v>9.5354785999999994</v>
      </c>
      <c r="I466" s="36">
        <v>11.916810999999999</v>
      </c>
      <c r="J466" s="36">
        <v>16.071413</v>
      </c>
      <c r="K466" s="36">
        <v>33.839297999999999</v>
      </c>
      <c r="L466" s="36"/>
      <c r="M466" s="36">
        <v>21.742972999999999</v>
      </c>
      <c r="N466" s="36"/>
      <c r="O466" s="36">
        <v>7.9913793999999996</v>
      </c>
      <c r="P466" s="36">
        <v>16.769324000000001</v>
      </c>
      <c r="Q466" s="36">
        <v>3.6892839999999998</v>
      </c>
      <c r="R466" s="36">
        <v>4.5454144000000003</v>
      </c>
      <c r="S466" s="36">
        <v>1.9690534</v>
      </c>
    </row>
    <row r="467" spans="1:19" s="32" customFormat="1" ht="18.600000000000001" customHeight="1" x14ac:dyDescent="0.2">
      <c r="A467" s="37">
        <v>2000</v>
      </c>
      <c r="B467" s="36">
        <v>1.7968306999999999</v>
      </c>
      <c r="C467" s="36">
        <v>3.3691990000000001</v>
      </c>
      <c r="D467" s="36">
        <v>4.4997047999999999</v>
      </c>
      <c r="E467" s="36">
        <v>5.5914077999999998</v>
      </c>
      <c r="F467" s="36">
        <v>6.8575878000000001</v>
      </c>
      <c r="G467" s="36">
        <v>8.2424649999999993</v>
      </c>
      <c r="H467" s="36">
        <v>9.9727039000000008</v>
      </c>
      <c r="I467" s="36">
        <v>12.397252999999999</v>
      </c>
      <c r="J467" s="36">
        <v>16.232668</v>
      </c>
      <c r="K467" s="36">
        <v>30.933886000000001</v>
      </c>
      <c r="L467" s="36"/>
      <c r="M467" s="36">
        <v>17.216104000000001</v>
      </c>
      <c r="N467" s="36"/>
      <c r="O467" s="36">
        <v>7.0389958000000004</v>
      </c>
      <c r="P467" s="36">
        <v>13.941580999999999</v>
      </c>
      <c r="Q467" s="36">
        <v>3.3483185</v>
      </c>
      <c r="R467" s="36">
        <v>4.1637559</v>
      </c>
      <c r="S467" s="36">
        <v>1.8029743</v>
      </c>
    </row>
    <row r="468" spans="1:19" s="32" customFormat="1" ht="18.600000000000001" customHeight="1" x14ac:dyDescent="0.2">
      <c r="A468" s="37">
        <v>2001</v>
      </c>
      <c r="B468" s="36">
        <v>1.6905254999999999</v>
      </c>
      <c r="C468" s="36">
        <v>3.1826656</v>
      </c>
      <c r="D468" s="36">
        <v>4.2400618000000003</v>
      </c>
      <c r="E468" s="36">
        <v>5.2997851000000002</v>
      </c>
      <c r="F468" s="36">
        <v>6.4529380999999999</v>
      </c>
      <c r="G468" s="36">
        <v>7.8143963999999997</v>
      </c>
      <c r="H468" s="36">
        <v>9.5767488000000007</v>
      </c>
      <c r="I468" s="36">
        <v>12.075737999999999</v>
      </c>
      <c r="J468" s="36">
        <v>16.326681000000001</v>
      </c>
      <c r="K468" s="36">
        <v>33.340457999999998</v>
      </c>
      <c r="L468" s="36"/>
      <c r="M468" s="36">
        <v>19.721594</v>
      </c>
      <c r="N468" s="36"/>
      <c r="O468" s="36">
        <v>7.7284965999999997</v>
      </c>
      <c r="P468" s="36">
        <v>15.400845</v>
      </c>
      <c r="Q468" s="36">
        <v>3.7422572000000001</v>
      </c>
      <c r="R468" s="36">
        <v>4.1153893000000004</v>
      </c>
      <c r="S468" s="36">
        <v>1.9352311</v>
      </c>
    </row>
    <row r="469" spans="1:19" s="32" customFormat="1" ht="18.600000000000001" customHeight="1" x14ac:dyDescent="0.2">
      <c r="A469" s="37">
        <v>2002</v>
      </c>
      <c r="B469" s="36">
        <v>1.5171726999999999</v>
      </c>
      <c r="C469" s="36">
        <v>3.0192038999999999</v>
      </c>
      <c r="D469" s="36">
        <v>4.1285071000000002</v>
      </c>
      <c r="E469" s="36">
        <v>5.2174405999999998</v>
      </c>
      <c r="F469" s="36">
        <v>6.3943629</v>
      </c>
      <c r="G469" s="36">
        <v>7.7848839999999999</v>
      </c>
      <c r="H469" s="36">
        <v>9.4978943000000005</v>
      </c>
      <c r="I469" s="36">
        <v>12.055980999999999</v>
      </c>
      <c r="J469" s="36">
        <v>16.447208</v>
      </c>
      <c r="K469" s="36">
        <v>33.937347000000003</v>
      </c>
      <c r="L469" s="36"/>
      <c r="M469" s="36">
        <v>22.367149999999999</v>
      </c>
      <c r="N469" s="36"/>
      <c r="O469" s="36">
        <v>8.4240253999999997</v>
      </c>
      <c r="P469" s="36">
        <v>17.530669</v>
      </c>
      <c r="Q469" s="36">
        <v>3.7942762999999999</v>
      </c>
      <c r="R469" s="36">
        <v>4.6202930999999996</v>
      </c>
      <c r="S469" s="36">
        <v>1.9502356999999999</v>
      </c>
    </row>
    <row r="470" spans="1:19" s="32" customFormat="1" ht="18.600000000000001" customHeight="1" x14ac:dyDescent="0.2">
      <c r="A470" s="37">
        <v>2003</v>
      </c>
      <c r="B470" s="36">
        <v>1.5804107000000001</v>
      </c>
      <c r="C470" s="36">
        <v>3.1458819</v>
      </c>
      <c r="D470" s="36">
        <v>4.2734674999999998</v>
      </c>
      <c r="E470" s="36">
        <v>5.4106702999999996</v>
      </c>
      <c r="F470" s="36">
        <v>6.5809774000000001</v>
      </c>
      <c r="G470" s="36">
        <v>8.0020304000000007</v>
      </c>
      <c r="H470" s="36">
        <v>9.7570305000000008</v>
      </c>
      <c r="I470" s="36">
        <v>12.226561999999999</v>
      </c>
      <c r="J470" s="36">
        <v>16.391660999999999</v>
      </c>
      <c r="K470" s="36">
        <v>32.556877</v>
      </c>
      <c r="L470" s="36"/>
      <c r="M470" s="36">
        <v>20.602931999999999</v>
      </c>
      <c r="N470" s="36"/>
      <c r="O470" s="36">
        <v>7.9498642999999998</v>
      </c>
      <c r="P470" s="36">
        <v>16.473602</v>
      </c>
      <c r="Q470" s="36">
        <v>3.6161235</v>
      </c>
      <c r="R470" s="36">
        <v>4.5555971</v>
      </c>
      <c r="S470" s="36">
        <v>1.9004856000000001</v>
      </c>
    </row>
    <row r="471" spans="1:19" s="32" customFormat="1" ht="18.600000000000001" customHeight="1" x14ac:dyDescent="0.2">
      <c r="A471" s="37">
        <v>2004</v>
      </c>
      <c r="B471" s="36">
        <v>1.6856097999999999</v>
      </c>
      <c r="C471" s="36">
        <v>3.2350245000000002</v>
      </c>
      <c r="D471" s="36">
        <v>4.3920608000000003</v>
      </c>
      <c r="E471" s="36">
        <v>5.5094270999999999</v>
      </c>
      <c r="F471" s="36">
        <v>6.7093334000000002</v>
      </c>
      <c r="G471" s="36">
        <v>8.0657110000000003</v>
      </c>
      <c r="H471" s="36">
        <v>9.7660704000000003</v>
      </c>
      <c r="I471" s="36">
        <v>12.136755000000001</v>
      </c>
      <c r="J471" s="36">
        <v>16.266617</v>
      </c>
      <c r="K471" s="36">
        <v>32.233390999999997</v>
      </c>
      <c r="L471" s="36"/>
      <c r="M471" s="36">
        <v>19.121206000000001</v>
      </c>
      <c r="N471" s="36"/>
      <c r="O471" s="36">
        <v>7.5412302000000002</v>
      </c>
      <c r="P471" s="36">
        <v>15.136806999999999</v>
      </c>
      <c r="Q471" s="36">
        <v>3.5116182</v>
      </c>
      <c r="R471" s="36">
        <v>4.3104933000000001</v>
      </c>
      <c r="S471" s="36">
        <v>1.8800608000000001</v>
      </c>
    </row>
    <row r="472" spans="1:19" s="32" customFormat="1" ht="18.600000000000001" customHeight="1" x14ac:dyDescent="0.2">
      <c r="A472" s="31">
        <v>2005</v>
      </c>
      <c r="B472" s="36">
        <v>1.1600176</v>
      </c>
      <c r="C472" s="36">
        <v>2.9743583</v>
      </c>
      <c r="D472" s="36">
        <v>4.2128490999999997</v>
      </c>
      <c r="E472" s="36">
        <v>5.3509716999999997</v>
      </c>
      <c r="F472" s="36">
        <v>6.5914469000000002</v>
      </c>
      <c r="G472" s="36">
        <v>8.0110349999999997</v>
      </c>
      <c r="H472" s="36">
        <v>9.7064523999999999</v>
      </c>
      <c r="I472" s="36">
        <v>12.072312</v>
      </c>
      <c r="J472" s="36">
        <v>15.882721</v>
      </c>
      <c r="K472" s="36">
        <v>34.037833999999997</v>
      </c>
      <c r="L472" s="36"/>
      <c r="M472" s="36">
        <v>29.336003000000002</v>
      </c>
      <c r="N472" s="36"/>
      <c r="O472" s="36">
        <v>8.8489772999999996</v>
      </c>
      <c r="P472" s="36">
        <v>24.177503000000002</v>
      </c>
      <c r="Q472" s="36">
        <v>3.4329405999999998</v>
      </c>
      <c r="R472" s="36">
        <v>7.0427968999999999</v>
      </c>
      <c r="S472" s="36">
        <v>1.8450726</v>
      </c>
    </row>
    <row r="473" spans="1:19" s="32" customFormat="1" ht="18.600000000000001" customHeight="1" x14ac:dyDescent="0.2">
      <c r="A473" s="47">
        <v>2006</v>
      </c>
      <c r="B473" s="48">
        <v>1.9579907999999999</v>
      </c>
      <c r="C473" s="48">
        <v>3.5439951000000001</v>
      </c>
      <c r="D473" s="48">
        <v>4.6764855000000001</v>
      </c>
      <c r="E473" s="48">
        <v>5.7761272999999997</v>
      </c>
      <c r="F473" s="48">
        <v>6.9333248000000003</v>
      </c>
      <c r="G473" s="48">
        <v>8.2232161000000001</v>
      </c>
      <c r="H473" s="48">
        <v>9.8731030999999998</v>
      </c>
      <c r="I473" s="48">
        <v>12.132224000000001</v>
      </c>
      <c r="J473" s="48">
        <v>15.786797999999999</v>
      </c>
      <c r="K473" s="48">
        <v>31.096737000000001</v>
      </c>
      <c r="L473" s="48"/>
      <c r="M473" s="48">
        <v>15.881558</v>
      </c>
      <c r="N473" s="48"/>
      <c r="O473" s="48">
        <v>6.4842787</v>
      </c>
      <c r="P473" s="48">
        <v>12.10873</v>
      </c>
      <c r="Q473" s="48">
        <v>3.2148408000000002</v>
      </c>
      <c r="R473" s="48">
        <v>3.7665098000000001</v>
      </c>
      <c r="S473" s="48">
        <v>1.7949039</v>
      </c>
    </row>
    <row r="474" spans="1:19" s="32" customFormat="1" ht="17.100000000000001" customHeight="1" x14ac:dyDescent="0.2"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</row>
    <row r="475" spans="1:19" s="32" customFormat="1" ht="17.100000000000001" customHeight="1" x14ac:dyDescent="0.2"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</row>
  </sheetData>
  <mergeCells count="3">
    <mergeCell ref="B7:K7"/>
    <mergeCell ref="M6:S6"/>
    <mergeCell ref="O7:S7"/>
  </mergeCells>
  <phoneticPr fontId="6" type="noConversion"/>
  <conditionalFormatting sqref="B59:F60">
    <cfRule type="cellIs" dxfId="114" priority="2" stopIfTrue="1" operator="equal">
      <formula>0</formula>
    </cfRule>
  </conditionalFormatting>
  <conditionalFormatting sqref="G59:H60">
    <cfRule type="cellIs" dxfId="113" priority="1" stopIfTrue="1" operator="equal">
      <formula>0</formula>
    </cfRule>
  </conditionalFormatting>
  <printOptions horizontalCentered="1" verticalCentered="1"/>
  <pageMargins left="0.75" right="0.75" top="1" bottom="1" header="0" footer="0"/>
  <pageSetup scale="13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>
    <pageSetUpPr fitToPage="1"/>
  </sheetPr>
  <dimension ref="A1:FD1649"/>
  <sheetViews>
    <sheetView zoomScale="80" zoomScaleNormal="80" workbookViewId="0">
      <pane xSplit="1" ySplit="6" topLeftCell="B7" activePane="bottomRight" state="frozen"/>
      <selection pane="topRight" activeCell="C1" sqref="C1"/>
      <selection pane="bottomLeft" activeCell="A7" sqref="A7"/>
      <selection pane="bottomRight" activeCell="A2" sqref="A2"/>
    </sheetView>
  </sheetViews>
  <sheetFormatPr defaultColWidth="11.42578125" defaultRowHeight="17.45" customHeight="1" x14ac:dyDescent="0.2"/>
  <cols>
    <col min="1" max="1" width="32" style="25" customWidth="1"/>
    <col min="2" max="2" width="16.42578125" style="83" customWidth="1"/>
    <col min="3" max="8" width="16.42578125" style="78" customWidth="1"/>
    <col min="9" max="9" width="2.5703125" style="25" customWidth="1"/>
    <col min="10" max="16384" width="11.42578125" style="25"/>
  </cols>
  <sheetData>
    <row r="1" spans="1:18" s="65" customFormat="1" ht="17.45" customHeight="1" x14ac:dyDescent="0.25">
      <c r="A1" s="86"/>
      <c r="B1" s="81"/>
      <c r="C1" s="75"/>
      <c r="D1" s="75"/>
      <c r="E1" s="75"/>
      <c r="F1" s="75"/>
      <c r="G1" s="75"/>
      <c r="H1" s="75"/>
    </row>
    <row r="2" spans="1:18" s="65" customFormat="1" ht="17.45" customHeight="1" x14ac:dyDescent="0.3">
      <c r="A2" s="118" t="s">
        <v>64</v>
      </c>
      <c r="B2" s="81"/>
      <c r="C2" s="75"/>
      <c r="D2" s="75"/>
      <c r="E2" s="75"/>
      <c r="F2" s="75"/>
      <c r="G2" s="79" t="s">
        <v>137</v>
      </c>
      <c r="H2" s="75"/>
      <c r="I2" s="68"/>
    </row>
    <row r="3" spans="1:18" s="65" customFormat="1" ht="17.45" customHeight="1" x14ac:dyDescent="0.25">
      <c r="A3" s="65" t="s">
        <v>25</v>
      </c>
      <c r="B3" s="81"/>
      <c r="C3" s="75"/>
      <c r="D3" s="75"/>
      <c r="E3" s="75"/>
      <c r="F3" s="75"/>
      <c r="G3" s="75"/>
      <c r="H3" s="75"/>
    </row>
    <row r="4" spans="1:18" s="65" customFormat="1" ht="17.45" customHeight="1" x14ac:dyDescent="0.25">
      <c r="A4" s="65" t="s">
        <v>31</v>
      </c>
      <c r="B4" s="81"/>
      <c r="C4" s="75"/>
      <c r="D4" s="75"/>
      <c r="E4" s="75"/>
      <c r="F4" s="75"/>
      <c r="G4" s="75"/>
      <c r="H4" s="75"/>
    </row>
    <row r="5" spans="1:18" s="65" customFormat="1" ht="17.45" customHeight="1" thickBot="1" x14ac:dyDescent="0.3">
      <c r="A5" s="69"/>
      <c r="B5" s="82"/>
      <c r="C5" s="77"/>
      <c r="D5" s="77"/>
      <c r="E5" s="77"/>
      <c r="F5" s="77"/>
      <c r="G5" s="77"/>
      <c r="H5" s="77"/>
      <c r="I5" s="68"/>
      <c r="J5" s="68"/>
    </row>
    <row r="6" spans="1:18" s="65" customFormat="1" ht="18.95" customHeight="1" thickTop="1" x14ac:dyDescent="0.25">
      <c r="A6" s="108"/>
      <c r="B6" s="120" t="s">
        <v>26</v>
      </c>
      <c r="C6" s="120" t="s">
        <v>2</v>
      </c>
      <c r="D6" s="120" t="s">
        <v>17</v>
      </c>
      <c r="E6" s="120" t="s">
        <v>3</v>
      </c>
      <c r="F6" s="120" t="s">
        <v>4</v>
      </c>
      <c r="G6" s="120" t="s">
        <v>5</v>
      </c>
      <c r="H6" s="120" t="s">
        <v>20</v>
      </c>
    </row>
    <row r="7" spans="1:18" s="32" customFormat="1" ht="18.600000000000001" customHeight="1" x14ac:dyDescent="0.25">
      <c r="A7" s="9" t="s">
        <v>61</v>
      </c>
      <c r="B7" s="49"/>
    </row>
    <row r="8" spans="1:18" s="32" customFormat="1" ht="18.600000000000001" customHeight="1" x14ac:dyDescent="0.2">
      <c r="A8" s="35" t="s">
        <v>80</v>
      </c>
      <c r="B8" s="64"/>
      <c r="C8" s="50"/>
      <c r="D8" s="50"/>
      <c r="E8" s="50"/>
      <c r="F8" s="50"/>
      <c r="G8" s="50"/>
      <c r="H8" s="50"/>
    </row>
    <row r="9" spans="1:18" s="32" customFormat="1" ht="18.600000000000001" customHeight="1" x14ac:dyDescent="0.2">
      <c r="A9" s="31">
        <v>1974</v>
      </c>
      <c r="B9" s="64">
        <v>0.32187022999999998</v>
      </c>
      <c r="C9" s="50">
        <v>0.18790179000000001</v>
      </c>
      <c r="D9" s="50">
        <v>0.77369299000000002</v>
      </c>
      <c r="E9" s="50">
        <v>8.6476319999999995E-2</v>
      </c>
      <c r="F9" s="50">
        <v>0.16503996000000001</v>
      </c>
      <c r="G9" s="50">
        <v>0.37758195</v>
      </c>
      <c r="H9" s="50">
        <v>0.18064732999999999</v>
      </c>
      <c r="J9" s="44"/>
    </row>
    <row r="10" spans="1:18" s="32" customFormat="1" ht="18.600000000000001" customHeight="1" x14ac:dyDescent="0.2">
      <c r="A10" s="31">
        <v>1980</v>
      </c>
      <c r="B10" s="64">
        <v>0.37607992000000001</v>
      </c>
      <c r="C10" s="50">
        <v>0.24156706</v>
      </c>
      <c r="D10" s="50">
        <v>0.79097945999999997</v>
      </c>
      <c r="E10" s="50">
        <v>0.11307985</v>
      </c>
      <c r="F10" s="50">
        <v>0.21350161000000001</v>
      </c>
      <c r="G10" s="50">
        <v>0.62117213999999998</v>
      </c>
      <c r="H10" s="50">
        <v>0.24004840999999999</v>
      </c>
      <c r="J10" s="44"/>
    </row>
    <row r="11" spans="1:18" s="32" customFormat="1" ht="18.600000000000001" customHeight="1" x14ac:dyDescent="0.2">
      <c r="A11" s="37">
        <v>1986</v>
      </c>
      <c r="B11" s="64">
        <v>0.40522522</v>
      </c>
      <c r="C11" s="50">
        <v>0.30216828000000001</v>
      </c>
      <c r="D11" s="50">
        <v>0.98151679000000003</v>
      </c>
      <c r="E11" s="50">
        <v>0.13439699999999999</v>
      </c>
      <c r="F11" s="50">
        <v>0.24284204000000001</v>
      </c>
      <c r="G11" s="50">
        <v>0.41179693000000001</v>
      </c>
      <c r="H11" s="50">
        <v>0.27847464999999999</v>
      </c>
      <c r="J11" s="44"/>
    </row>
    <row r="12" spans="1:18" s="32" customFormat="1" ht="18.600000000000001" customHeight="1" x14ac:dyDescent="0.2">
      <c r="A12" s="37">
        <v>1987</v>
      </c>
      <c r="B12" s="64">
        <v>0.43069925999999997</v>
      </c>
      <c r="C12" s="50">
        <v>0.34585814999999998</v>
      </c>
      <c r="D12" s="50">
        <v>1.0955858999999999</v>
      </c>
      <c r="E12" s="50">
        <v>0.15228496</v>
      </c>
      <c r="F12" s="50">
        <v>0.27348804999999998</v>
      </c>
      <c r="G12" s="50">
        <v>0.46137188000000001</v>
      </c>
      <c r="H12" s="50">
        <v>0.31931636000000002</v>
      </c>
      <c r="J12" s="44"/>
    </row>
    <row r="13" spans="1:18" s="32" customFormat="1" ht="18.600000000000001" customHeight="1" x14ac:dyDescent="0.2">
      <c r="A13" s="37">
        <v>1988</v>
      </c>
      <c r="B13" s="64">
        <v>0.43749379999999999</v>
      </c>
      <c r="C13" s="50">
        <v>0.34450265000000002</v>
      </c>
      <c r="D13" s="50">
        <v>1.0409828000000001</v>
      </c>
      <c r="E13" s="50">
        <v>0.15572643999999999</v>
      </c>
      <c r="F13" s="50">
        <v>0.28511375</v>
      </c>
      <c r="G13" s="50">
        <v>0.49944214999999997</v>
      </c>
      <c r="H13" s="50">
        <v>0.33613275999999997</v>
      </c>
      <c r="J13" s="44"/>
    </row>
    <row r="14" spans="1:18" s="32" customFormat="1" ht="18.600000000000001" customHeight="1" x14ac:dyDescent="0.2">
      <c r="A14" s="37">
        <v>1991</v>
      </c>
      <c r="B14" s="64">
        <v>0.44174616999999999</v>
      </c>
      <c r="C14" s="50">
        <v>0.40353120999999997</v>
      </c>
      <c r="D14" s="50">
        <v>1.4260679999999999</v>
      </c>
      <c r="E14" s="50">
        <v>0.16488923999999999</v>
      </c>
      <c r="F14" s="50">
        <v>0.28318493</v>
      </c>
      <c r="G14" s="50">
        <v>0.45535734999999999</v>
      </c>
      <c r="H14" s="50">
        <v>0.33261016999999998</v>
      </c>
      <c r="I14" s="44"/>
      <c r="J14" s="44"/>
      <c r="K14" s="44"/>
      <c r="L14" s="44"/>
      <c r="M14" s="44"/>
      <c r="N14" s="44"/>
      <c r="O14" s="44"/>
      <c r="P14" s="44"/>
      <c r="Q14" s="44"/>
      <c r="R14" s="44"/>
    </row>
    <row r="15" spans="1:18" s="32" customFormat="1" ht="18.600000000000001" customHeight="1" x14ac:dyDescent="0.2">
      <c r="A15" s="37">
        <v>1992</v>
      </c>
      <c r="B15" s="64">
        <v>0.42379836999999998</v>
      </c>
      <c r="C15" s="50">
        <v>0.32385460999999999</v>
      </c>
      <c r="D15" s="50">
        <v>0.99873937000000002</v>
      </c>
      <c r="E15" s="50">
        <v>0.14562828</v>
      </c>
      <c r="F15" s="50">
        <v>0.26482518999999999</v>
      </c>
      <c r="G15" s="50">
        <v>0.45789690999999999</v>
      </c>
      <c r="H15" s="50">
        <v>0.30757652000000002</v>
      </c>
      <c r="I15" s="44"/>
      <c r="J15" s="44"/>
      <c r="K15" s="44"/>
      <c r="L15" s="44"/>
      <c r="M15" s="44"/>
      <c r="N15" s="44"/>
      <c r="O15" s="44"/>
      <c r="P15" s="44"/>
      <c r="Q15" s="44"/>
      <c r="R15" s="44"/>
    </row>
    <row r="16" spans="1:18" s="32" customFormat="1" ht="18.600000000000001" customHeight="1" x14ac:dyDescent="0.2">
      <c r="A16" s="35" t="s">
        <v>81</v>
      </c>
      <c r="B16" s="64"/>
      <c r="C16" s="50"/>
      <c r="D16" s="50"/>
      <c r="E16" s="50"/>
      <c r="F16" s="50"/>
      <c r="G16" s="50"/>
      <c r="H16" s="50"/>
      <c r="I16" s="44"/>
      <c r="J16" s="44"/>
      <c r="K16" s="44"/>
      <c r="L16" s="44"/>
      <c r="M16" s="44"/>
      <c r="N16" s="44"/>
      <c r="O16" s="44"/>
      <c r="P16" s="44"/>
      <c r="Q16" s="44"/>
      <c r="R16" s="44"/>
    </row>
    <row r="17" spans="1:18" s="32" customFormat="1" ht="18.600000000000001" customHeight="1" x14ac:dyDescent="0.2">
      <c r="A17" s="37">
        <v>1992</v>
      </c>
      <c r="B17" s="64">
        <v>0.42948209999999998</v>
      </c>
      <c r="C17" s="50">
        <v>0.33363636000000002</v>
      </c>
      <c r="D17" s="50">
        <v>1.0170444999999999</v>
      </c>
      <c r="E17" s="50">
        <v>0.14986640000000001</v>
      </c>
      <c r="F17" s="50">
        <v>0.27229824000000002</v>
      </c>
      <c r="G17" s="50">
        <v>0.46846188999999999</v>
      </c>
      <c r="H17" s="50">
        <v>0.31818606999999999</v>
      </c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 spans="1:18" s="32" customFormat="1" ht="18.600000000000001" customHeight="1" x14ac:dyDescent="0.2">
      <c r="A18" s="37">
        <v>1993</v>
      </c>
      <c r="B18" s="64">
        <v>0.42324534000000003</v>
      </c>
      <c r="C18" s="50">
        <v>0.32406458999999999</v>
      </c>
      <c r="D18" s="50">
        <v>1.0030574000000001</v>
      </c>
      <c r="E18" s="50">
        <v>0.14673008000000001</v>
      </c>
      <c r="F18" s="50">
        <v>0.26981361999999998</v>
      </c>
      <c r="G18" s="50">
        <v>0.47448894000000003</v>
      </c>
      <c r="H18" s="50">
        <v>0.31409175</v>
      </c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1:18" s="32" customFormat="1" ht="18.600000000000001" customHeight="1" x14ac:dyDescent="0.2">
      <c r="A19" s="37">
        <v>1994</v>
      </c>
      <c r="B19" s="64">
        <v>0.43096780000000001</v>
      </c>
      <c r="C19" s="50">
        <v>0.34044406999999999</v>
      </c>
      <c r="D19" s="50">
        <v>1.0398892</v>
      </c>
      <c r="E19" s="50">
        <v>0.15182883</v>
      </c>
      <c r="F19" s="50">
        <v>0.27458610999999999</v>
      </c>
      <c r="G19" s="50">
        <v>0.46581938000000001</v>
      </c>
      <c r="H19" s="50">
        <v>0.32132135000000001</v>
      </c>
      <c r="I19" s="44"/>
      <c r="J19" s="44"/>
      <c r="K19" s="44"/>
      <c r="L19" s="44"/>
      <c r="M19" s="44"/>
      <c r="N19" s="44"/>
      <c r="O19" s="44"/>
      <c r="P19" s="44"/>
      <c r="Q19" s="44"/>
      <c r="R19" s="44"/>
    </row>
    <row r="20" spans="1:18" s="32" customFormat="1" ht="18.600000000000001" customHeight="1" x14ac:dyDescent="0.2">
      <c r="A20" s="37">
        <v>1995</v>
      </c>
      <c r="B20" s="64">
        <v>0.45968857000000002</v>
      </c>
      <c r="C20" s="50">
        <v>0.39039815999999999</v>
      </c>
      <c r="D20" s="50">
        <v>1.1268092000000001</v>
      </c>
      <c r="E20" s="50">
        <v>0.17303571000000001</v>
      </c>
      <c r="F20" s="50">
        <v>0.31090094000000001</v>
      </c>
      <c r="G20" s="50">
        <v>0.52521222000000001</v>
      </c>
      <c r="H20" s="50">
        <v>0.37246817999999998</v>
      </c>
      <c r="I20" s="44"/>
      <c r="J20" s="44"/>
      <c r="K20" s="44"/>
      <c r="L20" s="44"/>
      <c r="M20" s="44"/>
      <c r="N20" s="44"/>
      <c r="O20" s="44"/>
      <c r="P20" s="44"/>
      <c r="Q20" s="44"/>
      <c r="R20" s="44"/>
    </row>
    <row r="21" spans="1:18" s="32" customFormat="1" ht="18.600000000000001" customHeight="1" x14ac:dyDescent="0.2">
      <c r="A21" s="37">
        <v>1996</v>
      </c>
      <c r="B21" s="64">
        <v>0.46260949000000001</v>
      </c>
      <c r="C21" s="50">
        <v>0.3977966</v>
      </c>
      <c r="D21" s="50">
        <v>1.1679040000000001</v>
      </c>
      <c r="E21" s="50">
        <v>0.17593252000000001</v>
      </c>
      <c r="F21" s="50">
        <v>0.31776258000000002</v>
      </c>
      <c r="G21" s="50">
        <v>0.56113672000000003</v>
      </c>
      <c r="H21" s="50">
        <v>0.38256470999999997</v>
      </c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 spans="1:18" s="32" customFormat="1" ht="18.600000000000001" customHeight="1" x14ac:dyDescent="0.2">
      <c r="A22" s="37">
        <v>1997</v>
      </c>
      <c r="B22" s="64">
        <v>0.46073364</v>
      </c>
      <c r="C22" s="50">
        <v>0.37988233999999999</v>
      </c>
      <c r="D22" s="50">
        <v>1.0658717</v>
      </c>
      <c r="E22" s="50">
        <v>0.17253705999999999</v>
      </c>
      <c r="F22" s="50">
        <v>0.31554565000000001</v>
      </c>
      <c r="G22" s="50">
        <v>0.54459539000000001</v>
      </c>
      <c r="H22" s="50">
        <v>0.37894014999999998</v>
      </c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 spans="1:18" s="32" customFormat="1" ht="18.600000000000001" customHeight="1" x14ac:dyDescent="0.2">
      <c r="A23" s="37">
        <v>1998</v>
      </c>
      <c r="B23" s="64">
        <v>0.47963275999999999</v>
      </c>
      <c r="C23" s="50">
        <v>0.42458996999999998</v>
      </c>
      <c r="D23" s="50">
        <v>1.1980135999999999</v>
      </c>
      <c r="E23" s="50">
        <v>0.18803041000000001</v>
      </c>
      <c r="F23" s="50">
        <v>0.33744304000000003</v>
      </c>
      <c r="G23" s="50">
        <v>0.56436781000000003</v>
      </c>
      <c r="H23" s="50">
        <v>0.41177247</v>
      </c>
      <c r="I23" s="44"/>
      <c r="J23" s="44"/>
      <c r="K23" s="44"/>
      <c r="L23" s="44"/>
      <c r="M23" s="44"/>
      <c r="N23" s="44"/>
      <c r="O23" s="44"/>
      <c r="P23" s="44"/>
      <c r="Q23" s="44"/>
      <c r="R23" s="44"/>
    </row>
    <row r="24" spans="1:18" s="32" customFormat="1" ht="18.600000000000001" customHeight="1" x14ac:dyDescent="0.2">
      <c r="A24" s="35" t="s">
        <v>82</v>
      </c>
      <c r="B24" s="64"/>
      <c r="C24" s="50"/>
      <c r="D24" s="50"/>
      <c r="E24" s="50"/>
      <c r="F24" s="50"/>
      <c r="G24" s="50"/>
      <c r="H24" s="50"/>
      <c r="I24" s="44"/>
      <c r="J24" s="44"/>
      <c r="K24" s="44"/>
      <c r="L24" s="44"/>
      <c r="M24" s="44"/>
      <c r="N24" s="44"/>
      <c r="O24" s="44"/>
      <c r="P24" s="44"/>
      <c r="Q24" s="44"/>
      <c r="R24" s="44"/>
    </row>
    <row r="25" spans="1:18" s="32" customFormat="1" ht="18.600000000000001" customHeight="1" x14ac:dyDescent="0.2">
      <c r="A25" s="37">
        <v>1998</v>
      </c>
      <c r="B25" s="64">
        <v>0.47831791000000001</v>
      </c>
      <c r="C25" s="50">
        <v>0.42369252000000002</v>
      </c>
      <c r="D25" s="50">
        <v>1.2030223</v>
      </c>
      <c r="E25" s="50">
        <v>0.18714721000000001</v>
      </c>
      <c r="F25" s="50">
        <v>0.33530107999999997</v>
      </c>
      <c r="G25" s="50">
        <v>0.56056298000000004</v>
      </c>
      <c r="H25" s="50">
        <v>0.40813577000000001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</row>
    <row r="26" spans="1:18" s="32" customFormat="1" ht="18.600000000000001" customHeight="1" x14ac:dyDescent="0.2">
      <c r="A26" s="37">
        <v>1999</v>
      </c>
      <c r="B26" s="64">
        <v>0.46810853000000002</v>
      </c>
      <c r="C26" s="50">
        <v>0.39940562000000002</v>
      </c>
      <c r="D26" s="50">
        <v>1.1268657</v>
      </c>
      <c r="E26" s="50">
        <v>0.17894842999999999</v>
      </c>
      <c r="F26" s="50">
        <v>0.32452059999999999</v>
      </c>
      <c r="G26" s="50">
        <v>0.56347479</v>
      </c>
      <c r="H26" s="50">
        <v>0.39226918999999999</v>
      </c>
      <c r="I26" s="44"/>
      <c r="J26" s="44"/>
      <c r="K26" s="44"/>
      <c r="L26" s="44"/>
      <c r="M26" s="44"/>
      <c r="N26" s="44"/>
      <c r="O26" s="44"/>
      <c r="P26" s="44"/>
      <c r="Q26" s="44"/>
      <c r="R26" s="44"/>
    </row>
    <row r="27" spans="1:18" s="32" customFormat="1" ht="18.600000000000001" customHeight="1" x14ac:dyDescent="0.2">
      <c r="A27" s="37">
        <v>2000</v>
      </c>
      <c r="B27" s="64">
        <v>0.48244084999999998</v>
      </c>
      <c r="C27" s="50">
        <v>0.42091922999999998</v>
      </c>
      <c r="D27" s="50">
        <v>1.1479413000000001</v>
      </c>
      <c r="E27" s="50">
        <v>0.18991532</v>
      </c>
      <c r="F27" s="50">
        <v>0.34574252</v>
      </c>
      <c r="G27" s="50">
        <v>0.59678191999999997</v>
      </c>
      <c r="H27" s="50">
        <v>0.42383757999999999</v>
      </c>
      <c r="I27" s="44"/>
      <c r="J27" s="44"/>
      <c r="K27" s="44"/>
      <c r="L27" s="44"/>
      <c r="M27" s="44"/>
      <c r="N27" s="44"/>
      <c r="O27" s="44"/>
      <c r="P27" s="44"/>
      <c r="Q27" s="44"/>
      <c r="R27" s="44"/>
    </row>
    <row r="28" spans="1:18" s="32" customFormat="1" ht="18.600000000000001" customHeight="1" x14ac:dyDescent="0.2">
      <c r="A28" s="37">
        <v>2001</v>
      </c>
      <c r="B28" s="64">
        <v>0.50132058000000002</v>
      </c>
      <c r="C28" s="50">
        <v>0.45602183000000002</v>
      </c>
      <c r="D28" s="50">
        <v>1.1940693</v>
      </c>
      <c r="E28" s="50">
        <v>0.20566859000000001</v>
      </c>
      <c r="F28" s="50">
        <v>0.37348967</v>
      </c>
      <c r="G28" s="50">
        <v>0.63511187999999996</v>
      </c>
      <c r="H28" s="50">
        <v>0.46783364999999999</v>
      </c>
      <c r="I28" s="44"/>
      <c r="J28" s="44"/>
      <c r="K28" s="44"/>
      <c r="L28" s="44"/>
      <c r="M28" s="44"/>
      <c r="N28" s="44"/>
      <c r="O28" s="44"/>
      <c r="P28" s="44"/>
      <c r="Q28" s="44"/>
      <c r="R28" s="44"/>
    </row>
    <row r="29" spans="1:18" s="32" customFormat="1" ht="18.600000000000001" customHeight="1" x14ac:dyDescent="0.2">
      <c r="A29" s="37">
        <v>2002</v>
      </c>
      <c r="B29" s="64">
        <v>0.51236612999999998</v>
      </c>
      <c r="C29" s="50">
        <v>0.48830932999999999</v>
      </c>
      <c r="D29" s="50">
        <v>1.2873444999999999</v>
      </c>
      <c r="E29" s="50">
        <v>0.21491868</v>
      </c>
      <c r="F29" s="50">
        <v>0.38125888000000002</v>
      </c>
      <c r="G29" s="50">
        <v>0.61751065000000005</v>
      </c>
      <c r="H29" s="50">
        <v>0.48027145999999998</v>
      </c>
      <c r="I29" s="44"/>
      <c r="J29" s="44"/>
      <c r="K29" s="44"/>
      <c r="L29" s="44"/>
      <c r="M29" s="44"/>
      <c r="N29" s="44"/>
      <c r="O29" s="44"/>
      <c r="P29" s="44"/>
      <c r="Q29" s="44"/>
      <c r="R29" s="44"/>
    </row>
    <row r="30" spans="1:18" s="32" customFormat="1" ht="18.600000000000001" customHeight="1" x14ac:dyDescent="0.2">
      <c r="A30" s="31">
        <v>2003</v>
      </c>
      <c r="B30" s="64">
        <v>0.50575702</v>
      </c>
      <c r="C30" s="50">
        <v>0.47283006999999999</v>
      </c>
      <c r="D30" s="50">
        <v>1.2607173</v>
      </c>
      <c r="E30" s="50">
        <v>0.20802646999999999</v>
      </c>
      <c r="F30" s="50">
        <v>0.36820116000000003</v>
      </c>
      <c r="G30" s="50">
        <v>0.59455395</v>
      </c>
      <c r="H30" s="50">
        <v>0.45926534000000002</v>
      </c>
      <c r="I30" s="44"/>
      <c r="J30" s="44"/>
      <c r="K30" s="44"/>
      <c r="L30" s="44"/>
      <c r="M30" s="44"/>
      <c r="N30" s="44"/>
      <c r="O30" s="44"/>
      <c r="P30" s="44"/>
      <c r="Q30" s="44"/>
      <c r="R30" s="44"/>
    </row>
    <row r="31" spans="1:18" s="32" customFormat="1" ht="18.600000000000001" customHeight="1" x14ac:dyDescent="0.2">
      <c r="A31" s="40" t="s">
        <v>120</v>
      </c>
      <c r="B31" s="64"/>
      <c r="C31" s="50"/>
      <c r="D31" s="50"/>
      <c r="E31" s="50"/>
      <c r="F31" s="50"/>
      <c r="G31" s="50"/>
      <c r="H31" s="50"/>
      <c r="I31" s="44"/>
      <c r="J31" s="44"/>
      <c r="K31" s="44"/>
      <c r="L31" s="44"/>
      <c r="M31" s="44"/>
      <c r="N31" s="44"/>
      <c r="O31" s="44"/>
      <c r="P31" s="44"/>
      <c r="Q31" s="44"/>
      <c r="R31" s="44"/>
    </row>
    <row r="32" spans="1:18" s="32" customFormat="1" ht="18.600000000000001" customHeight="1" x14ac:dyDescent="0.2">
      <c r="A32" s="37" t="s">
        <v>114</v>
      </c>
      <c r="B32" s="64">
        <v>0.48661441999999999</v>
      </c>
      <c r="C32" s="50">
        <v>0.47485440000000001</v>
      </c>
      <c r="D32" s="50">
        <v>2.1873917</v>
      </c>
      <c r="E32" s="50">
        <v>0.19854167</v>
      </c>
      <c r="F32" s="50">
        <v>0.35547095000000001</v>
      </c>
      <c r="G32" s="50">
        <v>0.61042408000000004</v>
      </c>
      <c r="H32" s="50">
        <v>0.43908448999999999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</row>
    <row r="33" spans="1:18" s="32" customFormat="1" ht="18.600000000000001" customHeight="1" x14ac:dyDescent="0.2">
      <c r="A33" s="37" t="s">
        <v>60</v>
      </c>
      <c r="B33" s="64">
        <v>0.47211383000000001</v>
      </c>
      <c r="C33" s="50">
        <v>0.41389343000000001</v>
      </c>
      <c r="D33" s="50">
        <v>1.3661694</v>
      </c>
      <c r="E33" s="50">
        <v>0.18398531000000001</v>
      </c>
      <c r="F33" s="50">
        <v>0.33632830000000002</v>
      </c>
      <c r="G33" s="50">
        <v>0.58920293999999995</v>
      </c>
      <c r="H33" s="50">
        <v>0.41039590999999997</v>
      </c>
      <c r="I33" s="44"/>
      <c r="J33" s="44"/>
      <c r="K33" s="44"/>
      <c r="L33" s="44"/>
      <c r="M33" s="44"/>
      <c r="N33" s="44"/>
      <c r="O33" s="44"/>
      <c r="P33" s="44"/>
      <c r="Q33" s="44"/>
      <c r="R33" s="44"/>
    </row>
    <row r="34" spans="1:18" s="32" customFormat="1" ht="18.600000000000001" customHeight="1" x14ac:dyDescent="0.2">
      <c r="A34" s="37" t="s">
        <v>68</v>
      </c>
      <c r="B34" s="64">
        <v>0.45998235999999998</v>
      </c>
      <c r="C34" s="50">
        <v>0.37932271000000001</v>
      </c>
      <c r="D34" s="50">
        <v>1.0986617999999999</v>
      </c>
      <c r="E34" s="50">
        <v>0.17360927000000001</v>
      </c>
      <c r="F34" s="50">
        <v>0.32172489999999998</v>
      </c>
      <c r="G34" s="50">
        <v>0.56300541000000004</v>
      </c>
      <c r="H34" s="50">
        <v>0.38791325999999998</v>
      </c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1:18" s="32" customFormat="1" ht="18.600000000000001" customHeight="1" x14ac:dyDescent="0.2">
      <c r="A35" s="37" t="s">
        <v>77</v>
      </c>
      <c r="B35" s="64">
        <v>0.45606208999999998</v>
      </c>
      <c r="C35" s="50">
        <v>0.3711333</v>
      </c>
      <c r="D35" s="50">
        <v>1.0548694999999999</v>
      </c>
      <c r="E35" s="50">
        <v>0.17024961999999999</v>
      </c>
      <c r="F35" s="50">
        <v>0.31534056999999999</v>
      </c>
      <c r="G35" s="50">
        <v>0.55380401999999995</v>
      </c>
      <c r="H35" s="50">
        <v>0.37920691000000001</v>
      </c>
      <c r="I35" s="44"/>
      <c r="J35" s="44"/>
    </row>
    <row r="36" spans="1:18" s="32" customFormat="1" ht="18.600000000000001" customHeight="1" x14ac:dyDescent="0.2">
      <c r="A36" s="37" t="s">
        <v>79</v>
      </c>
      <c r="B36" s="64">
        <v>0.45479771000000002</v>
      </c>
      <c r="C36" s="50">
        <v>0.3839631</v>
      </c>
      <c r="D36" s="50">
        <v>1.2366037999999999</v>
      </c>
      <c r="E36" s="50">
        <v>0.17145440000000001</v>
      </c>
      <c r="F36" s="50">
        <v>0.31510202999999998</v>
      </c>
      <c r="G36" s="50">
        <v>0.55225398999999997</v>
      </c>
      <c r="H36" s="50">
        <v>0.37810462</v>
      </c>
      <c r="I36" s="44"/>
      <c r="J36" s="44"/>
    </row>
    <row r="37" spans="1:18" s="32" customFormat="1" ht="18.600000000000001" customHeight="1" x14ac:dyDescent="0.2">
      <c r="A37" s="37" t="s">
        <v>87</v>
      </c>
      <c r="B37" s="64">
        <v>0.44610273</v>
      </c>
      <c r="C37" s="50">
        <v>0.35376339000000001</v>
      </c>
      <c r="D37" s="50">
        <v>1.0359294999999999</v>
      </c>
      <c r="E37" s="50">
        <v>0.16390171000000001</v>
      </c>
      <c r="F37" s="50">
        <v>0.30793062999999998</v>
      </c>
      <c r="G37" s="50">
        <v>0.55679851000000002</v>
      </c>
      <c r="H37" s="50">
        <v>0.36782105999999998</v>
      </c>
      <c r="I37" s="44"/>
      <c r="J37" s="44"/>
    </row>
    <row r="38" spans="1:18" s="32" customFormat="1" ht="18.600000000000001" customHeight="1" x14ac:dyDescent="0.2">
      <c r="A38" s="37" t="s">
        <v>88</v>
      </c>
      <c r="B38" s="64">
        <v>0.44210798000000001</v>
      </c>
      <c r="C38" s="50">
        <v>0.36792142999999999</v>
      </c>
      <c r="D38" s="50">
        <v>1.6152344000000001</v>
      </c>
      <c r="E38" s="50">
        <v>0.16363037</v>
      </c>
      <c r="F38" s="50">
        <v>0.30604116999999997</v>
      </c>
      <c r="G38" s="50">
        <v>0.56563832000000003</v>
      </c>
      <c r="H38" s="50">
        <v>0.36558073000000002</v>
      </c>
      <c r="I38" s="44"/>
      <c r="J38" s="44"/>
    </row>
    <row r="39" spans="1:18" s="32" customFormat="1" ht="18.600000000000001" customHeight="1" x14ac:dyDescent="0.2">
      <c r="A39" s="37" t="s">
        <v>115</v>
      </c>
      <c r="B39" s="64">
        <v>0.43320851999999999</v>
      </c>
      <c r="C39" s="50">
        <v>0.32894879999999999</v>
      </c>
      <c r="D39" s="50">
        <v>0.97734538999999998</v>
      </c>
      <c r="E39" s="50">
        <v>0.15439364999999999</v>
      </c>
      <c r="F39" s="50">
        <v>0.29367296999999998</v>
      </c>
      <c r="G39" s="50">
        <v>0.54644517000000004</v>
      </c>
      <c r="H39" s="50">
        <v>0.34805659999999999</v>
      </c>
      <c r="I39" s="44"/>
      <c r="J39" s="44"/>
    </row>
    <row r="40" spans="1:18" s="32" customFormat="1" ht="18.600000000000001" customHeight="1" x14ac:dyDescent="0.2">
      <c r="A40" s="37" t="s">
        <v>116</v>
      </c>
      <c r="B40" s="64">
        <v>0.44100747000000001</v>
      </c>
      <c r="C40" s="50">
        <v>0.36583905999999999</v>
      </c>
      <c r="D40" s="50">
        <v>1.2293977</v>
      </c>
      <c r="E40" s="50">
        <v>0.16262098999999999</v>
      </c>
      <c r="F40" s="50">
        <v>0.30036023000000001</v>
      </c>
      <c r="G40" s="50">
        <v>0.54278828999999995</v>
      </c>
      <c r="H40" s="50">
        <v>0.3569638</v>
      </c>
      <c r="I40" s="44"/>
      <c r="J40" s="44"/>
    </row>
    <row r="41" spans="1:18" s="32" customFormat="1" ht="18.600000000000001" customHeight="1" x14ac:dyDescent="0.2">
      <c r="A41" s="37" t="s">
        <v>117</v>
      </c>
      <c r="B41" s="64">
        <v>0.42244915999999999</v>
      </c>
      <c r="C41" s="50">
        <v>0.31149632999999999</v>
      </c>
      <c r="D41" s="50">
        <v>0.93219861999999998</v>
      </c>
      <c r="E41" s="50">
        <v>0.14746708</v>
      </c>
      <c r="F41" s="50">
        <v>0.28310702999999998</v>
      </c>
      <c r="G41" s="50">
        <v>0.53721361000000001</v>
      </c>
      <c r="H41" s="50">
        <v>0.33283731999999999</v>
      </c>
      <c r="I41" s="44"/>
      <c r="J41" s="44"/>
    </row>
    <row r="42" spans="1:18" s="32" customFormat="1" ht="18.600000000000001" customHeight="1" x14ac:dyDescent="0.2">
      <c r="A42" s="37" t="s">
        <v>118</v>
      </c>
      <c r="B42" s="64">
        <v>0.42704175</v>
      </c>
      <c r="C42" s="50">
        <v>0.32779248</v>
      </c>
      <c r="D42" s="50">
        <v>1.0557481</v>
      </c>
      <c r="E42" s="50">
        <v>0.15143991000000001</v>
      </c>
      <c r="F42" s="50">
        <v>0.28707505999999999</v>
      </c>
      <c r="G42" s="50">
        <v>0.54144207</v>
      </c>
      <c r="H42" s="50">
        <v>0.33822264000000002</v>
      </c>
      <c r="I42" s="44"/>
      <c r="J42" s="44"/>
    </row>
    <row r="43" spans="1:18" s="32" customFormat="1" ht="18.600000000000001" customHeight="1" x14ac:dyDescent="0.2">
      <c r="A43" s="37" t="s">
        <v>119</v>
      </c>
      <c r="B43" s="64">
        <v>0.42467915000000001</v>
      </c>
      <c r="C43" s="50">
        <v>0.32016614999999998</v>
      </c>
      <c r="D43" s="50">
        <v>0.99956029000000002</v>
      </c>
      <c r="E43" s="50">
        <v>0.14983118000000001</v>
      </c>
      <c r="F43" s="50">
        <v>0.28664283000000002</v>
      </c>
      <c r="G43" s="50">
        <v>0.54610435000000002</v>
      </c>
      <c r="H43" s="50">
        <v>0.33743308</v>
      </c>
      <c r="I43" s="44"/>
      <c r="J43" s="44"/>
    </row>
    <row r="44" spans="1:18" s="32" customFormat="1" ht="18.600000000000001" customHeight="1" x14ac:dyDescent="0.2">
      <c r="A44" s="37" t="s">
        <v>135</v>
      </c>
      <c r="B44" s="64">
        <v>0.41539836000000002</v>
      </c>
      <c r="C44" s="50">
        <v>0.29854251999999998</v>
      </c>
      <c r="D44" s="50">
        <v>0.90243574999999998</v>
      </c>
      <c r="E44" s="50">
        <v>0.14251749</v>
      </c>
      <c r="F44" s="50">
        <v>0.27576870999999997</v>
      </c>
      <c r="G44" s="50">
        <v>0.53260207000000004</v>
      </c>
      <c r="H44" s="50">
        <v>0.32252359000000003</v>
      </c>
      <c r="I44" s="44"/>
      <c r="J44" s="44"/>
    </row>
    <row r="45" spans="1:18" s="32" customFormat="1" ht="18.600000000000001" customHeight="1" x14ac:dyDescent="0.2">
      <c r="A45" s="37" t="s">
        <v>142</v>
      </c>
      <c r="B45" s="64">
        <v>0.41717574000000002</v>
      </c>
      <c r="C45" s="50">
        <v>0.30088946999999999</v>
      </c>
      <c r="D45" s="50">
        <v>0.89961011999999996</v>
      </c>
      <c r="E45" s="50">
        <v>0.14354114000000001</v>
      </c>
      <c r="F45" s="50">
        <v>0.27724750999999997</v>
      </c>
      <c r="G45" s="50">
        <v>0.53874221</v>
      </c>
      <c r="H45" s="50">
        <v>0.32505464000000001</v>
      </c>
      <c r="I45" s="44"/>
      <c r="J45" s="44"/>
    </row>
    <row r="46" spans="1:18" s="32" customFormat="1" ht="18.600000000000001" customHeight="1" x14ac:dyDescent="0.2">
      <c r="A46" s="37" t="s">
        <v>144</v>
      </c>
      <c r="B46" s="64">
        <v>0.41790515</v>
      </c>
      <c r="C46" s="50">
        <v>0.30674301999999998</v>
      </c>
      <c r="D46" s="50">
        <v>0.94091906999999997</v>
      </c>
      <c r="E46" s="50">
        <v>0.144458</v>
      </c>
      <c r="F46" s="50">
        <v>0.27677506000000002</v>
      </c>
      <c r="G46" s="50">
        <v>0.53261451999999998</v>
      </c>
      <c r="H46" s="50">
        <v>0.32429796999999999</v>
      </c>
      <c r="I46" s="44"/>
      <c r="J46" s="44"/>
    </row>
    <row r="47" spans="1:18" s="32" customFormat="1" ht="18.600000000000001" customHeight="1" x14ac:dyDescent="0.2">
      <c r="A47" s="37" t="s">
        <v>145</v>
      </c>
      <c r="B47" s="64">
        <v>0.39821369000000001</v>
      </c>
      <c r="C47" s="50">
        <v>0.27343653000000001</v>
      </c>
      <c r="D47" s="50">
        <v>0.85484479000000002</v>
      </c>
      <c r="E47" s="50">
        <v>0.12908813</v>
      </c>
      <c r="F47" s="50">
        <v>0.24581818</v>
      </c>
      <c r="G47" s="50">
        <v>0.46095438</v>
      </c>
      <c r="H47" s="50">
        <v>0.28230424999999998</v>
      </c>
      <c r="I47" s="44"/>
      <c r="J47" s="44"/>
    </row>
    <row r="48" spans="1:18" s="32" customFormat="1" ht="18.600000000000001" customHeight="1" x14ac:dyDescent="0.2">
      <c r="A48" s="37" t="s">
        <v>150</v>
      </c>
      <c r="B48" s="64">
        <v>0.39874439</v>
      </c>
      <c r="C48" s="50">
        <v>0.27521485000000001</v>
      </c>
      <c r="D48" s="50">
        <v>0.86566852999999999</v>
      </c>
      <c r="E48" s="50">
        <v>0.12929581000000001</v>
      </c>
      <c r="F48" s="50">
        <v>0.24500520000000001</v>
      </c>
      <c r="G48" s="50">
        <v>0.45016074</v>
      </c>
      <c r="H48" s="50">
        <v>0.28085754000000002</v>
      </c>
      <c r="I48" s="44"/>
      <c r="J48" s="44"/>
    </row>
    <row r="49" spans="1:70" s="32" customFormat="1" ht="18.600000000000001" customHeight="1" x14ac:dyDescent="0.2">
      <c r="A49" s="37" t="s">
        <v>151</v>
      </c>
      <c r="B49" s="64">
        <v>0.38811079999999998</v>
      </c>
      <c r="C49" s="50">
        <v>0.25723590000000002</v>
      </c>
      <c r="D49" s="50">
        <v>0.81677635000000004</v>
      </c>
      <c r="E49" s="50">
        <v>0.12274159</v>
      </c>
      <c r="F49" s="50">
        <v>0.23604486</v>
      </c>
      <c r="G49" s="50">
        <v>0.4474206</v>
      </c>
      <c r="H49" s="50">
        <v>0.26887486999999999</v>
      </c>
      <c r="I49" s="44"/>
      <c r="J49" s="44"/>
    </row>
    <row r="50" spans="1:70" s="32" customFormat="1" ht="18.600000000000001" customHeight="1" x14ac:dyDescent="0.2">
      <c r="A50" s="37" t="s">
        <v>166</v>
      </c>
      <c r="B50" s="64">
        <v>0.38452993000000002</v>
      </c>
      <c r="C50" s="50">
        <v>0.25266618000000002</v>
      </c>
      <c r="D50" s="50">
        <v>0.80673351000000004</v>
      </c>
      <c r="E50" s="50">
        <v>0.12053819</v>
      </c>
      <c r="F50" s="50">
        <v>0.23192378999999999</v>
      </c>
      <c r="G50" s="50">
        <v>0.44186945999999999</v>
      </c>
      <c r="H50" s="50">
        <v>0.26350539000000001</v>
      </c>
      <c r="I50" s="44"/>
      <c r="J50" s="44"/>
    </row>
    <row r="51" spans="1:70" s="32" customFormat="1" ht="18.600000000000001" customHeight="1" x14ac:dyDescent="0.2">
      <c r="A51" s="38" t="s">
        <v>167</v>
      </c>
      <c r="B51" s="64">
        <v>0.38764471</v>
      </c>
      <c r="C51" s="50">
        <v>0.26403748999999999</v>
      </c>
      <c r="D51" s="50">
        <v>0.94326425000000003</v>
      </c>
      <c r="E51" s="50">
        <v>0.1228876</v>
      </c>
      <c r="F51" s="50">
        <v>0.23280533</v>
      </c>
      <c r="G51" s="50">
        <v>0.43227767</v>
      </c>
      <c r="H51" s="50">
        <v>0.26529143999999999</v>
      </c>
      <c r="I51" s="44"/>
      <c r="J51" s="44"/>
    </row>
    <row r="52" spans="1:70" s="32" customFormat="1" ht="18.600000000000001" customHeight="1" x14ac:dyDescent="0.2">
      <c r="A52" s="38" t="s">
        <v>168</v>
      </c>
      <c r="B52" s="64">
        <v>0.38054721000000002</v>
      </c>
      <c r="C52" s="50">
        <v>0.24760773999999999</v>
      </c>
      <c r="D52" s="50">
        <v>0.80656729999999999</v>
      </c>
      <c r="E52" s="50">
        <v>0.11794859000000001</v>
      </c>
      <c r="F52" s="50">
        <v>0.22667576</v>
      </c>
      <c r="G52" s="50">
        <v>0.42957746000000002</v>
      </c>
      <c r="H52" s="50">
        <v>0.25715598000000001</v>
      </c>
      <c r="I52" s="44"/>
      <c r="J52" s="44"/>
    </row>
    <row r="53" spans="1:70" s="32" customFormat="1" ht="18.600000000000001" customHeight="1" x14ac:dyDescent="0.2">
      <c r="A53" s="37" t="s">
        <v>174</v>
      </c>
      <c r="B53" s="64">
        <v>0.38085329000000001</v>
      </c>
      <c r="C53" s="50">
        <v>0.24933902999999999</v>
      </c>
      <c r="D53" s="50">
        <v>0.81544612000000005</v>
      </c>
      <c r="E53" s="50">
        <v>0.11800815000000001</v>
      </c>
      <c r="F53" s="50">
        <v>0.22541966999999999</v>
      </c>
      <c r="G53" s="50">
        <v>0.42398182000000001</v>
      </c>
      <c r="H53" s="50">
        <v>0.25523947000000002</v>
      </c>
      <c r="I53" s="44"/>
      <c r="J53" s="44"/>
    </row>
    <row r="54" spans="1:70" s="32" customFormat="1" ht="18.600000000000001" customHeight="1" x14ac:dyDescent="0.2">
      <c r="A54" s="38" t="s">
        <v>175</v>
      </c>
      <c r="B54" s="64">
        <v>0.38585773000000001</v>
      </c>
      <c r="C54" s="50">
        <v>0.25704558</v>
      </c>
      <c r="D54" s="50">
        <v>0.83629348000000003</v>
      </c>
      <c r="E54" s="50">
        <v>0.12092969000000001</v>
      </c>
      <c r="F54" s="50">
        <v>0.22964504999999999</v>
      </c>
      <c r="G54" s="50">
        <v>0.42341835</v>
      </c>
      <c r="H54" s="50">
        <v>0.26066224999999998</v>
      </c>
      <c r="I54" s="44"/>
      <c r="J54" s="44"/>
    </row>
    <row r="55" spans="1:70" s="32" customFormat="1" ht="18.600000000000001" customHeight="1" x14ac:dyDescent="0.2">
      <c r="A55" s="38" t="s">
        <v>176</v>
      </c>
      <c r="B55" s="64">
        <v>0.37697108000000001</v>
      </c>
      <c r="C55" s="50">
        <v>0.24298945</v>
      </c>
      <c r="D55" s="50">
        <v>0.79989874999999999</v>
      </c>
      <c r="E55" s="50">
        <v>0.11539634</v>
      </c>
      <c r="F55" s="50">
        <v>0.22106634999999999</v>
      </c>
      <c r="G55" s="50">
        <v>0.41901467999999997</v>
      </c>
      <c r="H55" s="50">
        <v>0.25004433999999998</v>
      </c>
      <c r="I55" s="44"/>
      <c r="J55" s="44"/>
    </row>
    <row r="56" spans="1:70" s="30" customFormat="1" ht="8.25" customHeight="1" x14ac:dyDescent="0.2">
      <c r="A56" s="37"/>
      <c r="B56" s="33"/>
      <c r="C56" s="33"/>
      <c r="D56" s="33"/>
      <c r="E56" s="33"/>
      <c r="F56" s="33"/>
      <c r="G56" s="123"/>
      <c r="H56" s="33"/>
      <c r="I56" s="33"/>
      <c r="J56" s="33"/>
      <c r="K56" s="33"/>
      <c r="L56" s="33"/>
      <c r="M56" s="33"/>
      <c r="N56" s="123"/>
      <c r="O56" s="33"/>
      <c r="P56" s="33"/>
      <c r="Q56" s="33"/>
      <c r="R56" s="33"/>
      <c r="S56" s="33"/>
      <c r="T56" s="33"/>
      <c r="U56" s="123"/>
      <c r="V56" s="33"/>
      <c r="W56" s="33"/>
      <c r="X56" s="33"/>
      <c r="Y56" s="33"/>
      <c r="Z56" s="33"/>
      <c r="AA56" s="33"/>
      <c r="AB56" s="123"/>
      <c r="AC56" s="33"/>
      <c r="AD56" s="33"/>
      <c r="AE56" s="33"/>
      <c r="AF56" s="33"/>
      <c r="AG56" s="33"/>
      <c r="AH56" s="33"/>
      <c r="AI56" s="12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</row>
    <row r="57" spans="1:70" s="35" customFormat="1" ht="18.600000000000001" customHeight="1" x14ac:dyDescent="0.2">
      <c r="A57" s="31" t="s">
        <v>177</v>
      </c>
      <c r="B57" s="64">
        <v>0.39077482000000002</v>
      </c>
      <c r="C57" s="50">
        <v>0.26561206999999998</v>
      </c>
      <c r="D57" s="50">
        <v>0.86733623000000004</v>
      </c>
      <c r="E57" s="50">
        <v>0.12449638</v>
      </c>
      <c r="F57" s="50">
        <v>0.23610176999999999</v>
      </c>
      <c r="G57" s="50">
        <v>0.43506254999999999</v>
      </c>
      <c r="H57" s="50">
        <v>0.26908299000000002</v>
      </c>
      <c r="I57" s="36"/>
      <c r="J57" s="44"/>
      <c r="K57" s="36"/>
      <c r="L57" s="36"/>
      <c r="M57" s="63"/>
      <c r="N57" s="36"/>
      <c r="O57" s="36"/>
      <c r="P57" s="36"/>
      <c r="Q57" s="36"/>
      <c r="R57" s="36"/>
      <c r="S57" s="36"/>
    </row>
    <row r="58" spans="1:70" s="35" customFormat="1" ht="18.600000000000001" customHeight="1" x14ac:dyDescent="0.2">
      <c r="A58" s="31" t="s">
        <v>178</v>
      </c>
      <c r="B58" s="64">
        <v>0.38905694000000002</v>
      </c>
      <c r="C58" s="50">
        <v>0.25711695000000001</v>
      </c>
      <c r="D58" s="50">
        <v>0.80792518999999996</v>
      </c>
      <c r="E58" s="50">
        <v>0.12308185000000001</v>
      </c>
      <c r="F58" s="50">
        <v>0.23702079000000001</v>
      </c>
      <c r="G58" s="50">
        <v>0.44701771000000001</v>
      </c>
      <c r="H58" s="50">
        <v>0.27075580999999999</v>
      </c>
      <c r="I58" s="36"/>
      <c r="J58" s="44"/>
      <c r="K58" s="36"/>
      <c r="L58" s="36"/>
      <c r="M58" s="63"/>
      <c r="N58" s="36"/>
      <c r="O58" s="36"/>
      <c r="P58" s="36"/>
      <c r="Q58" s="36"/>
      <c r="R58" s="36"/>
      <c r="S58" s="36"/>
    </row>
    <row r="59" spans="1:70" s="35" customFormat="1" ht="18.600000000000001" customHeight="1" x14ac:dyDescent="0.2">
      <c r="A59" s="31" t="s">
        <v>181</v>
      </c>
      <c r="B59" s="64">
        <v>0.38173826</v>
      </c>
      <c r="C59" s="50">
        <v>0.24982442999999999</v>
      </c>
      <c r="D59" s="50">
        <v>0.80496906000000001</v>
      </c>
      <c r="E59" s="50">
        <v>0.11861525000000001</v>
      </c>
      <c r="F59" s="50">
        <v>0.22687877000000001</v>
      </c>
      <c r="G59" s="50">
        <v>0.42232517000000003</v>
      </c>
      <c r="H59" s="50">
        <v>0.25713713999999999</v>
      </c>
      <c r="I59" s="36"/>
      <c r="J59" s="44"/>
      <c r="K59" s="36"/>
      <c r="L59" s="36"/>
      <c r="M59" s="63"/>
      <c r="N59" s="36"/>
      <c r="O59" s="36"/>
      <c r="P59" s="36"/>
      <c r="Q59" s="36"/>
      <c r="R59" s="36"/>
      <c r="S59" s="36"/>
    </row>
    <row r="60" spans="1:70" s="35" customFormat="1" ht="18.600000000000001" customHeight="1" x14ac:dyDescent="0.2">
      <c r="A60" s="31" t="s">
        <v>184</v>
      </c>
      <c r="B60" s="64">
        <v>0.38852567999999998</v>
      </c>
      <c r="C60" s="50">
        <v>0.26137030999999999</v>
      </c>
      <c r="D60" s="50">
        <v>0.84964437999999998</v>
      </c>
      <c r="E60" s="50">
        <v>0.12277548000000001</v>
      </c>
      <c r="F60" s="50">
        <v>0.23287728999999999</v>
      </c>
      <c r="G60" s="50">
        <v>0.42930037999999998</v>
      </c>
      <c r="H60" s="50">
        <v>0.26498085999999998</v>
      </c>
      <c r="I60" s="36"/>
      <c r="J60" s="44"/>
      <c r="K60" s="36"/>
      <c r="L60" s="36"/>
      <c r="M60" s="63"/>
      <c r="N60" s="36"/>
      <c r="O60" s="36"/>
      <c r="P60" s="36"/>
      <c r="Q60" s="36"/>
      <c r="R60" s="36"/>
      <c r="S60" s="36"/>
    </row>
    <row r="61" spans="1:70" s="35" customFormat="1" ht="18.600000000000001" customHeight="1" x14ac:dyDescent="0.2">
      <c r="A61" s="31" t="s">
        <v>185</v>
      </c>
      <c r="B61" s="64">
        <v>0.38470967</v>
      </c>
      <c r="C61" s="50">
        <v>0.25527169999999999</v>
      </c>
      <c r="D61" s="50">
        <v>0.82147223999999996</v>
      </c>
      <c r="E61" s="50">
        <v>0.12091629</v>
      </c>
      <c r="F61" s="50">
        <v>0.23132869</v>
      </c>
      <c r="G61" s="50">
        <v>0.43570238</v>
      </c>
      <c r="H61" s="50">
        <v>0.26301822000000002</v>
      </c>
      <c r="I61" s="36"/>
      <c r="J61" s="44"/>
      <c r="K61" s="36"/>
      <c r="L61" s="36"/>
      <c r="M61" s="63"/>
      <c r="N61" s="36"/>
      <c r="O61" s="36"/>
      <c r="P61" s="36"/>
      <c r="Q61" s="36"/>
      <c r="R61" s="36"/>
      <c r="S61" s="36"/>
    </row>
    <row r="62" spans="1:70" s="35" customFormat="1" ht="18.600000000000001" customHeight="1" x14ac:dyDescent="0.2">
      <c r="A62" s="31" t="s">
        <v>186</v>
      </c>
      <c r="B62" s="64">
        <v>0.39713488000000002</v>
      </c>
      <c r="C62" s="50">
        <v>0.27440168999999998</v>
      </c>
      <c r="D62" s="50">
        <v>0.88426150000000003</v>
      </c>
      <c r="E62" s="50">
        <v>0.12844378000000001</v>
      </c>
      <c r="F62" s="50">
        <v>0.24303891</v>
      </c>
      <c r="G62" s="50">
        <v>0.44343032999999998</v>
      </c>
      <c r="H62" s="50">
        <v>0.27832407999999997</v>
      </c>
      <c r="I62" s="36"/>
      <c r="J62" s="44"/>
      <c r="K62" s="36"/>
      <c r="L62" s="36"/>
      <c r="M62" s="63"/>
      <c r="N62" s="36"/>
      <c r="O62" s="36"/>
      <c r="P62" s="36"/>
      <c r="Q62" s="36"/>
      <c r="R62" s="36"/>
      <c r="S62" s="36"/>
    </row>
    <row r="63" spans="1:70" s="32" customFormat="1" ht="18.600000000000001" customHeight="1" x14ac:dyDescent="0.25">
      <c r="A63" s="9" t="s">
        <v>52</v>
      </c>
      <c r="B63" s="64"/>
      <c r="C63" s="50"/>
      <c r="D63" s="50"/>
      <c r="E63" s="50"/>
      <c r="F63" s="50"/>
      <c r="G63" s="50"/>
      <c r="H63" s="50"/>
      <c r="I63" s="44"/>
      <c r="J63" s="44"/>
    </row>
    <row r="64" spans="1:70" s="32" customFormat="1" ht="18.600000000000001" customHeight="1" x14ac:dyDescent="0.2">
      <c r="A64" s="35" t="s">
        <v>62</v>
      </c>
      <c r="B64" s="64"/>
      <c r="C64" s="50"/>
      <c r="D64" s="50"/>
      <c r="E64" s="50"/>
      <c r="F64" s="50"/>
      <c r="G64" s="50"/>
      <c r="H64" s="50"/>
      <c r="I64" s="44"/>
      <c r="J64" s="44"/>
    </row>
    <row r="65" spans="1:10" s="32" customFormat="1" ht="18.600000000000001" customHeight="1" x14ac:dyDescent="0.2">
      <c r="A65" s="37">
        <v>1992</v>
      </c>
      <c r="B65" s="64">
        <v>0.46711472999999998</v>
      </c>
      <c r="C65" s="50">
        <v>0.43730341</v>
      </c>
      <c r="D65" s="50">
        <v>1.3098095000000001</v>
      </c>
      <c r="E65" s="50">
        <v>0.18189216</v>
      </c>
      <c r="F65" s="50">
        <v>0.31035404</v>
      </c>
      <c r="G65" s="50">
        <v>0.49056875999999999</v>
      </c>
      <c r="H65" s="50">
        <v>0.37201659999999998</v>
      </c>
      <c r="I65" s="44"/>
      <c r="J65" s="44"/>
    </row>
    <row r="66" spans="1:10" s="32" customFormat="1" ht="18.600000000000001" customHeight="1" x14ac:dyDescent="0.2">
      <c r="A66" s="37">
        <v>1993</v>
      </c>
      <c r="B66" s="64">
        <v>0.50956966999999997</v>
      </c>
      <c r="C66" s="50">
        <v>0.57589815</v>
      </c>
      <c r="D66" s="50">
        <v>2.1875490000000002</v>
      </c>
      <c r="E66" s="50">
        <v>0.22085332999999999</v>
      </c>
      <c r="F66" s="50">
        <v>0.36390620000000001</v>
      </c>
      <c r="G66" s="50">
        <v>0.55409558999999997</v>
      </c>
      <c r="H66" s="50">
        <v>0.45267868999999999</v>
      </c>
      <c r="I66" s="44"/>
      <c r="J66" s="44"/>
    </row>
    <row r="67" spans="1:10" s="32" customFormat="1" ht="18.600000000000001" customHeight="1" x14ac:dyDescent="0.2">
      <c r="A67" s="37">
        <v>1997</v>
      </c>
      <c r="B67" s="64">
        <v>0.50617124000000002</v>
      </c>
      <c r="C67" s="50">
        <v>0.51585537000000004</v>
      </c>
      <c r="D67" s="50">
        <v>1.4789611</v>
      </c>
      <c r="E67" s="50">
        <v>0.21319314</v>
      </c>
      <c r="F67" s="50">
        <v>0.36286812000000002</v>
      </c>
      <c r="G67" s="50">
        <v>0.57202321</v>
      </c>
      <c r="H67" s="50">
        <v>0.45026084</v>
      </c>
      <c r="I67" s="44"/>
      <c r="J67" s="44"/>
    </row>
    <row r="68" spans="1:10" s="32" customFormat="1" ht="18.600000000000001" customHeight="1" x14ac:dyDescent="0.2">
      <c r="A68" s="35" t="s">
        <v>63</v>
      </c>
      <c r="B68" s="64"/>
      <c r="C68" s="50"/>
      <c r="D68" s="50"/>
      <c r="E68" s="50"/>
      <c r="F68" s="50"/>
      <c r="G68" s="50"/>
      <c r="H68" s="50"/>
      <c r="I68" s="44"/>
      <c r="J68" s="44"/>
    </row>
    <row r="69" spans="1:10" s="32" customFormat="1" ht="18.600000000000001" customHeight="1" x14ac:dyDescent="0.2">
      <c r="A69" s="37">
        <v>1997</v>
      </c>
      <c r="B69" s="64">
        <v>0.56123135000000002</v>
      </c>
      <c r="C69" s="50">
        <v>0.64495298999999995</v>
      </c>
      <c r="D69" s="50">
        <v>1.7727298</v>
      </c>
      <c r="E69" s="50">
        <v>0.26948994999999998</v>
      </c>
      <c r="F69" s="50">
        <v>0.47295380999999997</v>
      </c>
      <c r="G69" s="50">
        <v>0.77543828999999997</v>
      </c>
      <c r="H69" s="50">
        <v>0.64048640000000001</v>
      </c>
      <c r="I69" s="44"/>
      <c r="J69" s="44"/>
    </row>
    <row r="70" spans="1:10" s="32" customFormat="1" ht="18.600000000000001" customHeight="1" x14ac:dyDescent="0.2">
      <c r="A70" s="37">
        <v>1999</v>
      </c>
      <c r="B70" s="64">
        <v>0.56185335999999997</v>
      </c>
      <c r="C70" s="50">
        <v>0.59535455999999998</v>
      </c>
      <c r="D70" s="50">
        <v>1.5232721</v>
      </c>
      <c r="E70" s="50">
        <v>0.27335409999999999</v>
      </c>
      <c r="F70" s="50">
        <v>0.51627182999999999</v>
      </c>
      <c r="G70" s="50">
        <v>0.85983271999999999</v>
      </c>
      <c r="H70" s="50">
        <v>0.72649600000000003</v>
      </c>
      <c r="I70" s="44"/>
      <c r="J70" s="44"/>
    </row>
    <row r="71" spans="1:10" s="32" customFormat="1" ht="18.600000000000001" customHeight="1" x14ac:dyDescent="0.2">
      <c r="A71" s="37">
        <v>2000</v>
      </c>
      <c r="B71" s="64">
        <v>0.5967536</v>
      </c>
      <c r="C71" s="50">
        <v>0.71911965</v>
      </c>
      <c r="D71" s="50">
        <v>1.7933984000000001</v>
      </c>
      <c r="E71" s="50">
        <v>0.30978211999999999</v>
      </c>
      <c r="F71" s="50">
        <v>0.55615101</v>
      </c>
      <c r="G71" s="50">
        <v>0.87815211999999998</v>
      </c>
      <c r="H71" s="50">
        <v>0.81201933000000004</v>
      </c>
      <c r="I71" s="44"/>
      <c r="J71" s="44"/>
    </row>
    <row r="72" spans="1:10" s="32" customFormat="1" ht="18.600000000000001" customHeight="1" x14ac:dyDescent="0.2">
      <c r="A72" s="37">
        <v>2001</v>
      </c>
      <c r="B72" s="64">
        <v>0.55329678999999998</v>
      </c>
      <c r="C72" s="50">
        <v>0.61172525</v>
      </c>
      <c r="D72" s="50">
        <v>1.6201399000000001</v>
      </c>
      <c r="E72" s="50">
        <v>0.26307793000000002</v>
      </c>
      <c r="F72" s="50">
        <v>0.47282742999999999</v>
      </c>
      <c r="G72" s="50">
        <v>0.79503422999999995</v>
      </c>
      <c r="H72" s="50">
        <v>0.63994211000000001</v>
      </c>
      <c r="I72" s="44"/>
      <c r="J72" s="44"/>
    </row>
    <row r="73" spans="1:10" s="32" customFormat="1" ht="18.600000000000001" customHeight="1" x14ac:dyDescent="0.2">
      <c r="A73" s="37">
        <v>2002</v>
      </c>
      <c r="B73" s="64">
        <v>0.57537912999999996</v>
      </c>
      <c r="C73" s="50">
        <v>0.67046269000000003</v>
      </c>
      <c r="D73" s="50">
        <v>1.7014027</v>
      </c>
      <c r="E73" s="50">
        <v>0.28504542999999999</v>
      </c>
      <c r="F73" s="50">
        <v>0.50574635999999995</v>
      </c>
      <c r="G73" s="50">
        <v>0.82654897000000005</v>
      </c>
      <c r="H73" s="50">
        <v>0.70492893000000001</v>
      </c>
      <c r="I73" s="44"/>
      <c r="J73" s="44"/>
    </row>
    <row r="74" spans="1:10" s="32" customFormat="1" ht="18.600000000000001" customHeight="1" x14ac:dyDescent="0.2">
      <c r="A74" s="37">
        <v>2005</v>
      </c>
      <c r="B74" s="64">
        <v>0.56539198000000002</v>
      </c>
      <c r="C74" s="50">
        <v>0.63547370999999997</v>
      </c>
      <c r="D74" s="50">
        <v>1.7041776</v>
      </c>
      <c r="E74" s="50">
        <v>0.27070930999999998</v>
      </c>
      <c r="F74" s="50">
        <v>0.47820234</v>
      </c>
      <c r="G74" s="50">
        <v>0.77871906000000002</v>
      </c>
      <c r="H74" s="50">
        <v>0.65056318999999996</v>
      </c>
      <c r="I74" s="44"/>
      <c r="J74" s="44"/>
    </row>
    <row r="75" spans="1:10" s="32" customFormat="1" ht="18.600000000000001" customHeight="1" x14ac:dyDescent="0.2">
      <c r="A75" s="37">
        <v>2006</v>
      </c>
      <c r="B75" s="64">
        <v>0.54514406999999998</v>
      </c>
      <c r="C75" s="50">
        <v>0.58021973000000004</v>
      </c>
      <c r="D75" s="50">
        <v>1.5454987</v>
      </c>
      <c r="E75" s="50">
        <v>0.25093889000000003</v>
      </c>
      <c r="F75" s="50">
        <v>0.44831016000000001</v>
      </c>
      <c r="G75" s="50">
        <v>0.74367433000000005</v>
      </c>
      <c r="H75" s="50">
        <v>0.59509741000000005</v>
      </c>
      <c r="I75" s="44"/>
      <c r="J75" s="44"/>
    </row>
    <row r="76" spans="1:10" s="32" customFormat="1" ht="18.600000000000001" customHeight="1" x14ac:dyDescent="0.2">
      <c r="A76" s="37">
        <v>2007</v>
      </c>
      <c r="B76" s="64">
        <v>0.52198270999999996</v>
      </c>
      <c r="C76" s="50">
        <v>0.51595192000000001</v>
      </c>
      <c r="D76" s="50">
        <v>1.3442611</v>
      </c>
      <c r="E76" s="50">
        <v>0.22703762</v>
      </c>
      <c r="F76" s="50">
        <v>0.40815046999999999</v>
      </c>
      <c r="G76" s="50">
        <v>0.69860869000000003</v>
      </c>
      <c r="H76" s="50">
        <v>0.52421063999999995</v>
      </c>
      <c r="I76" s="44"/>
      <c r="J76" s="44"/>
    </row>
    <row r="77" spans="1:10" s="32" customFormat="1" ht="18.600000000000001" customHeight="1" x14ac:dyDescent="0.2">
      <c r="A77" s="37">
        <v>2008</v>
      </c>
      <c r="B77" s="64">
        <v>0.48712530999999998</v>
      </c>
      <c r="C77" s="50">
        <v>0.45313156999999998</v>
      </c>
      <c r="D77" s="50">
        <v>1.331769</v>
      </c>
      <c r="E77" s="50">
        <v>0.20076799000000001</v>
      </c>
      <c r="F77" s="50">
        <v>0.36904744</v>
      </c>
      <c r="G77" s="50">
        <v>0.66254608999999998</v>
      </c>
      <c r="H77" s="50">
        <v>0.46024088000000002</v>
      </c>
      <c r="I77" s="44"/>
      <c r="J77" s="44"/>
    </row>
    <row r="78" spans="1:10" s="32" customFormat="1" ht="18.600000000000001" customHeight="1" x14ac:dyDescent="0.2">
      <c r="A78" s="37">
        <v>2009</v>
      </c>
      <c r="B78" s="64">
        <v>0.47005997999999999</v>
      </c>
      <c r="C78" s="50">
        <v>0.43367889999999998</v>
      </c>
      <c r="D78" s="50">
        <v>1.3669761</v>
      </c>
      <c r="E78" s="50">
        <v>0.19120656</v>
      </c>
      <c r="F78" s="50">
        <v>0.35573769</v>
      </c>
      <c r="G78" s="50">
        <v>0.65463435999999997</v>
      </c>
      <c r="H78" s="50">
        <v>0.44001234</v>
      </c>
      <c r="I78" s="44"/>
      <c r="J78" s="44"/>
    </row>
    <row r="79" spans="1:10" s="32" customFormat="1" ht="18.600000000000001" customHeight="1" x14ac:dyDescent="0.2">
      <c r="A79" s="37">
        <v>2011</v>
      </c>
      <c r="B79" s="64">
        <v>0.43852584</v>
      </c>
      <c r="C79" s="50">
        <v>0.34150417</v>
      </c>
      <c r="D79" s="50">
        <v>0.98907610000000001</v>
      </c>
      <c r="E79" s="50">
        <v>0.16109536999999999</v>
      </c>
      <c r="F79" s="50">
        <v>0.31005649000000002</v>
      </c>
      <c r="G79" s="50">
        <v>0.59424436999999997</v>
      </c>
      <c r="H79" s="50">
        <v>0.37135294000000002</v>
      </c>
      <c r="I79" s="44"/>
      <c r="J79" s="44"/>
    </row>
    <row r="80" spans="1:10" s="32" customFormat="1" ht="18.600000000000001" customHeight="1" x14ac:dyDescent="0.2">
      <c r="A80" s="37">
        <v>2012</v>
      </c>
      <c r="B80" s="64">
        <v>0.44544974999999998</v>
      </c>
      <c r="C80" s="50">
        <v>0.35284228000000001</v>
      </c>
      <c r="D80" s="50">
        <v>0.99873871999999997</v>
      </c>
      <c r="E80" s="50">
        <v>0.16842879999999999</v>
      </c>
      <c r="F80" s="50">
        <v>0.32953535</v>
      </c>
      <c r="G80" s="50">
        <v>0.64591166</v>
      </c>
      <c r="H80" s="50">
        <v>0.39949824</v>
      </c>
      <c r="I80" s="44"/>
      <c r="J80" s="44"/>
    </row>
    <row r="81" spans="1:19" s="32" customFormat="1" ht="18.600000000000001" customHeight="1" x14ac:dyDescent="0.2">
      <c r="A81" s="37">
        <v>2013</v>
      </c>
      <c r="B81" s="64">
        <v>0.45552334999999999</v>
      </c>
      <c r="C81" s="50">
        <v>0.38348924000000001</v>
      </c>
      <c r="D81" s="50">
        <v>1.1317140999999999</v>
      </c>
      <c r="E81" s="50">
        <v>0.17595651000000001</v>
      </c>
      <c r="F81" s="50">
        <v>0.33388719</v>
      </c>
      <c r="G81" s="50">
        <v>0.63496755000000005</v>
      </c>
      <c r="H81" s="50">
        <v>0.40644400000000003</v>
      </c>
      <c r="I81" s="44"/>
      <c r="J81" s="44"/>
    </row>
    <row r="82" spans="1:19" s="32" customFormat="1" ht="18.600000000000001" customHeight="1" x14ac:dyDescent="0.2">
      <c r="A82" s="37">
        <v>2014</v>
      </c>
      <c r="B82" s="64">
        <v>0.45613704999999999</v>
      </c>
      <c r="C82" s="50">
        <v>0.41513278999999997</v>
      </c>
      <c r="D82" s="50">
        <v>1.4526505999999999</v>
      </c>
      <c r="E82" s="50">
        <v>0.17903601</v>
      </c>
      <c r="F82" s="50">
        <v>0.32849212999999999</v>
      </c>
      <c r="G82" s="50">
        <v>0.62144573999999997</v>
      </c>
      <c r="H82" s="50">
        <v>0.39825544000000002</v>
      </c>
      <c r="I82" s="44"/>
      <c r="J82" s="44"/>
    </row>
    <row r="83" spans="1:19" s="32" customFormat="1" ht="18.600000000000001" customHeight="1" x14ac:dyDescent="0.2">
      <c r="A83" s="37">
        <v>2015</v>
      </c>
      <c r="B83" s="64">
        <v>0.44542652999999999</v>
      </c>
      <c r="C83" s="50">
        <v>0.38825947999999999</v>
      </c>
      <c r="D83" s="50">
        <v>1.2666487</v>
      </c>
      <c r="E83" s="50">
        <v>0.17177646999999999</v>
      </c>
      <c r="F83" s="50">
        <v>0.32192728999999998</v>
      </c>
      <c r="G83" s="50">
        <v>0.62842509000000002</v>
      </c>
      <c r="H83" s="50">
        <v>0.38833679999999998</v>
      </c>
      <c r="I83" s="44"/>
      <c r="J83" s="44"/>
    </row>
    <row r="84" spans="1:19" s="42" customFormat="1" ht="18.600000000000001" customHeight="1" x14ac:dyDescent="0.2">
      <c r="A84" s="38">
        <v>2016</v>
      </c>
      <c r="B84" s="51">
        <v>0.42237829999999998</v>
      </c>
      <c r="C84" s="44">
        <v>0.31286238999999999</v>
      </c>
      <c r="D84" s="44">
        <v>0.92475618999999998</v>
      </c>
      <c r="E84" s="44">
        <v>0.15111115</v>
      </c>
      <c r="F84" s="44">
        <v>0.29885315000000001</v>
      </c>
      <c r="G84" s="44">
        <v>0.61690228000000003</v>
      </c>
      <c r="H84" s="44">
        <v>0.35523231999999999</v>
      </c>
      <c r="I84" s="74"/>
      <c r="J84" s="44"/>
      <c r="K84" s="74"/>
      <c r="L84" s="74"/>
      <c r="M84" s="74"/>
      <c r="N84" s="74"/>
      <c r="O84" s="74"/>
      <c r="P84" s="74"/>
      <c r="Q84" s="74"/>
      <c r="R84" s="74"/>
      <c r="S84" s="74"/>
    </row>
    <row r="85" spans="1:19" s="32" customFormat="1" ht="18.600000000000001" customHeight="1" x14ac:dyDescent="0.2">
      <c r="A85" s="38">
        <v>2017</v>
      </c>
      <c r="B85" s="51">
        <v>0.41789915</v>
      </c>
      <c r="C85" s="44">
        <v>0.30472125</v>
      </c>
      <c r="D85" s="44">
        <v>0.91003606000000004</v>
      </c>
      <c r="E85" s="44">
        <v>0.14673111999999999</v>
      </c>
      <c r="F85" s="44">
        <v>0.28808283000000001</v>
      </c>
      <c r="G85" s="44">
        <v>0.57600660000000004</v>
      </c>
      <c r="H85" s="44">
        <v>0.33981382999999998</v>
      </c>
      <c r="I85" s="33"/>
      <c r="J85" s="44"/>
      <c r="K85" s="33"/>
      <c r="L85" s="33"/>
      <c r="M85" s="33"/>
      <c r="N85" s="33"/>
      <c r="O85" s="33"/>
      <c r="P85" s="33"/>
      <c r="Q85" s="33"/>
      <c r="R85" s="33"/>
      <c r="S85" s="33"/>
    </row>
    <row r="86" spans="1:19" s="32" customFormat="1" ht="18.600000000000001" customHeight="1" x14ac:dyDescent="0.2">
      <c r="A86" s="37">
        <v>2018</v>
      </c>
      <c r="B86" s="51">
        <v>0.39578801000000002</v>
      </c>
      <c r="C86" s="44">
        <v>0.27085896999999998</v>
      </c>
      <c r="D86" s="44">
        <v>0.83581351999999998</v>
      </c>
      <c r="E86" s="44">
        <v>0.13119992</v>
      </c>
      <c r="F86" s="44">
        <v>0.25878891999999998</v>
      </c>
      <c r="G86" s="44">
        <v>0.53384396999999995</v>
      </c>
      <c r="H86" s="44">
        <v>0.29924717000000001</v>
      </c>
      <c r="I86" s="100"/>
    </row>
    <row r="87" spans="1:19" s="32" customFormat="1" ht="18.600000000000001" customHeight="1" x14ac:dyDescent="0.25">
      <c r="A87" s="9" t="s">
        <v>56</v>
      </c>
      <c r="B87" s="64"/>
      <c r="C87" s="50"/>
      <c r="D87" s="50"/>
      <c r="E87" s="50"/>
      <c r="F87" s="50"/>
      <c r="G87" s="50"/>
      <c r="H87" s="50"/>
      <c r="I87" s="44"/>
      <c r="J87" s="44"/>
    </row>
    <row r="88" spans="1:19" s="32" customFormat="1" ht="18.600000000000001" customHeight="1" x14ac:dyDescent="0.2">
      <c r="A88" s="39" t="s">
        <v>169</v>
      </c>
      <c r="B88" s="64"/>
      <c r="C88" s="50"/>
      <c r="D88" s="50"/>
      <c r="E88" s="50"/>
      <c r="F88" s="50"/>
      <c r="G88" s="50"/>
      <c r="H88" s="50"/>
      <c r="I88" s="44"/>
      <c r="J88" s="44"/>
    </row>
    <row r="89" spans="1:19" s="32" customFormat="1" ht="18.600000000000001" customHeight="1" x14ac:dyDescent="0.2">
      <c r="A89" s="31">
        <v>1981</v>
      </c>
      <c r="B89" s="64">
        <v>0.54952623</v>
      </c>
      <c r="C89" s="50">
        <v>0.59529706999999998</v>
      </c>
      <c r="D89" s="50">
        <v>1.5580805</v>
      </c>
      <c r="E89" s="50">
        <v>0.24799571000000001</v>
      </c>
      <c r="F89" s="50">
        <v>0.42016593000000002</v>
      </c>
      <c r="G89" s="50">
        <v>0.95108488000000002</v>
      </c>
      <c r="H89" s="50">
        <v>0.54507550000000005</v>
      </c>
      <c r="I89" s="44"/>
      <c r="J89" s="44"/>
    </row>
    <row r="90" spans="1:19" s="32" customFormat="1" ht="18.600000000000001" customHeight="1" x14ac:dyDescent="0.2">
      <c r="A90" s="31">
        <v>1982</v>
      </c>
      <c r="B90" s="64">
        <v>0.55585779999999996</v>
      </c>
      <c r="C90" s="50">
        <v>0.61334876999999999</v>
      </c>
      <c r="D90" s="50">
        <v>1.6622625</v>
      </c>
      <c r="E90" s="50">
        <v>0.25366804999999998</v>
      </c>
      <c r="F90" s="50">
        <v>0.42644244999999997</v>
      </c>
      <c r="G90" s="50">
        <v>0.65950054999999996</v>
      </c>
      <c r="H90" s="50">
        <v>0.55566914000000001</v>
      </c>
      <c r="I90" s="44"/>
      <c r="J90" s="44"/>
    </row>
    <row r="91" spans="1:19" s="32" customFormat="1" ht="18.600000000000001" customHeight="1" x14ac:dyDescent="0.2">
      <c r="A91" s="31">
        <v>1983</v>
      </c>
      <c r="B91" s="64">
        <v>0.56166888000000004</v>
      </c>
      <c r="C91" s="50">
        <v>0.63117836999999999</v>
      </c>
      <c r="D91" s="50">
        <v>1.6972246</v>
      </c>
      <c r="E91" s="50">
        <v>0.25887093</v>
      </c>
      <c r="F91" s="50">
        <v>0.43190666</v>
      </c>
      <c r="G91" s="50">
        <v>0.67414468999999999</v>
      </c>
      <c r="H91" s="50">
        <v>0.56557385999999998</v>
      </c>
      <c r="I91" s="44"/>
      <c r="J91" s="44"/>
      <c r="K91" s="35"/>
      <c r="L91" s="35"/>
    </row>
    <row r="92" spans="1:19" s="32" customFormat="1" ht="18.600000000000001" customHeight="1" x14ac:dyDescent="0.2">
      <c r="A92" s="31">
        <v>1984</v>
      </c>
      <c r="B92" s="64">
        <v>0.55662982000000005</v>
      </c>
      <c r="C92" s="50">
        <v>0.61289885</v>
      </c>
      <c r="D92" s="50">
        <v>1.5833485</v>
      </c>
      <c r="E92" s="50">
        <v>0.25374722</v>
      </c>
      <c r="F92" s="50">
        <v>0.42500917999999999</v>
      </c>
      <c r="G92" s="50">
        <v>0.68958491</v>
      </c>
      <c r="H92" s="50">
        <v>0.55311531000000003</v>
      </c>
      <c r="I92" s="44"/>
      <c r="J92" s="44"/>
    </row>
    <row r="93" spans="1:19" s="32" customFormat="1" ht="18.600000000000001" customHeight="1" x14ac:dyDescent="0.2">
      <c r="A93" s="31">
        <v>1985</v>
      </c>
      <c r="B93" s="64">
        <v>0.52888897000000001</v>
      </c>
      <c r="C93" s="50">
        <v>0.51499923000000003</v>
      </c>
      <c r="D93" s="50">
        <v>1.2965253000000001</v>
      </c>
      <c r="E93" s="50">
        <v>0.22584476000000001</v>
      </c>
      <c r="F93" s="50">
        <v>0.39509472000000001</v>
      </c>
      <c r="G93" s="50">
        <v>0.73361474999999998</v>
      </c>
      <c r="H93" s="50">
        <v>0.50266328999999998</v>
      </c>
      <c r="I93" s="44"/>
      <c r="J93" s="44"/>
    </row>
    <row r="94" spans="1:19" s="32" customFormat="1" ht="18.600000000000001" customHeight="1" x14ac:dyDescent="0.2">
      <c r="A94" s="31">
        <v>1986</v>
      </c>
      <c r="B94" s="64">
        <v>0.56006663999999995</v>
      </c>
      <c r="C94" s="50">
        <v>0.64615339999999999</v>
      </c>
      <c r="D94" s="50">
        <v>1.9841327</v>
      </c>
      <c r="E94" s="50">
        <v>0.25977918</v>
      </c>
      <c r="F94" s="50">
        <v>0.43194743000000002</v>
      </c>
      <c r="G94" s="50">
        <v>0.66573420999999999</v>
      </c>
      <c r="H94" s="50">
        <v>0.56565507000000004</v>
      </c>
      <c r="I94" s="44"/>
      <c r="J94" s="44"/>
    </row>
    <row r="95" spans="1:19" s="32" customFormat="1" ht="18.600000000000001" customHeight="1" x14ac:dyDescent="0.2">
      <c r="A95" s="31">
        <v>1987</v>
      </c>
      <c r="B95" s="64">
        <v>0.57086981999999997</v>
      </c>
      <c r="C95" s="50">
        <v>0.65991361000000004</v>
      </c>
      <c r="D95" s="50">
        <v>1.7906006000000001</v>
      </c>
      <c r="E95" s="50">
        <v>0.26944111999999998</v>
      </c>
      <c r="F95" s="50">
        <v>0.45047907999999998</v>
      </c>
      <c r="G95" s="50">
        <v>0.68525853000000003</v>
      </c>
      <c r="H95" s="50">
        <v>0.59883028999999999</v>
      </c>
      <c r="I95" s="44"/>
      <c r="J95" s="44"/>
    </row>
    <row r="96" spans="1:19" s="32" customFormat="1" ht="18.600000000000001" customHeight="1" x14ac:dyDescent="0.2">
      <c r="A96" s="31">
        <v>1988</v>
      </c>
      <c r="B96" s="64">
        <v>0.59133095999999996</v>
      </c>
      <c r="C96" s="50">
        <v>0.70792737999999999</v>
      </c>
      <c r="D96" s="50">
        <v>1.7974789</v>
      </c>
      <c r="E96" s="50">
        <v>0.28886179000000001</v>
      </c>
      <c r="F96" s="50">
        <v>0.47958336000000001</v>
      </c>
      <c r="G96" s="50">
        <v>0.73519378999999996</v>
      </c>
      <c r="H96" s="50">
        <v>0.65308734999999996</v>
      </c>
      <c r="I96" s="44"/>
      <c r="J96" s="44"/>
    </row>
    <row r="97" spans="1:13" s="32" customFormat="1" ht="18.600000000000001" customHeight="1" x14ac:dyDescent="0.2">
      <c r="A97" s="31">
        <v>1989</v>
      </c>
      <c r="B97" s="64">
        <v>0.61008925000000003</v>
      </c>
      <c r="C97" s="50">
        <v>0.80775715000000003</v>
      </c>
      <c r="D97" s="50">
        <v>3.1800842999999999</v>
      </c>
      <c r="E97" s="50">
        <v>0.31064824000000002</v>
      </c>
      <c r="F97" s="50">
        <v>0.50260302999999995</v>
      </c>
      <c r="G97" s="50">
        <v>0.72826420999999997</v>
      </c>
      <c r="H97" s="50">
        <v>0.69817161000000005</v>
      </c>
      <c r="I97" s="44"/>
      <c r="J97" s="44"/>
    </row>
    <row r="98" spans="1:13" s="32" customFormat="1" ht="18.600000000000001" customHeight="1" x14ac:dyDescent="0.2">
      <c r="A98" s="37">
        <v>1990</v>
      </c>
      <c r="B98" s="64">
        <v>0.58543668999999998</v>
      </c>
      <c r="C98" s="50">
        <v>0.69212815000000005</v>
      </c>
      <c r="D98" s="50">
        <v>1.8868966</v>
      </c>
      <c r="E98" s="50">
        <v>0.28264633</v>
      </c>
      <c r="F98" s="50">
        <v>0.47102131000000003</v>
      </c>
      <c r="G98" s="50">
        <v>0.74594528999999998</v>
      </c>
      <c r="H98" s="50">
        <v>0.63730023999999996</v>
      </c>
      <c r="I98" s="44"/>
      <c r="J98" s="44"/>
      <c r="K98" s="35"/>
      <c r="L98" s="35"/>
    </row>
    <row r="99" spans="1:13" s="32" customFormat="1" ht="18.600000000000001" customHeight="1" x14ac:dyDescent="0.2">
      <c r="A99" s="35" t="s">
        <v>90</v>
      </c>
      <c r="B99" s="64"/>
      <c r="C99" s="50"/>
      <c r="D99" s="50"/>
      <c r="E99" s="50"/>
      <c r="F99" s="50"/>
      <c r="G99" s="50"/>
      <c r="H99" s="50"/>
      <c r="I99" s="44"/>
      <c r="J99" s="44"/>
      <c r="K99" s="35"/>
      <c r="L99" s="35"/>
    </row>
    <row r="100" spans="1:13" s="32" customFormat="1" ht="18.600000000000001" customHeight="1" x14ac:dyDescent="0.2">
      <c r="A100" s="37">
        <v>1993</v>
      </c>
      <c r="B100" s="64">
        <v>0.58516203</v>
      </c>
      <c r="C100" s="50">
        <v>0.70728632999999996</v>
      </c>
      <c r="D100" s="50">
        <v>1.9476910999999999</v>
      </c>
      <c r="E100" s="50">
        <v>0.28659772999999999</v>
      </c>
      <c r="F100" s="50">
        <v>0.48309911</v>
      </c>
      <c r="G100" s="50">
        <v>0.80488976000000001</v>
      </c>
      <c r="H100" s="50">
        <v>0.66003679999999998</v>
      </c>
      <c r="I100" s="44"/>
      <c r="J100" s="44"/>
      <c r="K100" s="35"/>
      <c r="L100" s="35"/>
    </row>
    <row r="101" spans="1:13" s="32" customFormat="1" ht="18.600000000000001" customHeight="1" x14ac:dyDescent="0.2">
      <c r="A101" s="37">
        <v>1995</v>
      </c>
      <c r="B101" s="64">
        <v>0.57921524999999996</v>
      </c>
      <c r="C101" s="50">
        <v>0.66035971999999998</v>
      </c>
      <c r="D101" s="50">
        <v>1.6546985000000001</v>
      </c>
      <c r="E101" s="50">
        <v>0.27638737000000002</v>
      </c>
      <c r="F101" s="50">
        <v>0.46900606</v>
      </c>
      <c r="G101" s="50">
        <v>0.73705469999999995</v>
      </c>
      <c r="H101" s="50">
        <v>0.63320005999999995</v>
      </c>
      <c r="I101" s="44"/>
      <c r="J101" s="44"/>
      <c r="K101" s="35"/>
      <c r="L101" s="35"/>
    </row>
    <row r="102" spans="1:13" s="32" customFormat="1" ht="18.600000000000001" customHeight="1" x14ac:dyDescent="0.2">
      <c r="A102" s="37">
        <v>1996</v>
      </c>
      <c r="B102" s="64">
        <v>0.57697624999999997</v>
      </c>
      <c r="C102" s="50">
        <v>0.64828768000000003</v>
      </c>
      <c r="D102" s="50">
        <v>1.6286383</v>
      </c>
      <c r="E102" s="50">
        <v>0.27474323</v>
      </c>
      <c r="F102" s="50">
        <v>0.47229019999999999</v>
      </c>
      <c r="G102" s="50">
        <v>0.75063851000000004</v>
      </c>
      <c r="H102" s="50">
        <v>0.63884116000000002</v>
      </c>
      <c r="I102" s="44"/>
      <c r="J102" s="44"/>
      <c r="K102" s="35"/>
      <c r="L102" s="35"/>
    </row>
    <row r="103" spans="1:13" s="32" customFormat="1" ht="18.600000000000001" customHeight="1" x14ac:dyDescent="0.2">
      <c r="A103" s="37">
        <v>1997</v>
      </c>
      <c r="B103" s="64">
        <v>0.57240036000000005</v>
      </c>
      <c r="C103" s="50">
        <v>0.64042626000000002</v>
      </c>
      <c r="D103" s="50">
        <v>1.6539839000000001</v>
      </c>
      <c r="E103" s="50">
        <v>0.27045575999999999</v>
      </c>
      <c r="F103" s="50">
        <v>0.46413001999999998</v>
      </c>
      <c r="G103" s="50">
        <v>0.72920516999999996</v>
      </c>
      <c r="H103" s="50">
        <v>0.62404672000000005</v>
      </c>
      <c r="I103" s="44"/>
      <c r="J103" s="44"/>
    </row>
    <row r="104" spans="1:13" s="32" customFormat="1" ht="18.600000000000001" customHeight="1" x14ac:dyDescent="0.2">
      <c r="A104" s="37">
        <v>1998</v>
      </c>
      <c r="B104" s="64">
        <v>0.56816991999999999</v>
      </c>
      <c r="C104" s="50">
        <v>0.6344919</v>
      </c>
      <c r="D104" s="50">
        <v>1.6331883</v>
      </c>
      <c r="E104" s="50">
        <v>0.26611209000000002</v>
      </c>
      <c r="F104" s="50">
        <v>0.45348122000000002</v>
      </c>
      <c r="G104" s="50">
        <v>0.71188733999999998</v>
      </c>
      <c r="H104" s="50">
        <v>0.60372022000000003</v>
      </c>
      <c r="I104" s="44"/>
      <c r="J104" s="44"/>
    </row>
    <row r="105" spans="1:13" s="32" customFormat="1" ht="18.600000000000001" customHeight="1" x14ac:dyDescent="0.2">
      <c r="A105" s="37">
        <v>1999</v>
      </c>
      <c r="B105" s="64">
        <v>0.56261795999999997</v>
      </c>
      <c r="C105" s="50">
        <v>0.61859083999999998</v>
      </c>
      <c r="D105" s="50">
        <v>1.5991209</v>
      </c>
      <c r="E105" s="50">
        <v>0.26039611000000001</v>
      </c>
      <c r="F105" s="50">
        <v>0.44442640999999999</v>
      </c>
      <c r="G105" s="50">
        <v>0.68956859000000004</v>
      </c>
      <c r="H105" s="50">
        <v>0.58725358999999999</v>
      </c>
      <c r="I105" s="44"/>
      <c r="J105" s="44"/>
      <c r="K105" s="35"/>
      <c r="L105" s="35"/>
    </row>
    <row r="106" spans="1:13" s="32" customFormat="1" ht="18.600000000000001" customHeight="1" x14ac:dyDescent="0.2">
      <c r="A106" s="37">
        <v>2001</v>
      </c>
      <c r="B106" s="64">
        <v>0.56441653000000003</v>
      </c>
      <c r="C106" s="50">
        <v>0.63350846999999999</v>
      </c>
      <c r="D106" s="50">
        <v>1.6718024</v>
      </c>
      <c r="E106" s="50">
        <v>0.26387094</v>
      </c>
      <c r="F106" s="50">
        <v>0.44943564000000003</v>
      </c>
      <c r="G106" s="50">
        <v>0.70676375999999996</v>
      </c>
      <c r="H106" s="50">
        <v>0.59662797000000001</v>
      </c>
      <c r="I106" s="44"/>
      <c r="J106" s="44"/>
      <c r="K106" s="35"/>
      <c r="L106" s="35"/>
    </row>
    <row r="107" spans="1:13" s="32" customFormat="1" ht="18.600000000000001" customHeight="1" x14ac:dyDescent="0.2">
      <c r="A107" s="37">
        <v>2002</v>
      </c>
      <c r="B107" s="64">
        <v>0.56161519000000004</v>
      </c>
      <c r="C107" s="50">
        <v>0.62835757000000003</v>
      </c>
      <c r="D107" s="50">
        <v>1.7568284000000001</v>
      </c>
      <c r="E107" s="50">
        <v>0.26041636000000001</v>
      </c>
      <c r="F107" s="50">
        <v>0.44068826999999999</v>
      </c>
      <c r="G107" s="50">
        <v>0.6820754</v>
      </c>
      <c r="H107" s="50">
        <v>0.58099104000000001</v>
      </c>
      <c r="I107" s="44"/>
      <c r="J107" s="44"/>
      <c r="K107" s="35"/>
      <c r="L107" s="35"/>
    </row>
    <row r="108" spans="1:13" s="32" customFormat="1" ht="18.600000000000001" customHeight="1" x14ac:dyDescent="0.2">
      <c r="A108" s="37">
        <v>2003</v>
      </c>
      <c r="B108" s="64">
        <v>0.55565339999999996</v>
      </c>
      <c r="C108" s="50">
        <v>0.60933844999999998</v>
      </c>
      <c r="D108" s="50">
        <v>1.5895284000000001</v>
      </c>
      <c r="E108" s="50">
        <v>0.25515529999999997</v>
      </c>
      <c r="F108" s="50">
        <v>0.43563858999999999</v>
      </c>
      <c r="G108" s="50">
        <v>0.68905612000000005</v>
      </c>
      <c r="H108" s="50">
        <v>0.57191051999999998</v>
      </c>
      <c r="I108" s="44"/>
      <c r="J108" s="44"/>
      <c r="K108" s="35"/>
      <c r="L108" s="35"/>
    </row>
    <row r="109" spans="1:13" s="32" customFormat="1" ht="18.600000000000001" customHeight="1" x14ac:dyDescent="0.2">
      <c r="A109" s="37">
        <v>2004</v>
      </c>
      <c r="B109" s="64">
        <v>0.54399361999999996</v>
      </c>
      <c r="C109" s="50">
        <v>0.58697937</v>
      </c>
      <c r="D109" s="50">
        <v>1.6111241000000001</v>
      </c>
      <c r="E109" s="50">
        <v>0.24481357000000001</v>
      </c>
      <c r="F109" s="50">
        <v>0.41826226</v>
      </c>
      <c r="G109" s="50">
        <v>0.66448439000000004</v>
      </c>
      <c r="H109" s="50">
        <v>0.54141669999999997</v>
      </c>
      <c r="I109" s="33"/>
      <c r="J109" s="44"/>
      <c r="K109" s="33"/>
      <c r="L109" s="33"/>
      <c r="M109" s="33"/>
    </row>
    <row r="110" spans="1:13" s="32" customFormat="1" ht="18.600000000000001" customHeight="1" x14ac:dyDescent="0.2">
      <c r="A110" s="39" t="s">
        <v>112</v>
      </c>
      <c r="B110" s="64"/>
      <c r="C110" s="50"/>
      <c r="D110" s="50"/>
      <c r="E110" s="50"/>
      <c r="F110" s="50"/>
      <c r="G110" s="50"/>
      <c r="H110" s="50"/>
      <c r="I110" s="33"/>
      <c r="J110" s="44"/>
      <c r="K110" s="33"/>
      <c r="L110" s="33"/>
      <c r="M110" s="33"/>
    </row>
    <row r="111" spans="1:13" s="32" customFormat="1" ht="18.600000000000001" customHeight="1" x14ac:dyDescent="0.2">
      <c r="A111" s="37">
        <v>2004</v>
      </c>
      <c r="B111" s="64">
        <v>0.54456888999999997</v>
      </c>
      <c r="C111" s="50">
        <v>0.58899820000000003</v>
      </c>
      <c r="D111" s="50">
        <v>1.6170956000000001</v>
      </c>
      <c r="E111" s="50">
        <v>0.24536187000000001</v>
      </c>
      <c r="F111" s="50">
        <v>0.41876645000000001</v>
      </c>
      <c r="G111" s="50">
        <v>0.66391171999999998</v>
      </c>
      <c r="H111" s="50">
        <v>0.54248348999999996</v>
      </c>
      <c r="I111" s="33"/>
      <c r="J111" s="44"/>
      <c r="K111" s="33"/>
      <c r="L111" s="33"/>
      <c r="M111" s="33"/>
    </row>
    <row r="112" spans="1:13" s="32" customFormat="1" ht="18.600000000000001" customHeight="1" x14ac:dyDescent="0.2">
      <c r="A112" s="37">
        <v>2005</v>
      </c>
      <c r="B112" s="64">
        <v>0.54262107999999998</v>
      </c>
      <c r="C112" s="50">
        <v>0.58867692000000005</v>
      </c>
      <c r="D112" s="50">
        <v>1.6253799</v>
      </c>
      <c r="E112" s="50">
        <v>0.24402765000000001</v>
      </c>
      <c r="F112" s="50">
        <v>0.41498895000000002</v>
      </c>
      <c r="G112" s="50">
        <v>0.65572200999999997</v>
      </c>
      <c r="H112" s="50">
        <v>0.53646841000000001</v>
      </c>
      <c r="I112" s="33"/>
      <c r="J112" s="44"/>
      <c r="K112" s="33"/>
      <c r="L112" s="33"/>
      <c r="M112" s="33"/>
    </row>
    <row r="113" spans="1:19" s="32" customFormat="1" ht="18.600000000000001" customHeight="1" x14ac:dyDescent="0.2">
      <c r="A113" s="37">
        <v>2006</v>
      </c>
      <c r="B113" s="64">
        <v>0.53641656000000004</v>
      </c>
      <c r="C113" s="50">
        <v>0.57416252999999995</v>
      </c>
      <c r="D113" s="50">
        <v>1.5845511000000001</v>
      </c>
      <c r="E113" s="50">
        <v>0.23859238999999999</v>
      </c>
      <c r="F113" s="50">
        <v>0.40671239999999997</v>
      </c>
      <c r="G113" s="50">
        <v>0.64465848999999997</v>
      </c>
      <c r="H113" s="50">
        <v>0.52194653000000002</v>
      </c>
      <c r="I113" s="33"/>
      <c r="J113" s="44"/>
      <c r="K113" s="33"/>
      <c r="L113" s="33"/>
      <c r="M113" s="33"/>
    </row>
    <row r="114" spans="1:19" s="32" customFormat="1" ht="18.600000000000001" customHeight="1" x14ac:dyDescent="0.2">
      <c r="A114" s="37">
        <v>2007</v>
      </c>
      <c r="B114" s="64">
        <v>0.52924150000000003</v>
      </c>
      <c r="C114" s="50">
        <v>0.55600877000000004</v>
      </c>
      <c r="D114" s="50">
        <v>1.5364116999999999</v>
      </c>
      <c r="E114" s="50">
        <v>0.2330661</v>
      </c>
      <c r="F114" s="50">
        <v>0.40227857</v>
      </c>
      <c r="G114" s="50">
        <v>0.67243744000000005</v>
      </c>
      <c r="H114" s="50">
        <v>0.51437805999999997</v>
      </c>
      <c r="I114" s="33"/>
      <c r="J114" s="44"/>
      <c r="K114" s="33"/>
      <c r="L114" s="33"/>
      <c r="M114" s="33"/>
    </row>
    <row r="115" spans="1:19" s="32" customFormat="1" ht="18.600000000000001" customHeight="1" x14ac:dyDescent="0.2">
      <c r="A115" s="37">
        <v>2008</v>
      </c>
      <c r="B115" s="64">
        <v>0.52022100000000004</v>
      </c>
      <c r="C115" s="50">
        <v>0.53652464</v>
      </c>
      <c r="D115" s="50">
        <v>1.5159802</v>
      </c>
      <c r="E115" s="50">
        <v>0.22497871</v>
      </c>
      <c r="F115" s="50">
        <v>0.38830726999999998</v>
      </c>
      <c r="G115" s="50">
        <v>0.64248461999999995</v>
      </c>
      <c r="H115" s="50">
        <v>0.49158371000000001</v>
      </c>
      <c r="I115" s="33"/>
      <c r="J115" s="44"/>
      <c r="K115" s="33"/>
      <c r="L115" s="33"/>
      <c r="M115" s="33"/>
    </row>
    <row r="116" spans="1:19" s="32" customFormat="1" ht="18.600000000000001" customHeight="1" x14ac:dyDescent="0.2">
      <c r="A116" s="37">
        <v>2009</v>
      </c>
      <c r="B116" s="64">
        <v>0.51669869999999996</v>
      </c>
      <c r="C116" s="50">
        <v>0.52920619000000002</v>
      </c>
      <c r="D116" s="50">
        <v>1.5274687</v>
      </c>
      <c r="E116" s="50">
        <v>0.22223756</v>
      </c>
      <c r="F116" s="50">
        <v>0.38473865000000002</v>
      </c>
      <c r="G116" s="50">
        <v>0.64122502999999997</v>
      </c>
      <c r="H116" s="50">
        <v>0.48588439999999999</v>
      </c>
      <c r="I116" s="44"/>
      <c r="J116" s="44"/>
      <c r="K116" s="35"/>
      <c r="L116" s="35"/>
    </row>
    <row r="117" spans="1:19" s="32" customFormat="1" ht="18.600000000000001" customHeight="1" x14ac:dyDescent="0.2">
      <c r="A117" s="37">
        <v>2011</v>
      </c>
      <c r="B117" s="64">
        <v>0.50967284999999996</v>
      </c>
      <c r="C117" s="50">
        <v>0.51780674000000004</v>
      </c>
      <c r="D117" s="50">
        <v>1.4874779</v>
      </c>
      <c r="E117" s="50">
        <v>0.2172577</v>
      </c>
      <c r="F117" s="50">
        <v>0.37641005999999999</v>
      </c>
      <c r="G117" s="50">
        <v>0.62026665000000003</v>
      </c>
      <c r="H117" s="50">
        <v>0.47232805999999999</v>
      </c>
      <c r="I117" s="44"/>
      <c r="J117" s="44"/>
      <c r="K117" s="35"/>
      <c r="L117" s="35"/>
    </row>
    <row r="118" spans="1:19" s="32" customFormat="1" ht="18.600000000000001" customHeight="1" x14ac:dyDescent="0.2">
      <c r="A118" s="37">
        <v>2012</v>
      </c>
      <c r="B118" s="64">
        <v>0.50560828999999996</v>
      </c>
      <c r="C118" s="50">
        <v>0.52742995999999998</v>
      </c>
      <c r="D118" s="50">
        <v>1.757522</v>
      </c>
      <c r="E118" s="50">
        <v>0.21544763</v>
      </c>
      <c r="F118" s="50">
        <v>0.36944398000000001</v>
      </c>
      <c r="G118" s="50">
        <v>0.60235961999999998</v>
      </c>
      <c r="H118" s="50">
        <v>0.46139785999999999</v>
      </c>
      <c r="I118" s="44"/>
      <c r="J118" s="44"/>
      <c r="K118" s="35"/>
      <c r="L118" s="35"/>
    </row>
    <row r="119" spans="1:19" s="32" customFormat="1" ht="18.600000000000001" customHeight="1" x14ac:dyDescent="0.2">
      <c r="A119" s="37">
        <v>2013</v>
      </c>
      <c r="B119" s="64">
        <v>0.50816658000000003</v>
      </c>
      <c r="C119" s="50">
        <v>0.51554398000000001</v>
      </c>
      <c r="D119" s="50">
        <v>1.4681107</v>
      </c>
      <c r="E119" s="50">
        <v>0.2160561</v>
      </c>
      <c r="F119" s="50">
        <v>0.37363297000000001</v>
      </c>
      <c r="G119" s="50">
        <v>0.61743073999999998</v>
      </c>
      <c r="H119" s="50">
        <v>0.46763303000000001</v>
      </c>
      <c r="I119" s="44"/>
      <c r="J119" s="44"/>
      <c r="K119" s="35"/>
      <c r="L119" s="35"/>
    </row>
    <row r="120" spans="1:19" s="32" customFormat="1" ht="18.600000000000001" customHeight="1" x14ac:dyDescent="0.2">
      <c r="A120" s="37">
        <v>2014</v>
      </c>
      <c r="B120" s="64">
        <v>0.49613228999999998</v>
      </c>
      <c r="C120" s="50">
        <v>0.48961811999999999</v>
      </c>
      <c r="D120" s="50">
        <v>1.4586825999999999</v>
      </c>
      <c r="E120" s="50">
        <v>0.20527912000000001</v>
      </c>
      <c r="F120" s="50">
        <v>0.35482517000000002</v>
      </c>
      <c r="G120" s="50">
        <v>0.57596292000000004</v>
      </c>
      <c r="H120" s="50">
        <v>0.43823599000000002</v>
      </c>
      <c r="I120" s="44"/>
      <c r="J120" s="44"/>
      <c r="K120" s="35"/>
      <c r="L120" s="35"/>
    </row>
    <row r="121" spans="1:19" s="32" customFormat="1" ht="18.600000000000001" customHeight="1" x14ac:dyDescent="0.2">
      <c r="A121" s="37">
        <v>2015</v>
      </c>
      <c r="B121" s="64">
        <v>0.49266622999999998</v>
      </c>
      <c r="C121" s="50">
        <v>0.48738907999999997</v>
      </c>
      <c r="D121" s="50">
        <v>1.4442565999999999</v>
      </c>
      <c r="E121" s="50">
        <v>0.20428134000000001</v>
      </c>
      <c r="F121" s="50">
        <v>0.35510713999999999</v>
      </c>
      <c r="G121" s="50">
        <v>0.59291959000000005</v>
      </c>
      <c r="H121" s="50">
        <v>0.43880759000000003</v>
      </c>
      <c r="I121" s="44"/>
      <c r="J121" s="44"/>
    </row>
    <row r="122" spans="1:19" s="42" customFormat="1" ht="18.600000000000001" customHeight="1" x14ac:dyDescent="0.2">
      <c r="A122" s="42" t="s">
        <v>187</v>
      </c>
      <c r="B122" s="51"/>
      <c r="C122" s="44"/>
      <c r="D122" s="44"/>
      <c r="E122" s="44"/>
      <c r="F122" s="44"/>
      <c r="G122" s="44"/>
      <c r="H122" s="44"/>
      <c r="I122" s="100"/>
      <c r="J122" s="74"/>
      <c r="K122" s="74"/>
      <c r="L122" s="74"/>
      <c r="M122" s="74"/>
      <c r="N122" s="74"/>
      <c r="O122" s="74"/>
      <c r="P122" s="74"/>
      <c r="Q122" s="74"/>
      <c r="R122" s="74"/>
      <c r="S122" s="74"/>
    </row>
    <row r="123" spans="1:19" s="42" customFormat="1" ht="18.600000000000001" customHeight="1" x14ac:dyDescent="0.2">
      <c r="A123" s="40" t="s">
        <v>152</v>
      </c>
      <c r="B123" s="51"/>
      <c r="C123" s="44"/>
      <c r="D123" s="44"/>
      <c r="E123" s="44"/>
      <c r="F123" s="44"/>
      <c r="G123" s="44"/>
      <c r="H123" s="44"/>
      <c r="I123" s="100"/>
      <c r="J123" s="74"/>
      <c r="K123" s="74"/>
      <c r="L123" s="74"/>
      <c r="M123" s="74"/>
      <c r="N123" s="74"/>
      <c r="O123" s="74"/>
      <c r="P123" s="74"/>
      <c r="Q123" s="74"/>
      <c r="R123" s="74"/>
      <c r="S123" s="74"/>
    </row>
    <row r="124" spans="1:19" s="42" customFormat="1" ht="18.600000000000001" customHeight="1" x14ac:dyDescent="0.2">
      <c r="A124" s="37">
        <v>2012</v>
      </c>
      <c r="B124" s="51">
        <v>0.51334577999999997</v>
      </c>
      <c r="C124" s="44">
        <v>0.53416034000000001</v>
      </c>
      <c r="D124" s="44">
        <v>1.5132448999999999</v>
      </c>
      <c r="E124" s="44">
        <v>0.22081798</v>
      </c>
      <c r="F124" s="44">
        <v>0.37704506999999998</v>
      </c>
      <c r="G124" s="44">
        <v>0.61495412999999999</v>
      </c>
      <c r="H124" s="44">
        <v>0.47315586999999998</v>
      </c>
      <c r="I124" s="100"/>
      <c r="J124" s="74"/>
      <c r="K124" s="74"/>
      <c r="L124" s="74"/>
      <c r="M124" s="74"/>
      <c r="N124" s="74"/>
      <c r="O124" s="74"/>
      <c r="P124" s="74"/>
      <c r="Q124" s="74"/>
      <c r="R124" s="74"/>
      <c r="S124" s="74"/>
    </row>
    <row r="125" spans="1:19" s="42" customFormat="1" ht="18.600000000000001" customHeight="1" x14ac:dyDescent="0.2">
      <c r="A125" s="37">
        <v>2013</v>
      </c>
      <c r="B125" s="51">
        <v>0.50600294000000001</v>
      </c>
      <c r="C125" s="44">
        <v>0.51077519999999998</v>
      </c>
      <c r="D125" s="44">
        <v>1.4247582999999999</v>
      </c>
      <c r="E125" s="44">
        <v>0.21356401999999999</v>
      </c>
      <c r="F125" s="44">
        <v>0.36663518</v>
      </c>
      <c r="G125" s="44">
        <v>0.59188828000000004</v>
      </c>
      <c r="H125" s="44">
        <v>0.45686925</v>
      </c>
      <c r="I125" s="100"/>
      <c r="J125" s="74"/>
      <c r="K125" s="74"/>
      <c r="L125" s="74"/>
      <c r="M125" s="74"/>
      <c r="N125" s="74"/>
      <c r="O125" s="74"/>
      <c r="P125" s="74"/>
      <c r="Q125" s="74"/>
      <c r="R125" s="74"/>
      <c r="S125" s="74"/>
    </row>
    <row r="126" spans="1:19" s="42" customFormat="1" ht="18.600000000000001" customHeight="1" x14ac:dyDescent="0.2">
      <c r="A126" s="37">
        <v>2014</v>
      </c>
      <c r="B126" s="51">
        <v>0.50116276999999998</v>
      </c>
      <c r="C126" s="44">
        <v>0.49806008000000002</v>
      </c>
      <c r="D126" s="44">
        <v>1.3989366999999999</v>
      </c>
      <c r="E126" s="44">
        <v>0.20911478999999999</v>
      </c>
      <c r="F126" s="44">
        <v>0.36000821999999999</v>
      </c>
      <c r="G126" s="44">
        <v>0.58372749000000002</v>
      </c>
      <c r="H126" s="44">
        <v>0.44647128000000003</v>
      </c>
      <c r="I126" s="100"/>
      <c r="J126" s="74"/>
      <c r="K126" s="74"/>
      <c r="L126" s="74"/>
      <c r="M126" s="74"/>
      <c r="N126" s="74"/>
      <c r="O126" s="74"/>
      <c r="P126" s="74"/>
      <c r="Q126" s="74"/>
      <c r="R126" s="74"/>
      <c r="S126" s="74"/>
    </row>
    <row r="127" spans="1:19" s="42" customFormat="1" ht="18.600000000000001" customHeight="1" x14ac:dyDescent="0.2">
      <c r="A127" s="37">
        <v>2015</v>
      </c>
      <c r="B127" s="51">
        <v>0.49899357</v>
      </c>
      <c r="C127" s="44">
        <v>0.49529115000000001</v>
      </c>
      <c r="D127" s="44">
        <v>1.4025186999999999</v>
      </c>
      <c r="E127" s="44">
        <v>0.20804485</v>
      </c>
      <c r="F127" s="44">
        <v>0.35952305000000001</v>
      </c>
      <c r="G127" s="44">
        <v>0.58837815999999998</v>
      </c>
      <c r="H127" s="44">
        <v>0.44537652999999999</v>
      </c>
      <c r="I127" s="100"/>
      <c r="J127" s="74"/>
      <c r="K127" s="74"/>
      <c r="L127" s="74"/>
      <c r="M127" s="74"/>
      <c r="N127" s="74"/>
      <c r="O127" s="74"/>
      <c r="P127" s="74"/>
      <c r="Q127" s="74"/>
      <c r="R127" s="74"/>
      <c r="S127" s="74"/>
    </row>
    <row r="128" spans="1:19" s="42" customFormat="1" ht="18.600000000000001" customHeight="1" x14ac:dyDescent="0.2">
      <c r="A128" s="40" t="s">
        <v>153</v>
      </c>
      <c r="B128" s="51"/>
      <c r="C128" s="44"/>
      <c r="D128" s="44"/>
      <c r="E128" s="44"/>
      <c r="F128" s="44"/>
      <c r="G128" s="44"/>
      <c r="H128" s="44"/>
      <c r="I128" s="100"/>
      <c r="J128" s="74"/>
      <c r="K128" s="74"/>
      <c r="L128" s="74"/>
      <c r="M128" s="74"/>
      <c r="N128" s="74"/>
      <c r="O128" s="74"/>
      <c r="P128" s="74"/>
      <c r="Q128" s="74"/>
      <c r="R128" s="74"/>
      <c r="S128" s="74"/>
    </row>
    <row r="129" spans="1:19" s="32" customFormat="1" ht="18.600000000000001" customHeight="1" x14ac:dyDescent="0.2">
      <c r="A129" s="37">
        <v>2016</v>
      </c>
      <c r="B129" s="51">
        <v>0.51587947000000001</v>
      </c>
      <c r="C129" s="44">
        <v>0.52396628000000001</v>
      </c>
      <c r="D129" s="44">
        <v>1.4525349999999999</v>
      </c>
      <c r="E129" s="44">
        <v>0.221109</v>
      </c>
      <c r="F129" s="44">
        <v>0.38217161999999999</v>
      </c>
      <c r="G129" s="44">
        <v>0.61437923000000005</v>
      </c>
      <c r="H129" s="44">
        <v>0.48172335999999999</v>
      </c>
      <c r="I129" s="100"/>
      <c r="J129" s="44"/>
      <c r="K129" s="44"/>
      <c r="L129" s="44"/>
      <c r="M129" s="44"/>
      <c r="N129" s="44"/>
      <c r="O129" s="44"/>
      <c r="P129" s="44"/>
      <c r="Q129" s="33"/>
      <c r="R129" s="33"/>
      <c r="S129" s="33"/>
    </row>
    <row r="130" spans="1:19" s="32" customFormat="1" ht="18.600000000000001" customHeight="1" x14ac:dyDescent="0.2">
      <c r="A130" s="37">
        <v>2017</v>
      </c>
      <c r="B130" s="51">
        <v>0.51578692000000004</v>
      </c>
      <c r="C130" s="44">
        <v>0.52835734000000001</v>
      </c>
      <c r="D130" s="44">
        <v>1.5004257999999999</v>
      </c>
      <c r="E130" s="44">
        <v>0.22225590000000001</v>
      </c>
      <c r="F130" s="44">
        <v>0.38515398000000001</v>
      </c>
      <c r="G130" s="44">
        <v>0.62697415999999995</v>
      </c>
      <c r="H130" s="44">
        <v>0.48654366999999998</v>
      </c>
      <c r="I130" s="100"/>
      <c r="J130" s="44"/>
      <c r="K130" s="44"/>
      <c r="L130" s="44"/>
      <c r="M130" s="44"/>
      <c r="N130" s="44"/>
      <c r="O130" s="44"/>
      <c r="P130" s="44"/>
      <c r="Q130" s="33"/>
      <c r="R130" s="33"/>
      <c r="S130" s="33"/>
    </row>
    <row r="131" spans="1:19" s="32" customFormat="1" ht="18.600000000000001" customHeight="1" x14ac:dyDescent="0.2">
      <c r="A131" s="37">
        <v>2018</v>
      </c>
      <c r="B131" s="51">
        <v>0.52275936999999995</v>
      </c>
      <c r="C131" s="44">
        <v>0.54760218000000005</v>
      </c>
      <c r="D131" s="44">
        <v>1.5367761</v>
      </c>
      <c r="E131" s="44">
        <v>0.22869429999999999</v>
      </c>
      <c r="F131" s="44">
        <v>0.39419824999999997</v>
      </c>
      <c r="G131" s="44">
        <v>0.63641694999999998</v>
      </c>
      <c r="H131" s="44">
        <v>0.50101465999999995</v>
      </c>
      <c r="I131" s="100"/>
      <c r="J131" s="44"/>
      <c r="K131" s="44"/>
      <c r="L131" s="44"/>
      <c r="M131" s="44"/>
      <c r="N131" s="44"/>
      <c r="O131" s="44"/>
      <c r="P131" s="44"/>
      <c r="Q131" s="33"/>
      <c r="R131" s="33"/>
      <c r="S131" s="33"/>
    </row>
    <row r="132" spans="1:19" s="32" customFormat="1" ht="18.600000000000001" customHeight="1" x14ac:dyDescent="0.25">
      <c r="A132" s="9" t="s">
        <v>23</v>
      </c>
      <c r="B132" s="64"/>
      <c r="C132" s="50"/>
      <c r="D132" s="50"/>
      <c r="E132" s="50"/>
      <c r="F132" s="50"/>
      <c r="G132" s="50"/>
      <c r="H132" s="50"/>
      <c r="I132" s="44"/>
      <c r="J132" s="44"/>
      <c r="K132" s="35"/>
      <c r="L132" s="35"/>
    </row>
    <row r="133" spans="1:19" s="32" customFormat="1" ht="18.600000000000001" customHeight="1" x14ac:dyDescent="0.2">
      <c r="A133" s="37">
        <v>1987</v>
      </c>
      <c r="B133" s="64">
        <v>0.54775004000000005</v>
      </c>
      <c r="C133" s="50">
        <v>0.60600432000000004</v>
      </c>
      <c r="D133" s="50">
        <v>1.6221300999999999</v>
      </c>
      <c r="E133" s="50">
        <v>0.24794273</v>
      </c>
      <c r="F133" s="50">
        <v>0.41533807</v>
      </c>
      <c r="G133" s="50">
        <v>0.92038651999999999</v>
      </c>
      <c r="H133" s="50">
        <v>0.53646351999999997</v>
      </c>
      <c r="I133" s="44"/>
      <c r="J133" s="44"/>
      <c r="P133" s="30"/>
    </row>
    <row r="134" spans="1:19" s="32" customFormat="1" ht="18.600000000000001" customHeight="1" x14ac:dyDescent="0.2">
      <c r="A134" s="37">
        <v>1990</v>
      </c>
      <c r="B134" s="64">
        <v>0.55814967999999998</v>
      </c>
      <c r="C134" s="50">
        <v>0.66322170999999996</v>
      </c>
      <c r="D134" s="50">
        <v>1.8768939</v>
      </c>
      <c r="E134" s="50">
        <v>0.26061044999999999</v>
      </c>
      <c r="F134" s="50">
        <v>0.42507096</v>
      </c>
      <c r="G134" s="50">
        <v>0.66185466000000004</v>
      </c>
      <c r="H134" s="50">
        <v>0.55362007999999996</v>
      </c>
      <c r="I134" s="44"/>
      <c r="J134" s="44"/>
      <c r="P134" s="30"/>
    </row>
    <row r="135" spans="1:19" s="32" customFormat="1" ht="18.600000000000001" customHeight="1" x14ac:dyDescent="0.2">
      <c r="A135" s="37">
        <v>1992</v>
      </c>
      <c r="B135" s="64">
        <v>0.53136494000000001</v>
      </c>
      <c r="C135" s="50">
        <v>0.60324568000000001</v>
      </c>
      <c r="D135" s="50">
        <v>1.7184292000000001</v>
      </c>
      <c r="E135" s="50">
        <v>0.23756102000000001</v>
      </c>
      <c r="F135" s="50">
        <v>0.38793717999999999</v>
      </c>
      <c r="G135" s="50">
        <v>0.58775487000000004</v>
      </c>
      <c r="H135" s="50">
        <v>0.49087407</v>
      </c>
      <c r="I135" s="44"/>
      <c r="J135" s="44"/>
      <c r="P135" s="30"/>
    </row>
    <row r="136" spans="1:19" s="32" customFormat="1" ht="18.600000000000001" customHeight="1" x14ac:dyDescent="0.2">
      <c r="A136" s="37">
        <v>1994</v>
      </c>
      <c r="B136" s="64">
        <v>0.54917294000000005</v>
      </c>
      <c r="C136" s="50">
        <v>0.68998643999999998</v>
      </c>
      <c r="D136" s="50">
        <v>2.8374025</v>
      </c>
      <c r="E136" s="50">
        <v>0.25633167000000001</v>
      </c>
      <c r="F136" s="50">
        <v>0.41362685999999999</v>
      </c>
      <c r="G136" s="50">
        <v>0.62756871000000003</v>
      </c>
      <c r="H136" s="50">
        <v>0.53401414999999997</v>
      </c>
      <c r="I136" s="44"/>
      <c r="J136" s="44"/>
      <c r="P136" s="30"/>
    </row>
    <row r="137" spans="1:19" s="32" customFormat="1" ht="18.600000000000001" customHeight="1" x14ac:dyDescent="0.2">
      <c r="A137" s="37">
        <v>1996</v>
      </c>
      <c r="B137" s="64">
        <v>0.53529316000000005</v>
      </c>
      <c r="C137" s="50">
        <v>0.59259726000000001</v>
      </c>
      <c r="D137" s="50">
        <v>1.6805057000000001</v>
      </c>
      <c r="E137" s="50">
        <v>0.23849962</v>
      </c>
      <c r="F137" s="50">
        <v>0.39553521000000003</v>
      </c>
      <c r="G137" s="50">
        <v>0.61790321999999998</v>
      </c>
      <c r="H137" s="50">
        <v>0.50367932000000004</v>
      </c>
      <c r="I137" s="44"/>
      <c r="J137" s="44"/>
      <c r="P137" s="30"/>
    </row>
    <row r="138" spans="1:19" s="32" customFormat="1" ht="18.600000000000001" customHeight="1" x14ac:dyDescent="0.2">
      <c r="A138" s="37">
        <v>1998</v>
      </c>
      <c r="B138" s="64">
        <v>0.54110625999999995</v>
      </c>
      <c r="C138" s="50">
        <v>0.61433795999999996</v>
      </c>
      <c r="D138" s="50">
        <v>1.7941012000000001</v>
      </c>
      <c r="E138" s="50">
        <v>0.24466300999999999</v>
      </c>
      <c r="F138" s="50">
        <v>0.40445832999999998</v>
      </c>
      <c r="G138" s="50">
        <v>0.63260057999999997</v>
      </c>
      <c r="H138" s="50">
        <v>0.51805838999999998</v>
      </c>
      <c r="I138" s="44"/>
      <c r="J138" s="44"/>
      <c r="P138" s="30"/>
    </row>
    <row r="139" spans="1:19" s="32" customFormat="1" ht="18.600000000000001" customHeight="1" x14ac:dyDescent="0.2">
      <c r="A139" s="85" t="s">
        <v>179</v>
      </c>
      <c r="B139" s="64"/>
      <c r="C139" s="50"/>
      <c r="D139" s="50"/>
      <c r="E139" s="50"/>
      <c r="F139" s="50"/>
      <c r="G139" s="50"/>
      <c r="H139" s="50"/>
      <c r="I139" s="44"/>
      <c r="J139" s="44"/>
      <c r="P139" s="30"/>
    </row>
    <row r="140" spans="1:19" s="32" customFormat="1" ht="18.600000000000001" customHeight="1" x14ac:dyDescent="0.2">
      <c r="A140" s="37">
        <v>2000</v>
      </c>
      <c r="B140" s="64">
        <v>0.51415418999999996</v>
      </c>
      <c r="C140" s="50">
        <v>0.56070438</v>
      </c>
      <c r="D140" s="50">
        <v>2.2759860999999999</v>
      </c>
      <c r="E140" s="50">
        <v>0.22288427</v>
      </c>
      <c r="F140" s="50">
        <v>0.37363997999999998</v>
      </c>
      <c r="G140" s="50">
        <v>0.61761491000000002</v>
      </c>
      <c r="H140" s="50">
        <v>0.46786933000000003</v>
      </c>
      <c r="I140" s="44"/>
      <c r="J140" s="44"/>
      <c r="P140" s="30"/>
    </row>
    <row r="141" spans="1:19" s="32" customFormat="1" ht="18.600000000000001" customHeight="1" x14ac:dyDescent="0.2">
      <c r="A141" s="37">
        <v>2003</v>
      </c>
      <c r="B141" s="64">
        <v>0.49603986999999999</v>
      </c>
      <c r="C141" s="50">
        <v>0.51631621999999999</v>
      </c>
      <c r="D141" s="50">
        <v>1.8179978999999999</v>
      </c>
      <c r="E141" s="50">
        <v>0.20789199999999999</v>
      </c>
      <c r="F141" s="50">
        <v>0.35339494999999999</v>
      </c>
      <c r="G141" s="50">
        <v>0.6071318</v>
      </c>
      <c r="H141" s="50">
        <v>0.43588012999999998</v>
      </c>
      <c r="I141" s="44"/>
      <c r="J141" s="44"/>
      <c r="P141" s="30"/>
    </row>
    <row r="142" spans="1:19" s="39" customFormat="1" ht="9.75" customHeight="1" x14ac:dyDescent="0.2">
      <c r="A142" s="37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</row>
    <row r="143" spans="1:19" s="32" customFormat="1" ht="18.600000000000001" customHeight="1" x14ac:dyDescent="0.2">
      <c r="A143" s="37">
        <v>2006</v>
      </c>
      <c r="B143" s="64">
        <v>0.45685094999999998</v>
      </c>
      <c r="C143" s="50">
        <v>0.41844626000000001</v>
      </c>
      <c r="D143" s="50">
        <v>1.3668331</v>
      </c>
      <c r="E143" s="50">
        <v>0.17426889000000001</v>
      </c>
      <c r="F143" s="50">
        <v>0.29947336000000002</v>
      </c>
      <c r="G143" s="50">
        <v>0.49904171000000003</v>
      </c>
      <c r="H143" s="50">
        <v>0.35616808999999999</v>
      </c>
      <c r="I143" s="44"/>
      <c r="J143" s="44"/>
      <c r="P143" s="30"/>
    </row>
    <row r="144" spans="1:19" s="32" customFormat="1" ht="18.600000000000001" customHeight="1" x14ac:dyDescent="0.2">
      <c r="A144" s="37">
        <v>2009</v>
      </c>
      <c r="B144" s="64">
        <v>0.45356977999999998</v>
      </c>
      <c r="C144" s="50">
        <v>0.41699227999999999</v>
      </c>
      <c r="D144" s="50">
        <v>1.2812843</v>
      </c>
      <c r="E144" s="50">
        <v>0.1730119</v>
      </c>
      <c r="F144" s="50">
        <v>0.29545665999999998</v>
      </c>
      <c r="G144" s="50">
        <v>0.47654152999999999</v>
      </c>
      <c r="H144" s="50">
        <v>0.35002963999999998</v>
      </c>
      <c r="I144" s="44"/>
      <c r="J144" s="44"/>
      <c r="P144" s="30"/>
    </row>
    <row r="145" spans="1:16" s="32" customFormat="1" ht="18.600000000000001" customHeight="1" x14ac:dyDescent="0.2">
      <c r="A145" s="37">
        <v>2011</v>
      </c>
      <c r="B145" s="64">
        <v>0.44350205999999998</v>
      </c>
      <c r="C145" s="50">
        <v>0.39038857999999999</v>
      </c>
      <c r="D145" s="50">
        <v>1.2050955999999999</v>
      </c>
      <c r="E145" s="50">
        <v>0.16410467000000001</v>
      </c>
      <c r="F145" s="50">
        <v>0.28217047000000001</v>
      </c>
      <c r="G145" s="50">
        <v>0.45382652000000001</v>
      </c>
      <c r="H145" s="50">
        <v>0.33144319999999999</v>
      </c>
      <c r="I145" s="44"/>
      <c r="J145" s="44"/>
      <c r="P145" s="30"/>
    </row>
    <row r="146" spans="1:16" s="32" customFormat="1" ht="18.600000000000001" customHeight="1" x14ac:dyDescent="0.2">
      <c r="A146" s="37">
        <v>2013</v>
      </c>
      <c r="B146" s="64">
        <v>0.44190726000000002</v>
      </c>
      <c r="C146" s="50">
        <v>0.39202649000000001</v>
      </c>
      <c r="D146" s="50">
        <v>1.2422660999999999</v>
      </c>
      <c r="E146" s="50">
        <v>0.16331586000000001</v>
      </c>
      <c r="F146" s="50">
        <v>0.27903704000000001</v>
      </c>
      <c r="G146" s="50">
        <v>0.44457856000000001</v>
      </c>
      <c r="H146" s="50">
        <v>0.32725862999999999</v>
      </c>
      <c r="I146" s="44"/>
      <c r="J146" s="44"/>
      <c r="K146" s="35"/>
      <c r="L146" s="35"/>
    </row>
    <row r="147" spans="1:16" s="32" customFormat="1" ht="18.600000000000001" customHeight="1" x14ac:dyDescent="0.2">
      <c r="A147" s="38">
        <v>2015</v>
      </c>
      <c r="B147" s="64">
        <v>0.42740507</v>
      </c>
      <c r="C147" s="50">
        <v>0.36674446999999999</v>
      </c>
      <c r="D147" s="50">
        <v>1.2180835999999999</v>
      </c>
      <c r="E147" s="50">
        <v>0.15334633</v>
      </c>
      <c r="F147" s="50">
        <v>0.26372962</v>
      </c>
      <c r="G147" s="50">
        <v>0.42745006000000002</v>
      </c>
      <c r="H147" s="50">
        <v>0.30593521000000001</v>
      </c>
      <c r="I147" s="44"/>
      <c r="J147" s="44"/>
    </row>
    <row r="148" spans="1:16" s="32" customFormat="1" ht="18.600000000000001" customHeight="1" x14ac:dyDescent="0.2">
      <c r="A148" s="38">
        <v>2017</v>
      </c>
      <c r="B148" s="64">
        <v>0.42844912000000002</v>
      </c>
      <c r="C148" s="50">
        <v>0.37867186000000003</v>
      </c>
      <c r="D148" s="50">
        <v>1.304465</v>
      </c>
      <c r="E148" s="50">
        <v>0.15552943</v>
      </c>
      <c r="F148" s="50">
        <v>0.26496670999999999</v>
      </c>
      <c r="G148" s="50">
        <v>0.42775953999999999</v>
      </c>
      <c r="H148" s="50">
        <v>0.30789217000000002</v>
      </c>
      <c r="I148" s="44"/>
      <c r="J148" s="44"/>
    </row>
    <row r="149" spans="1:16" s="32" customFormat="1" ht="18.600000000000001" customHeight="1" x14ac:dyDescent="0.25">
      <c r="A149" s="9" t="s">
        <v>48</v>
      </c>
      <c r="B149" s="64"/>
      <c r="C149" s="50"/>
      <c r="D149" s="50"/>
      <c r="E149" s="50"/>
      <c r="F149" s="50"/>
      <c r="G149" s="50"/>
      <c r="H149" s="50"/>
      <c r="I149" s="44"/>
      <c r="J149" s="44"/>
      <c r="P149" s="30"/>
    </row>
    <row r="150" spans="1:16" s="32" customFormat="1" ht="18.600000000000001" customHeight="1" x14ac:dyDescent="0.2">
      <c r="A150" s="35" t="s">
        <v>83</v>
      </c>
      <c r="B150" s="64"/>
      <c r="C150" s="50"/>
      <c r="D150" s="50"/>
      <c r="E150" s="50"/>
      <c r="F150" s="50"/>
      <c r="G150" s="50"/>
      <c r="H150" s="50"/>
      <c r="I150" s="44"/>
      <c r="J150" s="44"/>
      <c r="P150" s="30"/>
    </row>
    <row r="151" spans="1:16" s="32" customFormat="1" ht="18.600000000000001" customHeight="1" x14ac:dyDescent="0.2">
      <c r="A151" s="37">
        <v>2001</v>
      </c>
      <c r="B151" s="64">
        <v>0.53996027999999996</v>
      </c>
      <c r="C151" s="50">
        <v>0.61311853000000005</v>
      </c>
      <c r="D151" s="50">
        <v>1.7263177999999999</v>
      </c>
      <c r="E151" s="50">
        <v>0.2482663</v>
      </c>
      <c r="F151" s="50">
        <v>0.42226866000000002</v>
      </c>
      <c r="G151" s="50">
        <v>0.70903581000000004</v>
      </c>
      <c r="H151" s="50">
        <v>0.54856727000000005</v>
      </c>
      <c r="I151" s="44"/>
      <c r="J151" s="44"/>
      <c r="P151" s="30"/>
    </row>
    <row r="152" spans="1:16" s="32" customFormat="1" ht="18.600000000000001" customHeight="1" x14ac:dyDescent="0.2">
      <c r="A152" s="37">
        <v>2002</v>
      </c>
      <c r="B152" s="64">
        <v>0.53583387000000005</v>
      </c>
      <c r="C152" s="50">
        <v>0.60920600000000003</v>
      </c>
      <c r="D152" s="50">
        <v>1.9322665999999999</v>
      </c>
      <c r="E152" s="50">
        <v>0.24207371999999999</v>
      </c>
      <c r="F152" s="50">
        <v>0.40499181000000001</v>
      </c>
      <c r="G152" s="50">
        <v>0.65126706000000001</v>
      </c>
      <c r="H152" s="50">
        <v>0.51868634000000002</v>
      </c>
      <c r="I152" s="44"/>
      <c r="J152" s="44"/>
      <c r="P152" s="30"/>
    </row>
    <row r="153" spans="1:16" s="32" customFormat="1" ht="18.600000000000001" customHeight="1" x14ac:dyDescent="0.2">
      <c r="A153" s="37">
        <v>2003</v>
      </c>
      <c r="B153" s="64">
        <v>0.50879609000000003</v>
      </c>
      <c r="C153" s="50">
        <v>0.51629835999999996</v>
      </c>
      <c r="D153" s="50">
        <v>1.4420440999999999</v>
      </c>
      <c r="E153" s="50">
        <v>0.21556405000000001</v>
      </c>
      <c r="F153" s="50">
        <v>0.36961232999999999</v>
      </c>
      <c r="G153" s="50">
        <v>0.60391879000000004</v>
      </c>
      <c r="H153" s="50">
        <v>0.46169466999999997</v>
      </c>
      <c r="I153" s="44"/>
      <c r="J153" s="44"/>
      <c r="P153" s="30"/>
    </row>
    <row r="154" spans="1:16" s="32" customFormat="1" ht="18.600000000000001" customHeight="1" x14ac:dyDescent="0.2">
      <c r="A154" s="37">
        <v>2004</v>
      </c>
      <c r="B154" s="64">
        <v>0.52863130999999997</v>
      </c>
      <c r="C154" s="50">
        <v>0.57756183000000005</v>
      </c>
      <c r="D154" s="50">
        <v>1.6079064000000001</v>
      </c>
      <c r="E154" s="50">
        <v>0.23374854</v>
      </c>
      <c r="F154" s="50">
        <v>0.39038215999999998</v>
      </c>
      <c r="G154" s="50">
        <v>0.61616185999999995</v>
      </c>
      <c r="H154" s="50">
        <v>0.49488723000000001</v>
      </c>
      <c r="I154" s="44"/>
      <c r="J154" s="44"/>
      <c r="P154" s="30"/>
    </row>
    <row r="155" spans="1:16" s="32" customFormat="1" ht="18.600000000000001" customHeight="1" x14ac:dyDescent="0.2">
      <c r="A155" s="37">
        <v>2005</v>
      </c>
      <c r="B155" s="64">
        <v>0.51360134999999996</v>
      </c>
      <c r="C155" s="50">
        <v>0.53325352999999998</v>
      </c>
      <c r="D155" s="50">
        <v>1.5191729</v>
      </c>
      <c r="E155" s="50">
        <v>0.21981391</v>
      </c>
      <c r="F155" s="50">
        <v>0.37299603999999997</v>
      </c>
      <c r="G155" s="50">
        <v>0.58985315999999999</v>
      </c>
      <c r="H155" s="50">
        <v>0.46692776000000003</v>
      </c>
      <c r="I155" s="44"/>
      <c r="J155" s="44"/>
      <c r="P155" s="30"/>
    </row>
    <row r="156" spans="1:16" s="32" customFormat="1" ht="18.600000000000001" customHeight="1" x14ac:dyDescent="0.2">
      <c r="A156" s="35" t="s">
        <v>105</v>
      </c>
      <c r="B156" s="64"/>
      <c r="C156" s="50"/>
      <c r="D156" s="50"/>
      <c r="E156" s="50"/>
      <c r="F156" s="50"/>
      <c r="G156" s="50"/>
      <c r="H156" s="50"/>
      <c r="I156" s="44"/>
      <c r="J156" s="44"/>
      <c r="P156" s="30"/>
    </row>
    <row r="157" spans="1:16" s="32" customFormat="1" ht="18.600000000000001" customHeight="1" x14ac:dyDescent="0.2">
      <c r="A157" s="37">
        <v>2008</v>
      </c>
      <c r="B157" s="64">
        <v>0.53029190999999998</v>
      </c>
      <c r="C157" s="50">
        <v>0.56405618000000002</v>
      </c>
      <c r="D157" s="50">
        <v>1.5740543</v>
      </c>
      <c r="E157" s="50">
        <v>0.23475863</v>
      </c>
      <c r="F157" s="50">
        <v>0.40356903999999999</v>
      </c>
      <c r="G157" s="50">
        <v>0.66020626000000004</v>
      </c>
      <c r="H157" s="50">
        <v>0.51722387000000003</v>
      </c>
      <c r="I157" s="44"/>
      <c r="J157" s="44"/>
      <c r="P157" s="30"/>
    </row>
    <row r="158" spans="1:16" s="32" customFormat="1" ht="18.600000000000001" customHeight="1" x14ac:dyDescent="0.2">
      <c r="A158" s="37">
        <v>2009</v>
      </c>
      <c r="B158" s="64">
        <v>0.52036786000000002</v>
      </c>
      <c r="C158" s="50">
        <v>0.54504726000000003</v>
      </c>
      <c r="D158" s="50">
        <v>1.5383271000000001</v>
      </c>
      <c r="E158" s="50">
        <v>0.22632187000000001</v>
      </c>
      <c r="F158" s="50">
        <v>0.38865984999999997</v>
      </c>
      <c r="G158" s="50">
        <v>0.64301472000000004</v>
      </c>
      <c r="H158" s="50">
        <v>0.49237239999999999</v>
      </c>
      <c r="I158" s="44"/>
      <c r="J158" s="44"/>
      <c r="K158" s="35"/>
      <c r="L158" s="35"/>
    </row>
    <row r="159" spans="1:16" s="32" customFormat="1" ht="18.600000000000001" customHeight="1" x14ac:dyDescent="0.2">
      <c r="A159" s="37">
        <v>2010</v>
      </c>
      <c r="B159" s="64">
        <v>0.52337104999999995</v>
      </c>
      <c r="C159" s="50">
        <v>0.55523248999999997</v>
      </c>
      <c r="D159" s="50">
        <v>1.5956845</v>
      </c>
      <c r="E159" s="50">
        <v>0.22878204999999999</v>
      </c>
      <c r="F159" s="50">
        <v>0.39002788999999999</v>
      </c>
      <c r="G159" s="50">
        <v>0.62981876999999997</v>
      </c>
      <c r="H159" s="50">
        <v>0.49467870000000003</v>
      </c>
      <c r="I159" s="44"/>
      <c r="J159" s="44"/>
      <c r="K159" s="35"/>
      <c r="L159" s="35"/>
    </row>
    <row r="160" spans="1:16" s="32" customFormat="1" ht="18.600000000000001" customHeight="1" x14ac:dyDescent="0.2">
      <c r="A160" s="37">
        <v>2011</v>
      </c>
      <c r="B160" s="64">
        <v>0.51204627000000003</v>
      </c>
      <c r="C160" s="50">
        <v>0.52914883999999995</v>
      </c>
      <c r="D160" s="50">
        <v>1.5385021999999999</v>
      </c>
      <c r="E160" s="50">
        <v>0.21903331000000001</v>
      </c>
      <c r="F160" s="50">
        <v>0.37529986999999998</v>
      </c>
      <c r="G160" s="50">
        <v>0.61762322000000003</v>
      </c>
      <c r="H160" s="50">
        <v>0.47050612000000003</v>
      </c>
      <c r="I160" s="44"/>
      <c r="J160" s="44"/>
      <c r="K160" s="35"/>
      <c r="L160" s="35"/>
    </row>
    <row r="161" spans="1:19" s="32" customFormat="1" ht="18.600000000000001" customHeight="1" x14ac:dyDescent="0.2">
      <c r="A161" s="37">
        <v>2012</v>
      </c>
      <c r="B161" s="64">
        <v>0.50405171000000004</v>
      </c>
      <c r="C161" s="50">
        <v>0.50527551000000004</v>
      </c>
      <c r="D161" s="50">
        <v>1.4660852</v>
      </c>
      <c r="E161" s="50">
        <v>0.21198428</v>
      </c>
      <c r="F161" s="50">
        <v>0.36741881999999998</v>
      </c>
      <c r="G161" s="50">
        <v>0.61073381000000004</v>
      </c>
      <c r="H161" s="50">
        <v>0.45789237999999999</v>
      </c>
      <c r="I161" s="44"/>
      <c r="J161" s="44"/>
      <c r="K161" s="35"/>
      <c r="L161" s="35"/>
    </row>
    <row r="162" spans="1:19" s="39" customFormat="1" ht="18.600000000000001" customHeight="1" x14ac:dyDescent="0.2">
      <c r="A162" s="38">
        <v>2013</v>
      </c>
      <c r="B162" s="64">
        <v>0.50397217000000005</v>
      </c>
      <c r="C162" s="50">
        <v>0.50736950000000003</v>
      </c>
      <c r="D162" s="50">
        <v>1.4824101000000001</v>
      </c>
      <c r="E162" s="50">
        <v>0.21233063999999999</v>
      </c>
      <c r="F162" s="50">
        <v>0.36784604999999998</v>
      </c>
      <c r="G162" s="50">
        <v>0.61793140999999996</v>
      </c>
      <c r="H162" s="50">
        <v>0.45871251000000002</v>
      </c>
      <c r="I162" s="50"/>
      <c r="J162" s="44"/>
      <c r="K162" s="50"/>
      <c r="L162" s="50"/>
      <c r="M162" s="50"/>
      <c r="N162" s="50"/>
      <c r="O162" s="50"/>
      <c r="P162" s="50"/>
    </row>
    <row r="163" spans="1:19" s="39" customFormat="1" ht="18.600000000000001" customHeight="1" x14ac:dyDescent="0.2">
      <c r="A163" s="38">
        <v>2014</v>
      </c>
      <c r="B163" s="64">
        <v>0.50264109000000001</v>
      </c>
      <c r="C163" s="50">
        <v>0.50636004000000001</v>
      </c>
      <c r="D163" s="50">
        <v>1.5154684</v>
      </c>
      <c r="E163" s="50">
        <v>0.21128818999999999</v>
      </c>
      <c r="F163" s="50">
        <v>0.36514818999999998</v>
      </c>
      <c r="G163" s="50">
        <v>0.60872409000000005</v>
      </c>
      <c r="H163" s="50">
        <v>0.45430234000000003</v>
      </c>
      <c r="I163" s="50"/>
      <c r="J163" s="44"/>
      <c r="K163" s="50"/>
      <c r="L163" s="50"/>
      <c r="M163" s="50"/>
      <c r="N163" s="50"/>
      <c r="O163" s="50"/>
      <c r="P163" s="50"/>
    </row>
    <row r="164" spans="1:19" s="32" customFormat="1" ht="18.600000000000001" customHeight="1" x14ac:dyDescent="0.2">
      <c r="A164" s="37">
        <v>2015</v>
      </c>
      <c r="B164" s="64">
        <v>0.48651766000000002</v>
      </c>
      <c r="C164" s="50">
        <v>0.46943968000000003</v>
      </c>
      <c r="D164" s="50">
        <v>1.3895198</v>
      </c>
      <c r="E164" s="50">
        <v>0.19794842000000001</v>
      </c>
      <c r="F164" s="50">
        <v>0.34514648999999997</v>
      </c>
      <c r="G164" s="50">
        <v>0.58289352000000005</v>
      </c>
      <c r="H164" s="50">
        <v>0.42357929</v>
      </c>
      <c r="I164" s="44"/>
      <c r="J164" s="44"/>
    </row>
    <row r="165" spans="1:19" s="32" customFormat="1" ht="18.600000000000001" customHeight="1" x14ac:dyDescent="0.2">
      <c r="A165" s="37">
        <v>2016</v>
      </c>
      <c r="B165" s="51">
        <v>0.48349825000000002</v>
      </c>
      <c r="C165" s="44">
        <v>0.47268778</v>
      </c>
      <c r="D165" s="44">
        <v>1.5702588</v>
      </c>
      <c r="E165" s="44">
        <v>0.19681818000000001</v>
      </c>
      <c r="F165" s="44">
        <v>0.34205801000000002</v>
      </c>
      <c r="G165" s="44">
        <v>0.58652483</v>
      </c>
      <c r="H165" s="44">
        <v>0.41905675999999997</v>
      </c>
      <c r="I165" s="33"/>
      <c r="J165" s="44"/>
      <c r="K165" s="33"/>
      <c r="L165" s="33"/>
      <c r="M165" s="33"/>
      <c r="N165" s="33"/>
      <c r="O165" s="33"/>
      <c r="P165" s="33"/>
      <c r="Q165" s="33"/>
      <c r="R165" s="33"/>
      <c r="S165" s="33"/>
    </row>
    <row r="166" spans="1:19" s="32" customFormat="1" ht="18.600000000000001" customHeight="1" x14ac:dyDescent="0.2">
      <c r="A166" s="37">
        <v>2017</v>
      </c>
      <c r="B166" s="64">
        <v>0.47196996000000002</v>
      </c>
      <c r="C166" s="50">
        <v>0.43886796</v>
      </c>
      <c r="D166" s="50">
        <v>1.3071387999999999</v>
      </c>
      <c r="E166" s="50">
        <v>0.18628227999999999</v>
      </c>
      <c r="F166" s="50">
        <v>0.32630230999999998</v>
      </c>
      <c r="G166" s="50">
        <v>0.55695083999999995</v>
      </c>
      <c r="H166" s="50">
        <v>0.39478131</v>
      </c>
      <c r="I166" s="44"/>
      <c r="J166" s="44"/>
    </row>
    <row r="167" spans="1:19" s="32" customFormat="1" ht="18.600000000000001" customHeight="1" x14ac:dyDescent="0.2">
      <c r="A167" s="37">
        <v>2018</v>
      </c>
      <c r="B167" s="64">
        <v>0.47941233</v>
      </c>
      <c r="C167" s="50">
        <v>0.458368</v>
      </c>
      <c r="D167" s="50">
        <v>1.3828665</v>
      </c>
      <c r="E167" s="50">
        <v>0.19273767</v>
      </c>
      <c r="F167" s="50">
        <v>0.33570473000000001</v>
      </c>
      <c r="G167" s="50">
        <v>0.56577169999999999</v>
      </c>
      <c r="H167" s="50">
        <v>0.40921373999999999</v>
      </c>
      <c r="I167" s="44"/>
      <c r="J167" s="44"/>
    </row>
    <row r="168" spans="1:19" s="32" customFormat="1" ht="18.600000000000001" customHeight="1" x14ac:dyDescent="0.25">
      <c r="A168" s="119" t="s">
        <v>53</v>
      </c>
      <c r="B168" s="64"/>
      <c r="C168" s="50"/>
      <c r="D168" s="50"/>
      <c r="E168" s="50"/>
      <c r="F168" s="50"/>
      <c r="G168" s="50"/>
      <c r="H168" s="50"/>
      <c r="I168" s="44"/>
      <c r="J168" s="44"/>
      <c r="K168" s="35"/>
      <c r="L168" s="35"/>
    </row>
    <row r="169" spans="1:19" s="32" customFormat="1" ht="18.600000000000001" customHeight="1" x14ac:dyDescent="0.2">
      <c r="A169" s="40" t="s">
        <v>148</v>
      </c>
      <c r="B169" s="51"/>
      <c r="C169" s="44"/>
      <c r="D169" s="44"/>
      <c r="E169" s="44"/>
      <c r="F169" s="44"/>
      <c r="G169" s="44"/>
      <c r="H169" s="44"/>
      <c r="I169" s="44"/>
      <c r="J169" s="44"/>
      <c r="K169" s="35"/>
      <c r="L169" s="35"/>
    </row>
    <row r="170" spans="1:19" s="32" customFormat="1" ht="18.600000000000001" customHeight="1" x14ac:dyDescent="0.2">
      <c r="A170" s="40" t="s">
        <v>152</v>
      </c>
      <c r="B170" s="51"/>
      <c r="C170" s="44"/>
      <c r="D170" s="44"/>
      <c r="E170" s="44"/>
      <c r="F170" s="44"/>
      <c r="G170" s="44"/>
      <c r="H170" s="44"/>
      <c r="I170" s="44"/>
      <c r="J170" s="44"/>
      <c r="K170" s="35"/>
      <c r="L170" s="35"/>
    </row>
    <row r="171" spans="1:19" s="32" customFormat="1" ht="18.600000000000001" customHeight="1" x14ac:dyDescent="0.2">
      <c r="A171" s="38">
        <v>1989</v>
      </c>
      <c r="B171" s="64">
        <v>0.42023319999999997</v>
      </c>
      <c r="C171" s="50">
        <v>0.31943274999999999</v>
      </c>
      <c r="D171" s="50">
        <v>0.99536486000000002</v>
      </c>
      <c r="E171" s="50">
        <v>0.14731300999999999</v>
      </c>
      <c r="F171" s="50">
        <v>0.27843366000000003</v>
      </c>
      <c r="G171" s="50">
        <v>0.52778988000000004</v>
      </c>
      <c r="H171" s="50">
        <v>0.32658688000000002</v>
      </c>
      <c r="I171" s="44"/>
      <c r="J171" s="44"/>
      <c r="K171" s="35"/>
      <c r="L171" s="35"/>
    </row>
    <row r="172" spans="1:19" s="32" customFormat="1" ht="18.600000000000001" customHeight="1" x14ac:dyDescent="0.2">
      <c r="A172" s="38">
        <v>1990</v>
      </c>
      <c r="B172" s="64">
        <v>0.42157510999999998</v>
      </c>
      <c r="C172" s="50">
        <v>0.31929521</v>
      </c>
      <c r="D172" s="50">
        <v>0.96851454999999997</v>
      </c>
      <c r="E172" s="50">
        <v>0.14834818</v>
      </c>
      <c r="F172" s="50">
        <v>0.28212728999999998</v>
      </c>
      <c r="G172" s="50">
        <v>0.54935524000000002</v>
      </c>
      <c r="H172" s="50">
        <v>0.33086761999999997</v>
      </c>
      <c r="I172" s="44"/>
      <c r="J172" s="44"/>
      <c r="K172" s="35"/>
      <c r="L172" s="35"/>
    </row>
    <row r="173" spans="1:19" s="32" customFormat="1" ht="18.600000000000001" customHeight="1" x14ac:dyDescent="0.2">
      <c r="A173" s="38">
        <v>1991</v>
      </c>
      <c r="B173" s="64">
        <v>0.43340769000000001</v>
      </c>
      <c r="C173" s="50">
        <v>0.34896789</v>
      </c>
      <c r="D173" s="50">
        <v>1.1055415</v>
      </c>
      <c r="E173" s="50">
        <v>0.15760057999999999</v>
      </c>
      <c r="F173" s="50">
        <v>0.29400324</v>
      </c>
      <c r="G173" s="50">
        <v>0.55024236000000004</v>
      </c>
      <c r="H173" s="50">
        <v>0.34847110999999997</v>
      </c>
      <c r="I173" s="44"/>
      <c r="J173" s="44"/>
      <c r="K173" s="35"/>
      <c r="L173" s="35"/>
    </row>
    <row r="174" spans="1:19" s="32" customFormat="1" ht="18.600000000000001" customHeight="1" x14ac:dyDescent="0.2">
      <c r="A174" s="38">
        <v>1992</v>
      </c>
      <c r="B174" s="64">
        <v>0.42791747000000002</v>
      </c>
      <c r="C174" s="50">
        <v>0.33834600999999997</v>
      </c>
      <c r="D174" s="50">
        <v>1.0397677999999999</v>
      </c>
      <c r="E174" s="50">
        <v>0.15348619999999999</v>
      </c>
      <c r="F174" s="50">
        <v>0.28644457000000001</v>
      </c>
      <c r="G174" s="50">
        <v>0.53980949</v>
      </c>
      <c r="H174" s="50">
        <v>0.33770903000000002</v>
      </c>
      <c r="I174" s="44"/>
      <c r="J174" s="44"/>
      <c r="K174" s="35"/>
      <c r="L174" s="35"/>
    </row>
    <row r="175" spans="1:19" s="32" customFormat="1" ht="18.600000000000001" customHeight="1" x14ac:dyDescent="0.2">
      <c r="A175" s="38">
        <v>1993</v>
      </c>
      <c r="B175" s="64">
        <v>0.42869128000000001</v>
      </c>
      <c r="C175" s="50">
        <v>0.33212048999999999</v>
      </c>
      <c r="D175" s="50">
        <v>1.0206214</v>
      </c>
      <c r="E175" s="50">
        <v>0.15223102999999999</v>
      </c>
      <c r="F175" s="50">
        <v>0.28567864999999998</v>
      </c>
      <c r="G175" s="50">
        <v>0.56422835999999998</v>
      </c>
      <c r="H175" s="50">
        <v>0.33612648000000001</v>
      </c>
      <c r="I175" s="44"/>
      <c r="J175" s="44"/>
      <c r="K175" s="35"/>
      <c r="L175" s="35"/>
    </row>
    <row r="176" spans="1:19" s="32" customFormat="1" ht="18.600000000000001" customHeight="1" x14ac:dyDescent="0.2">
      <c r="A176" s="38">
        <v>1994</v>
      </c>
      <c r="B176" s="64">
        <v>0.43806098999999998</v>
      </c>
      <c r="C176" s="50">
        <v>0.35705995000000001</v>
      </c>
      <c r="D176" s="50">
        <v>1.0820367</v>
      </c>
      <c r="E176" s="50">
        <v>0.15982409</v>
      </c>
      <c r="F176" s="50">
        <v>0.29331544999999998</v>
      </c>
      <c r="G176" s="50">
        <v>0.53158501000000002</v>
      </c>
      <c r="H176" s="50">
        <v>0.34682218999999997</v>
      </c>
      <c r="I176" s="44"/>
      <c r="J176" s="44"/>
      <c r="K176" s="35"/>
      <c r="L176" s="35"/>
    </row>
    <row r="177" spans="1:12" s="32" customFormat="1" ht="18.600000000000001" customHeight="1" x14ac:dyDescent="0.2">
      <c r="A177" s="38">
        <v>1995</v>
      </c>
      <c r="B177" s="64">
        <v>0.43008552</v>
      </c>
      <c r="C177" s="50">
        <v>0.33641314</v>
      </c>
      <c r="D177" s="50">
        <v>1.0109119</v>
      </c>
      <c r="E177" s="50">
        <v>0.15363378</v>
      </c>
      <c r="F177" s="50">
        <v>0.28675517</v>
      </c>
      <c r="G177" s="50">
        <v>0.54437164000000005</v>
      </c>
      <c r="H177" s="50">
        <v>0.33811046</v>
      </c>
      <c r="I177" s="44"/>
      <c r="J177" s="44"/>
      <c r="K177" s="35"/>
      <c r="L177" s="35"/>
    </row>
    <row r="178" spans="1:12" s="32" customFormat="1" ht="18.600000000000001" customHeight="1" x14ac:dyDescent="0.2">
      <c r="A178" s="38">
        <v>1996</v>
      </c>
      <c r="B178" s="64">
        <v>0.43706959000000001</v>
      </c>
      <c r="C178" s="50">
        <v>0.34125305</v>
      </c>
      <c r="D178" s="50">
        <v>0.99438961999999997</v>
      </c>
      <c r="E178" s="50">
        <v>0.15754488999999999</v>
      </c>
      <c r="F178" s="50">
        <v>0.29940095</v>
      </c>
      <c r="G178" s="50">
        <v>0.98965422000000003</v>
      </c>
      <c r="H178" s="50">
        <v>0.35589273999999999</v>
      </c>
      <c r="I178" s="44"/>
      <c r="J178" s="44"/>
      <c r="K178" s="35"/>
      <c r="L178" s="35"/>
    </row>
    <row r="179" spans="1:12" s="32" customFormat="1" ht="18.600000000000001" customHeight="1" x14ac:dyDescent="0.2">
      <c r="A179" s="38">
        <v>1997</v>
      </c>
      <c r="B179" s="64">
        <v>0.42867280000000002</v>
      </c>
      <c r="C179" s="50">
        <v>0.33092969999999999</v>
      </c>
      <c r="D179" s="50">
        <v>0.99717867000000004</v>
      </c>
      <c r="E179" s="50">
        <v>0.15140218999999999</v>
      </c>
      <c r="F179" s="50">
        <v>0.28176251000000002</v>
      </c>
      <c r="G179" s="50">
        <v>0.51263935000000005</v>
      </c>
      <c r="H179" s="50">
        <v>0.33067776999999998</v>
      </c>
      <c r="I179" s="44"/>
      <c r="J179" s="44"/>
      <c r="K179" s="35"/>
      <c r="L179" s="35"/>
    </row>
    <row r="180" spans="1:12" s="32" customFormat="1" ht="18.600000000000001" customHeight="1" x14ac:dyDescent="0.2">
      <c r="A180" s="38">
        <v>1998</v>
      </c>
      <c r="B180" s="64">
        <v>0.43086480999999999</v>
      </c>
      <c r="C180" s="50">
        <v>0.33056116000000002</v>
      </c>
      <c r="D180" s="50">
        <v>0.97629988999999995</v>
      </c>
      <c r="E180" s="50">
        <v>0.15170802999999999</v>
      </c>
      <c r="F180" s="50">
        <v>0.28153557000000001</v>
      </c>
      <c r="G180" s="50">
        <v>0.50595632000000001</v>
      </c>
      <c r="H180" s="50">
        <v>0.33107857000000002</v>
      </c>
      <c r="I180" s="44"/>
      <c r="J180" s="44"/>
      <c r="K180" s="35"/>
      <c r="L180" s="35"/>
    </row>
    <row r="181" spans="1:12" s="32" customFormat="1" ht="18.600000000000001" customHeight="1" x14ac:dyDescent="0.2">
      <c r="A181" s="38">
        <v>1999</v>
      </c>
      <c r="B181" s="64">
        <v>0.45058816000000002</v>
      </c>
      <c r="C181" s="50">
        <v>0.36542156999999997</v>
      </c>
      <c r="D181" s="50">
        <v>1.0410714000000001</v>
      </c>
      <c r="E181" s="50">
        <v>0.16625891000000001</v>
      </c>
      <c r="F181" s="50">
        <v>0.30604551000000002</v>
      </c>
      <c r="G181" s="50">
        <v>0.54691603</v>
      </c>
      <c r="H181" s="50">
        <v>0.36561248000000002</v>
      </c>
      <c r="I181" s="44"/>
      <c r="J181" s="44"/>
      <c r="K181" s="35"/>
      <c r="L181" s="35"/>
    </row>
    <row r="182" spans="1:12" s="32" customFormat="1" ht="18.600000000000001" customHeight="1" x14ac:dyDescent="0.2">
      <c r="A182" s="38">
        <v>2000</v>
      </c>
      <c r="B182" s="64">
        <v>0.448766</v>
      </c>
      <c r="C182" s="50">
        <v>0.36576296000000003</v>
      </c>
      <c r="D182" s="50">
        <v>1.0512701</v>
      </c>
      <c r="E182" s="50">
        <v>0.16634319</v>
      </c>
      <c r="F182" s="50">
        <v>0.31091505000000003</v>
      </c>
      <c r="G182" s="50">
        <v>0.99089764999999996</v>
      </c>
      <c r="H182" s="50">
        <v>0.37274626999999999</v>
      </c>
      <c r="I182" s="44"/>
      <c r="J182" s="44"/>
      <c r="K182" s="35"/>
      <c r="L182" s="35"/>
    </row>
    <row r="183" spans="1:12" s="32" customFormat="1" ht="18.600000000000001" customHeight="1" x14ac:dyDescent="0.2">
      <c r="A183" s="38">
        <v>2001</v>
      </c>
      <c r="B183" s="64">
        <v>0.48048881999999998</v>
      </c>
      <c r="C183" s="50">
        <v>0.43590729</v>
      </c>
      <c r="D183" s="50">
        <v>1.2329779000000001</v>
      </c>
      <c r="E183" s="50">
        <v>0.19112111000000001</v>
      </c>
      <c r="F183" s="50">
        <v>0.34265844000000001</v>
      </c>
      <c r="G183" s="50">
        <v>0.60234177</v>
      </c>
      <c r="H183" s="50">
        <v>0.41947361999999999</v>
      </c>
      <c r="I183" s="44"/>
      <c r="J183" s="44"/>
      <c r="K183" s="35"/>
      <c r="L183" s="35"/>
    </row>
    <row r="184" spans="1:12" s="32" customFormat="1" ht="18.600000000000001" customHeight="1" x14ac:dyDescent="0.2">
      <c r="A184" s="40" t="s">
        <v>153</v>
      </c>
      <c r="B184" s="64"/>
      <c r="C184" s="50"/>
      <c r="D184" s="50"/>
      <c r="E184" s="50"/>
      <c r="F184" s="50"/>
      <c r="G184" s="50"/>
      <c r="H184" s="50"/>
      <c r="I184" s="44"/>
      <c r="J184" s="44"/>
      <c r="K184" s="35"/>
      <c r="L184" s="35"/>
    </row>
    <row r="185" spans="1:12" s="32" customFormat="1" ht="18.600000000000001" customHeight="1" x14ac:dyDescent="0.2">
      <c r="A185" s="37">
        <v>2001</v>
      </c>
      <c r="B185" s="64">
        <v>0.49422944000000002</v>
      </c>
      <c r="C185" s="50">
        <v>0.46155875000000002</v>
      </c>
      <c r="D185" s="50">
        <v>1.2669187</v>
      </c>
      <c r="E185" s="50">
        <v>0.20250514</v>
      </c>
      <c r="F185" s="50">
        <v>0.36384891000000003</v>
      </c>
      <c r="G185" s="50">
        <v>0.66257935999999995</v>
      </c>
      <c r="H185" s="50">
        <v>0.45208545</v>
      </c>
      <c r="I185" s="44"/>
      <c r="J185" s="44"/>
      <c r="K185" s="35"/>
      <c r="L185" s="35"/>
    </row>
    <row r="186" spans="1:12" s="32" customFormat="1" ht="18.600000000000001" customHeight="1" x14ac:dyDescent="0.2">
      <c r="A186" s="37">
        <v>2002</v>
      </c>
      <c r="B186" s="64">
        <v>0.50020301</v>
      </c>
      <c r="C186" s="50">
        <v>0.48827820999999999</v>
      </c>
      <c r="D186" s="50">
        <v>1.4031397000000001</v>
      </c>
      <c r="E186" s="50">
        <v>0.20838407</v>
      </c>
      <c r="F186" s="50">
        <v>0.36714470999999999</v>
      </c>
      <c r="G186" s="50">
        <v>0.64893166999999996</v>
      </c>
      <c r="H186" s="50">
        <v>0.45750806999999999</v>
      </c>
      <c r="I186" s="44"/>
      <c r="J186" s="44"/>
      <c r="K186" s="35"/>
      <c r="L186" s="35"/>
    </row>
    <row r="187" spans="1:12" s="32" customFormat="1" ht="18.600000000000001" customHeight="1" x14ac:dyDescent="0.2">
      <c r="A187" s="37">
        <v>2003</v>
      </c>
      <c r="B187" s="64">
        <v>0.47258103000000001</v>
      </c>
      <c r="C187" s="50">
        <v>0.41064415999999998</v>
      </c>
      <c r="D187" s="50">
        <v>1.1670535</v>
      </c>
      <c r="E187" s="50">
        <v>0.18410560000000001</v>
      </c>
      <c r="F187" s="50">
        <v>0.33639447</v>
      </c>
      <c r="G187" s="50">
        <v>0.59690920999999997</v>
      </c>
      <c r="H187" s="50">
        <v>0.40980097999999998</v>
      </c>
      <c r="I187" s="44"/>
      <c r="J187" s="44"/>
      <c r="K187" s="35"/>
      <c r="L187" s="35"/>
    </row>
    <row r="188" spans="1:12" s="32" customFormat="1" ht="18.600000000000001" customHeight="1" x14ac:dyDescent="0.2">
      <c r="A188" s="37">
        <v>2004</v>
      </c>
      <c r="B188" s="64">
        <v>0.46370707</v>
      </c>
      <c r="C188" s="50">
        <v>0.39337608000000002</v>
      </c>
      <c r="D188" s="50">
        <v>1.116045</v>
      </c>
      <c r="E188" s="50">
        <v>0.17702668999999999</v>
      </c>
      <c r="F188" s="50">
        <v>0.32463508000000002</v>
      </c>
      <c r="G188" s="50">
        <v>0.59941087000000004</v>
      </c>
      <c r="H188" s="50">
        <v>0.39225782999999997</v>
      </c>
      <c r="I188" s="44"/>
      <c r="J188" s="44"/>
      <c r="K188" s="35"/>
      <c r="L188" s="35"/>
    </row>
    <row r="189" spans="1:12" s="32" customFormat="1" ht="18.600000000000001" customHeight="1" x14ac:dyDescent="0.2">
      <c r="A189" s="37">
        <v>2005</v>
      </c>
      <c r="B189" s="64">
        <v>0.45407637000000001</v>
      </c>
      <c r="C189" s="50">
        <v>0.37410138999999998</v>
      </c>
      <c r="D189" s="50">
        <v>1.0878935999999999</v>
      </c>
      <c r="E189" s="50">
        <v>0.16834631</v>
      </c>
      <c r="F189" s="50">
        <v>0.30696966999999997</v>
      </c>
      <c r="G189" s="50">
        <v>0.53823248999999995</v>
      </c>
      <c r="H189" s="50">
        <v>0.36658391000000001</v>
      </c>
      <c r="I189" s="44"/>
      <c r="J189" s="44"/>
      <c r="K189" s="35"/>
      <c r="L189" s="35"/>
    </row>
    <row r="190" spans="1:12" s="32" customFormat="1" ht="18.600000000000001" customHeight="1" x14ac:dyDescent="0.2">
      <c r="A190" s="37">
        <v>2006</v>
      </c>
      <c r="B190" s="64">
        <v>0.47494824000000002</v>
      </c>
      <c r="C190" s="50">
        <v>0.42797194</v>
      </c>
      <c r="D190" s="50">
        <v>1.2301191</v>
      </c>
      <c r="E190" s="50">
        <v>0.18604498</v>
      </c>
      <c r="F190" s="50">
        <v>0.33021035999999998</v>
      </c>
      <c r="G190" s="50">
        <v>0.56392061999999998</v>
      </c>
      <c r="H190" s="50">
        <v>0.40065262000000001</v>
      </c>
      <c r="I190" s="44"/>
      <c r="J190" s="44"/>
      <c r="K190" s="35"/>
      <c r="L190" s="35"/>
    </row>
    <row r="191" spans="1:12" s="32" customFormat="1" ht="18.600000000000001" customHeight="1" x14ac:dyDescent="0.2">
      <c r="A191" s="37">
        <v>2007</v>
      </c>
      <c r="B191" s="64">
        <v>0.47497243</v>
      </c>
      <c r="C191" s="50">
        <v>0.44462532999999999</v>
      </c>
      <c r="D191" s="50">
        <v>1.3685324000000001</v>
      </c>
      <c r="E191" s="50">
        <v>0.18742745</v>
      </c>
      <c r="F191" s="50">
        <v>0.32601256000000001</v>
      </c>
      <c r="G191" s="50">
        <v>0.54133945999999999</v>
      </c>
      <c r="H191" s="50">
        <v>0.39443264</v>
      </c>
      <c r="I191" s="44"/>
      <c r="J191" s="44"/>
      <c r="K191" s="35"/>
      <c r="L191" s="35"/>
    </row>
    <row r="192" spans="1:12" s="32" customFormat="1" ht="18.600000000000001" customHeight="1" x14ac:dyDescent="0.2">
      <c r="A192" s="37">
        <v>2008</v>
      </c>
      <c r="B192" s="64">
        <v>0.46760275000000001</v>
      </c>
      <c r="C192" s="50">
        <v>0.42073897999999998</v>
      </c>
      <c r="D192" s="50">
        <v>1.2615932000000001</v>
      </c>
      <c r="E192" s="50">
        <v>0.18067789000000001</v>
      </c>
      <c r="F192" s="50">
        <v>0.31833470000000003</v>
      </c>
      <c r="G192" s="50">
        <v>0.53494006999999999</v>
      </c>
      <c r="H192" s="50">
        <v>0.38339043</v>
      </c>
      <c r="I192" s="44"/>
      <c r="J192" s="44"/>
      <c r="K192" s="35"/>
      <c r="L192" s="35"/>
    </row>
    <row r="193" spans="1:19" s="32" customFormat="1" ht="18.600000000000001" customHeight="1" x14ac:dyDescent="0.2">
      <c r="A193" s="37">
        <v>2009</v>
      </c>
      <c r="B193" s="64">
        <v>0.48628026000000002</v>
      </c>
      <c r="C193" s="50">
        <v>0.44579001000000001</v>
      </c>
      <c r="D193" s="50">
        <v>1.2515744</v>
      </c>
      <c r="E193" s="50">
        <v>0.19365552</v>
      </c>
      <c r="F193" s="50">
        <v>0.34179420999999999</v>
      </c>
      <c r="G193" s="50">
        <v>0.57250436999999998</v>
      </c>
      <c r="H193" s="50">
        <v>0.41840706</v>
      </c>
      <c r="I193" s="44"/>
      <c r="J193" s="44"/>
      <c r="K193" s="35"/>
      <c r="L193" s="35"/>
    </row>
    <row r="194" spans="1:19" s="32" customFormat="1" ht="18.600000000000001" customHeight="1" x14ac:dyDescent="0.2">
      <c r="A194" s="42" t="s">
        <v>149</v>
      </c>
      <c r="B194" s="51"/>
      <c r="C194" s="44"/>
      <c r="D194" s="44"/>
      <c r="E194" s="44"/>
      <c r="F194" s="44"/>
      <c r="G194" s="44"/>
      <c r="H194" s="44"/>
      <c r="I194" s="44"/>
      <c r="J194" s="44"/>
      <c r="K194" s="35"/>
      <c r="L194" s="35"/>
    </row>
    <row r="195" spans="1:19" s="32" customFormat="1" ht="18.600000000000001" customHeight="1" x14ac:dyDescent="0.2">
      <c r="A195" s="37">
        <v>2010</v>
      </c>
      <c r="B195" s="64">
        <v>0.48168696</v>
      </c>
      <c r="C195" s="50">
        <v>0.43385137000000001</v>
      </c>
      <c r="D195" s="50">
        <v>1.2232154</v>
      </c>
      <c r="E195" s="50">
        <v>0.19031867</v>
      </c>
      <c r="F195" s="50">
        <v>0.33994940000000001</v>
      </c>
      <c r="G195" s="50">
        <v>0.58536564999999996</v>
      </c>
      <c r="H195" s="50">
        <v>0.41487371000000001</v>
      </c>
      <c r="I195" s="44"/>
      <c r="J195" s="44"/>
      <c r="K195" s="35"/>
      <c r="L195" s="35"/>
    </row>
    <row r="196" spans="1:19" s="32" customFormat="1" ht="18.600000000000001" customHeight="1" x14ac:dyDescent="0.2">
      <c r="A196" s="37">
        <v>2010</v>
      </c>
      <c r="B196" s="64">
        <v>0.46254877</v>
      </c>
      <c r="C196" s="50">
        <v>0.40277204999999999</v>
      </c>
      <c r="D196" s="50">
        <v>1.1870837000000001</v>
      </c>
      <c r="E196" s="50">
        <v>0.17529012999999999</v>
      </c>
      <c r="F196" s="50">
        <v>0.31067503000000002</v>
      </c>
      <c r="G196" s="50">
        <v>0.52113164999999995</v>
      </c>
      <c r="H196" s="50">
        <v>0.37211459000000002</v>
      </c>
      <c r="I196" s="44"/>
      <c r="J196" s="44"/>
      <c r="K196" s="35"/>
      <c r="L196" s="35"/>
    </row>
    <row r="197" spans="1:19" s="32" customFormat="1" ht="18.600000000000001" customHeight="1" x14ac:dyDescent="0.2">
      <c r="A197" s="37">
        <v>2011</v>
      </c>
      <c r="B197" s="64">
        <v>0.46691723000000002</v>
      </c>
      <c r="C197" s="50">
        <v>0.41097148999999999</v>
      </c>
      <c r="D197" s="50">
        <v>1.2754949</v>
      </c>
      <c r="E197" s="50">
        <v>0.17870542</v>
      </c>
      <c r="F197" s="50">
        <v>0.31811157000000001</v>
      </c>
      <c r="G197" s="50">
        <v>0.54047042000000001</v>
      </c>
      <c r="H197" s="50">
        <v>0.38313954</v>
      </c>
      <c r="I197" s="44"/>
      <c r="J197" s="44"/>
      <c r="K197" s="35"/>
      <c r="L197" s="35"/>
    </row>
    <row r="198" spans="1:19" s="32" customFormat="1" ht="18.600000000000001" customHeight="1" x14ac:dyDescent="0.2">
      <c r="A198" s="37">
        <v>2012</v>
      </c>
      <c r="B198" s="64">
        <v>0.46677598999999997</v>
      </c>
      <c r="C198" s="50">
        <v>0.40902238000000002</v>
      </c>
      <c r="D198" s="50">
        <v>1.2131984</v>
      </c>
      <c r="E198" s="50">
        <v>0.17864483</v>
      </c>
      <c r="F198" s="50">
        <v>0.31821723000000002</v>
      </c>
      <c r="G198" s="50">
        <v>0.53708341000000004</v>
      </c>
      <c r="H198" s="50">
        <v>0.38264462999999999</v>
      </c>
      <c r="I198" s="44"/>
      <c r="J198" s="44"/>
      <c r="K198" s="35"/>
      <c r="L198" s="35"/>
    </row>
    <row r="199" spans="1:19" s="32" customFormat="1" ht="18.600000000000001" customHeight="1" x14ac:dyDescent="0.2">
      <c r="A199" s="37">
        <v>2013</v>
      </c>
      <c r="B199" s="64">
        <v>0.47527821999999997</v>
      </c>
      <c r="C199" s="50">
        <v>0.41876792000000002</v>
      </c>
      <c r="D199" s="50">
        <v>1.1810319</v>
      </c>
      <c r="E199" s="50">
        <v>0.18424183999999999</v>
      </c>
      <c r="F199" s="50">
        <v>0.32845328000000001</v>
      </c>
      <c r="G199" s="50">
        <v>0.55454311999999994</v>
      </c>
      <c r="H199" s="50">
        <v>0.39845739000000002</v>
      </c>
      <c r="I199" s="44"/>
      <c r="J199" s="44"/>
      <c r="K199" s="35"/>
      <c r="L199" s="35"/>
    </row>
    <row r="200" spans="1:19" s="32" customFormat="1" ht="18.600000000000001" customHeight="1" x14ac:dyDescent="0.2">
      <c r="A200" s="37">
        <v>2014</v>
      </c>
      <c r="B200" s="64">
        <v>0.46798110999999998</v>
      </c>
      <c r="C200" s="50">
        <v>0.39858874999999999</v>
      </c>
      <c r="D200" s="50">
        <v>1.1154805000000001</v>
      </c>
      <c r="E200" s="50">
        <v>0.17762813999999999</v>
      </c>
      <c r="F200" s="50">
        <v>0.31909307999999997</v>
      </c>
      <c r="G200" s="50">
        <v>0.5492186</v>
      </c>
      <c r="H200" s="50">
        <v>0.38384620000000003</v>
      </c>
      <c r="I200" s="44"/>
      <c r="J200" s="44"/>
      <c r="K200" s="35"/>
      <c r="L200" s="35"/>
    </row>
    <row r="201" spans="1:19" s="32" customFormat="1" ht="18.600000000000001" customHeight="1" x14ac:dyDescent="0.2">
      <c r="A201" s="37">
        <v>2015</v>
      </c>
      <c r="B201" s="64">
        <v>0.46548630000000002</v>
      </c>
      <c r="C201" s="50">
        <v>0.39285747999999998</v>
      </c>
      <c r="D201" s="50">
        <v>1.098743</v>
      </c>
      <c r="E201" s="50">
        <v>0.17564426</v>
      </c>
      <c r="F201" s="50">
        <v>0.31624207999999998</v>
      </c>
      <c r="G201" s="50">
        <v>0.54114090999999997</v>
      </c>
      <c r="H201" s="50">
        <v>0.38011309999999998</v>
      </c>
      <c r="I201" s="44"/>
      <c r="J201" s="44"/>
    </row>
    <row r="202" spans="1:19" s="32" customFormat="1" ht="18.600000000000001" customHeight="1" x14ac:dyDescent="0.2">
      <c r="A202" s="37">
        <v>2016</v>
      </c>
      <c r="B202" s="51">
        <v>0.46806322</v>
      </c>
      <c r="C202" s="44">
        <v>0.40266583</v>
      </c>
      <c r="D202" s="44">
        <v>1.1494046</v>
      </c>
      <c r="E202" s="44">
        <v>0.17806269999999999</v>
      </c>
      <c r="F202" s="44">
        <v>0.31804932000000002</v>
      </c>
      <c r="G202" s="44">
        <v>0.53073641999999999</v>
      </c>
      <c r="H202" s="44">
        <v>0.38309988</v>
      </c>
      <c r="I202" s="33"/>
      <c r="J202" s="44"/>
      <c r="K202" s="33"/>
      <c r="L202" s="33"/>
      <c r="M202" s="33"/>
      <c r="N202" s="33"/>
      <c r="O202" s="33"/>
      <c r="P202" s="33"/>
      <c r="Q202" s="33"/>
      <c r="R202" s="33"/>
      <c r="S202" s="33"/>
    </row>
    <row r="203" spans="1:19" s="32" customFormat="1" ht="18.600000000000001" customHeight="1" x14ac:dyDescent="0.2">
      <c r="A203" s="37">
        <v>2017</v>
      </c>
      <c r="B203" s="51">
        <v>0.46563100000000002</v>
      </c>
      <c r="C203" s="44">
        <v>0.39955006999999998</v>
      </c>
      <c r="D203" s="44">
        <v>1.1539489000000001</v>
      </c>
      <c r="E203" s="44">
        <v>0.17585108999999999</v>
      </c>
      <c r="F203" s="44">
        <v>0.31278890999999998</v>
      </c>
      <c r="G203" s="44">
        <v>0.52572492000000004</v>
      </c>
      <c r="H203" s="44">
        <v>0.3752894</v>
      </c>
      <c r="I203" s="33"/>
      <c r="J203" s="44"/>
      <c r="K203" s="33"/>
      <c r="L203" s="33"/>
      <c r="M203" s="33"/>
      <c r="N203" s="33"/>
      <c r="O203" s="33"/>
      <c r="P203" s="33"/>
      <c r="Q203" s="33"/>
      <c r="R203" s="33"/>
      <c r="S203" s="33"/>
    </row>
    <row r="204" spans="1:19" s="32" customFormat="1" ht="18.600000000000001" customHeight="1" x14ac:dyDescent="0.2">
      <c r="A204" s="37">
        <v>2018</v>
      </c>
      <c r="B204" s="51">
        <v>0.46118576999999999</v>
      </c>
      <c r="C204" s="44">
        <v>0.39121932999999998</v>
      </c>
      <c r="D204" s="44">
        <v>1.1565316999999999</v>
      </c>
      <c r="E204" s="44">
        <v>0.17319217000000001</v>
      </c>
      <c r="F204" s="44">
        <v>0.31092688000000002</v>
      </c>
      <c r="G204" s="44">
        <v>0.52676385999999997</v>
      </c>
      <c r="H204" s="44">
        <v>0.37234411000000001</v>
      </c>
      <c r="I204" s="33"/>
      <c r="J204" s="44"/>
      <c r="K204" s="33"/>
      <c r="L204" s="33"/>
      <c r="M204" s="33"/>
      <c r="N204" s="33"/>
      <c r="O204" s="33"/>
      <c r="P204" s="33"/>
      <c r="Q204" s="33"/>
      <c r="R204" s="33"/>
      <c r="S204" s="33"/>
    </row>
    <row r="205" spans="1:19" s="32" customFormat="1" ht="18.600000000000001" customHeight="1" x14ac:dyDescent="0.25">
      <c r="A205" s="9" t="s">
        <v>57</v>
      </c>
      <c r="B205" s="64"/>
      <c r="C205" s="50"/>
      <c r="D205" s="50"/>
      <c r="E205" s="50"/>
      <c r="F205" s="50"/>
      <c r="G205" s="50"/>
      <c r="H205" s="50"/>
      <c r="I205" s="44"/>
      <c r="J205" s="44"/>
      <c r="K205" s="35"/>
      <c r="L205" s="35"/>
    </row>
    <row r="206" spans="1:19" s="32" customFormat="1" ht="18.600000000000001" customHeight="1" x14ac:dyDescent="0.2">
      <c r="A206" s="35" t="s">
        <v>69</v>
      </c>
      <c r="B206" s="64"/>
      <c r="C206" s="50"/>
      <c r="D206" s="50"/>
      <c r="E206" s="50"/>
      <c r="F206" s="50"/>
      <c r="G206" s="50"/>
      <c r="H206" s="50"/>
      <c r="I206" s="44"/>
      <c r="J206" s="44"/>
      <c r="K206" s="35"/>
      <c r="L206" s="35"/>
    </row>
    <row r="207" spans="1:19" s="32" customFormat="1" ht="18.600000000000001" customHeight="1" x14ac:dyDescent="0.2">
      <c r="A207" s="37">
        <v>1996</v>
      </c>
      <c r="B207" s="64">
        <v>0.45629270999999999</v>
      </c>
      <c r="C207" s="50">
        <v>0.38781489000000002</v>
      </c>
      <c r="D207" s="50">
        <v>1.1286415999999999</v>
      </c>
      <c r="E207" s="50">
        <v>0.17124691</v>
      </c>
      <c r="F207" s="50">
        <v>0.30797866000000002</v>
      </c>
      <c r="G207" s="50">
        <v>0.56527707999999999</v>
      </c>
      <c r="H207" s="50">
        <v>0.36811410999999999</v>
      </c>
      <c r="I207" s="44"/>
      <c r="J207" s="44"/>
      <c r="K207" s="35"/>
      <c r="L207" s="35"/>
    </row>
    <row r="208" spans="1:19" s="32" customFormat="1" ht="18.600000000000001" customHeight="1" x14ac:dyDescent="0.2">
      <c r="A208" s="37">
        <v>1997</v>
      </c>
      <c r="B208" s="64">
        <v>0.46652990999999999</v>
      </c>
      <c r="C208" s="50">
        <v>0.44184307</v>
      </c>
      <c r="D208" s="50">
        <v>1.4464165</v>
      </c>
      <c r="E208" s="50">
        <v>0.18417861999999999</v>
      </c>
      <c r="F208" s="50">
        <v>0.32216851000000002</v>
      </c>
      <c r="G208" s="50">
        <v>0.54524432</v>
      </c>
      <c r="H208" s="50">
        <v>0.38874666000000002</v>
      </c>
      <c r="I208" s="44"/>
      <c r="J208" s="44"/>
      <c r="K208" s="35"/>
      <c r="L208" s="35"/>
    </row>
    <row r="209" spans="1:12" s="32" customFormat="1" ht="18.600000000000001" customHeight="1" x14ac:dyDescent="0.2">
      <c r="A209" s="35" t="s">
        <v>70</v>
      </c>
      <c r="B209" s="64"/>
      <c r="C209" s="50"/>
      <c r="D209" s="50"/>
      <c r="E209" s="50"/>
      <c r="F209" s="50"/>
      <c r="G209" s="50"/>
      <c r="H209" s="50"/>
      <c r="I209" s="44"/>
      <c r="J209" s="44"/>
      <c r="K209" s="35"/>
      <c r="L209" s="35"/>
    </row>
    <row r="210" spans="1:12" s="32" customFormat="1" ht="18.600000000000001" customHeight="1" x14ac:dyDescent="0.2">
      <c r="A210" s="37">
        <v>2000</v>
      </c>
      <c r="B210" s="64">
        <v>0.49783873000000001</v>
      </c>
      <c r="C210" s="50">
        <v>0.49171262999999998</v>
      </c>
      <c r="D210" s="50">
        <v>1.5093331999999999</v>
      </c>
      <c r="E210" s="50">
        <v>0.20627160999999999</v>
      </c>
      <c r="F210" s="50">
        <v>0.35802683000000002</v>
      </c>
      <c r="G210" s="50">
        <v>0.59126840999999997</v>
      </c>
      <c r="H210" s="50">
        <v>0.44372791</v>
      </c>
      <c r="I210" s="44"/>
      <c r="J210" s="44"/>
      <c r="K210" s="35"/>
      <c r="L210" s="35"/>
    </row>
    <row r="211" spans="1:12" s="32" customFormat="1" ht="18.600000000000001" customHeight="1" x14ac:dyDescent="0.2">
      <c r="A211" s="37">
        <v>2001</v>
      </c>
      <c r="B211" s="64">
        <v>0.48216025000000001</v>
      </c>
      <c r="C211" s="50">
        <v>0.44396973000000001</v>
      </c>
      <c r="D211" s="50">
        <v>1.2550326000000001</v>
      </c>
      <c r="E211" s="50">
        <v>0.19096003</v>
      </c>
      <c r="F211" s="50">
        <v>0.33363607000000001</v>
      </c>
      <c r="G211" s="50">
        <v>0.53950869999999995</v>
      </c>
      <c r="H211" s="50">
        <v>0.40633450999999998</v>
      </c>
      <c r="I211" s="44"/>
      <c r="J211" s="44"/>
      <c r="K211" s="35"/>
      <c r="L211" s="35"/>
    </row>
    <row r="212" spans="1:12" s="32" customFormat="1" ht="18.600000000000001" customHeight="1" x14ac:dyDescent="0.2">
      <c r="A212" s="37">
        <v>2002</v>
      </c>
      <c r="B212" s="64">
        <v>0.47775341999999998</v>
      </c>
      <c r="C212" s="50">
        <v>0.43403353</v>
      </c>
      <c r="D212" s="50">
        <v>1.2402769</v>
      </c>
      <c r="E212" s="50">
        <v>0.18912000000000001</v>
      </c>
      <c r="F212" s="50">
        <v>0.33673547999999998</v>
      </c>
      <c r="G212" s="50">
        <v>0.56830632999999997</v>
      </c>
      <c r="H212" s="50">
        <v>0.41092689999999998</v>
      </c>
      <c r="I212" s="44"/>
      <c r="J212" s="44"/>
      <c r="K212" s="35"/>
      <c r="L212" s="35"/>
    </row>
    <row r="213" spans="1:12" s="32" customFormat="1" ht="18.600000000000001" customHeight="1" x14ac:dyDescent="0.2">
      <c r="A213" s="37">
        <v>2003</v>
      </c>
      <c r="B213" s="64">
        <v>0.50226747000000005</v>
      </c>
      <c r="C213" s="50">
        <v>0.51247708000000003</v>
      </c>
      <c r="D213" s="50">
        <v>1.4771326</v>
      </c>
      <c r="E213" s="50">
        <v>0.21128567000000001</v>
      </c>
      <c r="F213" s="50">
        <v>0.35976913999999999</v>
      </c>
      <c r="G213" s="50">
        <v>0.57486106000000003</v>
      </c>
      <c r="H213" s="50">
        <v>0.44545875000000001</v>
      </c>
      <c r="I213" s="44"/>
      <c r="J213" s="44"/>
      <c r="K213" s="35"/>
      <c r="L213" s="35"/>
    </row>
    <row r="214" spans="1:12" s="32" customFormat="1" ht="18.600000000000001" customHeight="1" x14ac:dyDescent="0.2">
      <c r="A214" s="37">
        <v>2004</v>
      </c>
      <c r="B214" s="64">
        <v>0.50127706000000005</v>
      </c>
      <c r="C214" s="50">
        <v>0.53002574999999996</v>
      </c>
      <c r="D214" s="50">
        <v>1.7470908000000001</v>
      </c>
      <c r="E214" s="50">
        <v>0.21189210999999999</v>
      </c>
      <c r="F214" s="50">
        <v>0.35664929000000001</v>
      </c>
      <c r="G214" s="50">
        <v>0.58293974000000004</v>
      </c>
      <c r="H214" s="50">
        <v>0.44073153999999998</v>
      </c>
      <c r="I214" s="44"/>
      <c r="J214" s="44"/>
      <c r="K214" s="35"/>
      <c r="L214" s="35"/>
    </row>
    <row r="215" spans="1:12" s="32" customFormat="1" ht="18.600000000000001" customHeight="1" x14ac:dyDescent="0.2">
      <c r="A215" s="40" t="s">
        <v>113</v>
      </c>
      <c r="B215" s="64"/>
      <c r="C215" s="50"/>
      <c r="D215" s="50"/>
      <c r="E215" s="50"/>
      <c r="F215" s="50"/>
      <c r="G215" s="50"/>
      <c r="H215" s="50"/>
      <c r="I215" s="44"/>
      <c r="J215" s="44"/>
      <c r="K215" s="35"/>
      <c r="L215" s="35"/>
    </row>
    <row r="216" spans="1:12" s="32" customFormat="1" ht="18.600000000000001" customHeight="1" x14ac:dyDescent="0.2">
      <c r="A216" s="37">
        <v>2005</v>
      </c>
      <c r="B216" s="64">
        <v>0.47871742</v>
      </c>
      <c r="C216" s="50">
        <v>0.44721147999999999</v>
      </c>
      <c r="D216" s="50">
        <v>1.3532782999999999</v>
      </c>
      <c r="E216" s="50">
        <v>0.18940654000000001</v>
      </c>
      <c r="F216" s="50">
        <v>0.32960299999999998</v>
      </c>
      <c r="G216" s="50">
        <v>0.53788798999999998</v>
      </c>
      <c r="H216" s="50">
        <v>0.39947463999999999</v>
      </c>
      <c r="I216" s="44"/>
      <c r="J216" s="44"/>
      <c r="K216" s="35"/>
      <c r="L216" s="35"/>
    </row>
    <row r="217" spans="1:12" s="32" customFormat="1" ht="18.600000000000001" customHeight="1" x14ac:dyDescent="0.2">
      <c r="A217" s="37">
        <v>2006</v>
      </c>
      <c r="B217" s="64">
        <v>0.50349478999999997</v>
      </c>
      <c r="C217" s="50">
        <v>0.53178336999999998</v>
      </c>
      <c r="D217" s="50">
        <v>1.6424334</v>
      </c>
      <c r="E217" s="50">
        <v>0.21333487000000001</v>
      </c>
      <c r="F217" s="50">
        <v>0.35800121000000001</v>
      </c>
      <c r="G217" s="50">
        <v>0.55889067000000003</v>
      </c>
      <c r="H217" s="50">
        <v>0.44330473999999997</v>
      </c>
      <c r="I217" s="44"/>
      <c r="J217" s="44"/>
      <c r="K217" s="35"/>
      <c r="L217" s="35"/>
    </row>
    <row r="218" spans="1:12" s="32" customFormat="1" ht="18.600000000000001" customHeight="1" x14ac:dyDescent="0.2">
      <c r="A218" s="37">
        <v>2007</v>
      </c>
      <c r="B218" s="64">
        <v>0.46842539</v>
      </c>
      <c r="C218" s="50">
        <v>0.42505660000000001</v>
      </c>
      <c r="D218" s="50">
        <v>1.2630039</v>
      </c>
      <c r="E218" s="50">
        <v>0.18127334000000001</v>
      </c>
      <c r="F218" s="50">
        <v>0.31638674999999999</v>
      </c>
      <c r="G218" s="50">
        <v>0.54167801999999998</v>
      </c>
      <c r="H218" s="50">
        <v>0.38083823</v>
      </c>
      <c r="J218" s="44"/>
    </row>
    <row r="219" spans="1:12" s="32" customFormat="1" ht="18.600000000000001" customHeight="1" x14ac:dyDescent="0.2">
      <c r="A219" s="35" t="s">
        <v>143</v>
      </c>
      <c r="B219" s="64"/>
      <c r="C219" s="50"/>
      <c r="D219" s="50"/>
      <c r="E219" s="50"/>
      <c r="F219" s="50"/>
      <c r="G219" s="50"/>
      <c r="H219" s="50"/>
      <c r="I219" s="44"/>
      <c r="J219" s="44"/>
      <c r="K219" s="35"/>
      <c r="L219" s="35"/>
    </row>
    <row r="220" spans="1:12" s="32" customFormat="1" ht="18.600000000000001" customHeight="1" x14ac:dyDescent="0.2">
      <c r="A220" s="37">
        <v>2008</v>
      </c>
      <c r="B220" s="64">
        <v>0.45678432000000002</v>
      </c>
      <c r="C220" s="50">
        <v>0.40062487000000002</v>
      </c>
      <c r="D220" s="50">
        <v>1.1975431999999999</v>
      </c>
      <c r="E220" s="50">
        <v>0.17186270000000001</v>
      </c>
      <c r="F220" s="50">
        <v>0.30046882000000003</v>
      </c>
      <c r="G220" s="50">
        <v>0.48468148999999999</v>
      </c>
      <c r="H220" s="50">
        <v>0.35702929</v>
      </c>
      <c r="I220" s="44"/>
      <c r="J220" s="44"/>
      <c r="K220" s="35"/>
      <c r="L220" s="35"/>
    </row>
    <row r="221" spans="1:12" s="32" customFormat="1" ht="18.600000000000001" customHeight="1" x14ac:dyDescent="0.2">
      <c r="A221" s="37">
        <v>2009</v>
      </c>
      <c r="B221" s="64">
        <v>0.46802989</v>
      </c>
      <c r="C221" s="50">
        <v>0.42331006999999998</v>
      </c>
      <c r="D221" s="50">
        <v>1.2875973000000001</v>
      </c>
      <c r="E221" s="50">
        <v>0.18007666999999999</v>
      </c>
      <c r="F221" s="50">
        <v>0.31255910999999997</v>
      </c>
      <c r="G221" s="50">
        <v>0.49737836000000002</v>
      </c>
      <c r="H221" s="50">
        <v>0.37433927</v>
      </c>
      <c r="I221" s="44"/>
      <c r="J221" s="44"/>
      <c r="K221" s="35"/>
      <c r="L221" s="35"/>
    </row>
    <row r="222" spans="1:12" s="32" customFormat="1" ht="18.600000000000001" customHeight="1" x14ac:dyDescent="0.2">
      <c r="A222" s="37">
        <v>2010</v>
      </c>
      <c r="B222" s="64">
        <v>0.45464476999999998</v>
      </c>
      <c r="C222" s="50">
        <v>0.37693589</v>
      </c>
      <c r="D222" s="50">
        <v>1.082355</v>
      </c>
      <c r="E222" s="50">
        <v>0.16666420000000001</v>
      </c>
      <c r="F222" s="50">
        <v>0.29579209000000001</v>
      </c>
      <c r="G222" s="50">
        <v>0.47980864000000001</v>
      </c>
      <c r="H222" s="50">
        <v>0.35047401</v>
      </c>
      <c r="I222" s="44"/>
      <c r="J222" s="44"/>
      <c r="K222" s="35"/>
      <c r="L222" s="35"/>
    </row>
    <row r="223" spans="1:12" s="32" customFormat="1" ht="18.600000000000001" customHeight="1" x14ac:dyDescent="0.2">
      <c r="A223" s="37">
        <v>2011</v>
      </c>
      <c r="B223" s="64">
        <v>0.45635771000000003</v>
      </c>
      <c r="C223" s="50">
        <v>0.39804970000000001</v>
      </c>
      <c r="D223" s="50">
        <v>1.1861541</v>
      </c>
      <c r="E223" s="50">
        <v>0.17109530000000001</v>
      </c>
      <c r="F223" s="50">
        <v>0.29919395999999998</v>
      </c>
      <c r="G223" s="50">
        <v>0.48361100000000001</v>
      </c>
      <c r="H223" s="50">
        <v>0.35505526999999998</v>
      </c>
      <c r="I223" s="44"/>
      <c r="J223" s="44"/>
      <c r="K223" s="35"/>
      <c r="L223" s="35"/>
    </row>
    <row r="224" spans="1:12" s="32" customFormat="1" ht="18.600000000000001" customHeight="1" x14ac:dyDescent="0.2">
      <c r="A224" s="37">
        <v>2012</v>
      </c>
      <c r="B224" s="64">
        <v>0.43988737999999999</v>
      </c>
      <c r="C224" s="50">
        <v>0.35770932999999999</v>
      </c>
      <c r="D224" s="50">
        <v>1.0556178000000001</v>
      </c>
      <c r="E224" s="50">
        <v>0.15765203</v>
      </c>
      <c r="F224" s="50">
        <v>0.28033140000000001</v>
      </c>
      <c r="G224" s="50">
        <v>0.46500256000000001</v>
      </c>
      <c r="H224" s="50">
        <v>0.32868809999999998</v>
      </c>
      <c r="I224" s="44"/>
      <c r="J224" s="44"/>
      <c r="K224" s="35"/>
      <c r="L224" s="35"/>
    </row>
    <row r="225" spans="1:19" s="32" customFormat="1" ht="18.600000000000001" customHeight="1" x14ac:dyDescent="0.2">
      <c r="A225" s="37">
        <v>2013</v>
      </c>
      <c r="B225" s="64">
        <v>0.45523924999999998</v>
      </c>
      <c r="C225" s="50">
        <v>0.39839021000000002</v>
      </c>
      <c r="D225" s="50">
        <v>1.1857266</v>
      </c>
      <c r="E225" s="50">
        <v>0.17031560000000001</v>
      </c>
      <c r="F225" s="50">
        <v>0.29581973</v>
      </c>
      <c r="G225" s="50">
        <v>0.47047467999999998</v>
      </c>
      <c r="H225" s="50">
        <v>0.35074199</v>
      </c>
      <c r="I225" s="44"/>
      <c r="J225" s="44"/>
      <c r="K225" s="35"/>
      <c r="L225" s="35"/>
    </row>
    <row r="226" spans="1:19" s="32" customFormat="1" ht="18.600000000000001" customHeight="1" x14ac:dyDescent="0.2">
      <c r="A226" s="37">
        <v>2014</v>
      </c>
      <c r="B226" s="64">
        <v>0.42421284999999997</v>
      </c>
      <c r="C226" s="50">
        <v>0.31604432999999998</v>
      </c>
      <c r="D226" s="50">
        <v>0.94033277000000004</v>
      </c>
      <c r="E226" s="50">
        <v>0.14443069</v>
      </c>
      <c r="F226" s="50">
        <v>0.26432738</v>
      </c>
      <c r="G226" s="50">
        <v>0.45692989000000001</v>
      </c>
      <c r="H226" s="50">
        <v>0.30691850999999998</v>
      </c>
      <c r="I226" s="44"/>
      <c r="J226" s="44"/>
      <c r="K226" s="35"/>
      <c r="L226" s="35"/>
    </row>
    <row r="227" spans="1:19" s="32" customFormat="1" ht="18.600000000000001" customHeight="1" x14ac:dyDescent="0.2">
      <c r="A227" s="37">
        <v>2015</v>
      </c>
      <c r="B227" s="64">
        <v>0.43316911000000002</v>
      </c>
      <c r="C227" s="50">
        <v>0.35822261999999999</v>
      </c>
      <c r="D227" s="50">
        <v>1.1310728000000001</v>
      </c>
      <c r="E227" s="50">
        <v>0.15508997999999999</v>
      </c>
      <c r="F227" s="50">
        <v>0.27515949000000001</v>
      </c>
      <c r="G227" s="50">
        <v>0.47642758000000002</v>
      </c>
      <c r="H227" s="50">
        <v>0.32191534999999999</v>
      </c>
      <c r="I227" s="44"/>
      <c r="J227" s="44"/>
    </row>
    <row r="228" spans="1:19" s="32" customFormat="1" ht="18.600000000000001" customHeight="1" x14ac:dyDescent="0.2">
      <c r="A228" s="37">
        <v>2016</v>
      </c>
      <c r="B228" s="51">
        <v>0.43915401999999998</v>
      </c>
      <c r="C228" s="44">
        <v>0.35582313999999998</v>
      </c>
      <c r="D228" s="44">
        <v>1.0613870000000001</v>
      </c>
      <c r="E228" s="44">
        <v>0.15729928000000001</v>
      </c>
      <c r="F228" s="44">
        <v>0.28142878999999998</v>
      </c>
      <c r="G228" s="44">
        <v>0.50480546000000004</v>
      </c>
      <c r="H228" s="44">
        <v>0.3309627</v>
      </c>
      <c r="I228" s="33"/>
      <c r="J228" s="44"/>
      <c r="K228" s="33"/>
      <c r="L228" s="33"/>
      <c r="M228" s="33"/>
      <c r="N228" s="33"/>
      <c r="O228" s="33"/>
      <c r="P228" s="33"/>
      <c r="Q228" s="33"/>
      <c r="R228" s="33"/>
      <c r="S228" s="33"/>
    </row>
    <row r="229" spans="1:19" s="32" customFormat="1" ht="18.600000000000001" customHeight="1" x14ac:dyDescent="0.2">
      <c r="A229" s="35" t="s">
        <v>188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</row>
    <row r="230" spans="1:19" s="32" customFormat="1" ht="18.600000000000001" customHeight="1" x14ac:dyDescent="0.2">
      <c r="A230" s="37">
        <v>2017</v>
      </c>
      <c r="B230" s="51">
        <v>0.39606203000000001</v>
      </c>
      <c r="C230" s="44">
        <v>0.32243094</v>
      </c>
      <c r="D230" s="44">
        <v>1.2120457</v>
      </c>
      <c r="E230" s="44">
        <v>0.13387537999999999</v>
      </c>
      <c r="F230" s="44">
        <v>0.23331995999999999</v>
      </c>
      <c r="G230" s="44">
        <v>0.39243173999999997</v>
      </c>
      <c r="H230" s="44">
        <v>0.26566553999999998</v>
      </c>
      <c r="I230" s="33"/>
      <c r="J230" s="44"/>
      <c r="K230" s="33"/>
      <c r="L230" s="33"/>
      <c r="M230" s="33"/>
      <c r="N230" s="33"/>
      <c r="O230" s="33"/>
      <c r="P230" s="33"/>
      <c r="Q230" s="33"/>
      <c r="R230" s="33"/>
      <c r="S230" s="33"/>
    </row>
    <row r="231" spans="1:19" s="32" customFormat="1" ht="18.600000000000001" customHeight="1" x14ac:dyDescent="0.2">
      <c r="A231" s="37">
        <v>2018</v>
      </c>
      <c r="B231" s="51">
        <v>0.41279832999999999</v>
      </c>
      <c r="C231" s="44">
        <v>0.38906252000000002</v>
      </c>
      <c r="D231" s="44">
        <v>1.6528646</v>
      </c>
      <c r="E231" s="44">
        <v>0.14996734</v>
      </c>
      <c r="F231" s="44">
        <v>0.25095012999999999</v>
      </c>
      <c r="G231" s="44">
        <v>0.39685289000000001</v>
      </c>
      <c r="H231" s="44">
        <v>0.28917757999999999</v>
      </c>
      <c r="I231" s="33"/>
      <c r="J231" s="44"/>
      <c r="K231" s="33"/>
      <c r="L231" s="33"/>
      <c r="M231" s="33"/>
      <c r="N231" s="33"/>
      <c r="O231" s="33"/>
      <c r="P231" s="33"/>
      <c r="Q231" s="33"/>
      <c r="R231" s="33"/>
      <c r="S231" s="33"/>
    </row>
    <row r="232" spans="1:19" s="32" customFormat="1" ht="18.600000000000001" customHeight="1" x14ac:dyDescent="0.25">
      <c r="A232" s="119" t="s">
        <v>42</v>
      </c>
      <c r="B232" s="64"/>
      <c r="C232" s="50"/>
      <c r="D232" s="50"/>
      <c r="E232" s="50"/>
      <c r="F232" s="50"/>
      <c r="G232" s="50"/>
      <c r="H232" s="50"/>
      <c r="I232" s="44"/>
      <c r="J232" s="44"/>
      <c r="K232" s="35"/>
      <c r="L232" s="35"/>
    </row>
    <row r="233" spans="1:19" s="32" customFormat="1" ht="18.600000000000001" customHeight="1" x14ac:dyDescent="0.2">
      <c r="A233" s="35" t="s">
        <v>71</v>
      </c>
      <c r="B233" s="64"/>
      <c r="C233" s="50"/>
      <c r="D233" s="50"/>
      <c r="E233" s="50"/>
      <c r="F233" s="50"/>
      <c r="G233" s="50"/>
      <c r="H233" s="50"/>
      <c r="I233" s="44"/>
      <c r="J233" s="44"/>
      <c r="K233" s="35"/>
      <c r="L233" s="35"/>
    </row>
    <row r="234" spans="1:19" s="32" customFormat="1" ht="18.600000000000001" customHeight="1" x14ac:dyDescent="0.2">
      <c r="A234" s="37">
        <v>1995</v>
      </c>
      <c r="B234" s="64">
        <v>0.55085253000000001</v>
      </c>
      <c r="C234" s="50">
        <v>0.62624168000000002</v>
      </c>
      <c r="D234" s="50">
        <v>1.8427575</v>
      </c>
      <c r="E234" s="50">
        <v>0.26357800999999997</v>
      </c>
      <c r="F234" s="50">
        <v>0.47653635999999999</v>
      </c>
      <c r="G234" s="50">
        <v>0.87330315999999997</v>
      </c>
      <c r="H234" s="50">
        <v>0.64717913999999999</v>
      </c>
      <c r="I234" s="44"/>
      <c r="J234" s="44"/>
    </row>
    <row r="235" spans="1:19" s="32" customFormat="1" ht="18.600000000000001" customHeight="1" x14ac:dyDescent="0.2">
      <c r="A235" s="37">
        <v>1998</v>
      </c>
      <c r="B235" s="64">
        <v>0.55411087000000003</v>
      </c>
      <c r="C235" s="50">
        <v>0.69104429000000001</v>
      </c>
      <c r="D235" s="50">
        <v>2.2875477000000002</v>
      </c>
      <c r="E235" s="50">
        <v>0.26806289</v>
      </c>
      <c r="F235" s="50">
        <v>0.4558835</v>
      </c>
      <c r="G235" s="50">
        <v>0.78893977999999998</v>
      </c>
      <c r="H235" s="50">
        <v>0.60840141000000003</v>
      </c>
      <c r="I235" s="44"/>
      <c r="J235" s="44"/>
    </row>
    <row r="236" spans="1:19" s="89" customFormat="1" ht="18.600000000000001" customHeight="1" x14ac:dyDescent="0.2">
      <c r="A236" s="37">
        <v>1999</v>
      </c>
      <c r="B236" s="64">
        <v>0.56669778999999998</v>
      </c>
      <c r="C236" s="50">
        <v>0.75546389000000003</v>
      </c>
      <c r="D236" s="50">
        <v>2.3654567000000002</v>
      </c>
      <c r="E236" s="50">
        <v>0.28181758000000001</v>
      </c>
      <c r="F236" s="50">
        <v>0.46003832</v>
      </c>
      <c r="G236" s="50">
        <v>0.73974830999999996</v>
      </c>
      <c r="H236" s="50">
        <v>0.61643937000000004</v>
      </c>
      <c r="I236" s="44"/>
      <c r="J236" s="44"/>
    </row>
    <row r="237" spans="1:19" s="89" customFormat="1" ht="18.600000000000001" customHeight="1" x14ac:dyDescent="0.2">
      <c r="A237" s="37">
        <v>2006</v>
      </c>
      <c r="B237" s="64">
        <v>0.50647233000000003</v>
      </c>
      <c r="C237" s="50">
        <v>0.49488120000000002</v>
      </c>
      <c r="D237" s="50">
        <v>1.3992609</v>
      </c>
      <c r="E237" s="50">
        <v>0.21386379999999999</v>
      </c>
      <c r="F237" s="50">
        <v>0.37945125000000002</v>
      </c>
      <c r="G237" s="50">
        <v>0.63056201000000001</v>
      </c>
      <c r="H237" s="50">
        <v>0.47732828999999999</v>
      </c>
      <c r="I237" s="44"/>
      <c r="J237" s="44"/>
    </row>
    <row r="238" spans="1:19" s="89" customFormat="1" ht="18.600000000000001" customHeight="1" x14ac:dyDescent="0.2">
      <c r="A238" s="35" t="s">
        <v>154</v>
      </c>
      <c r="B238" s="64"/>
      <c r="C238" s="50"/>
      <c r="D238" s="50"/>
      <c r="E238" s="50"/>
      <c r="F238" s="50"/>
      <c r="G238" s="50"/>
      <c r="H238" s="50"/>
      <c r="I238" s="44"/>
      <c r="J238" s="44"/>
    </row>
    <row r="239" spans="1:19" s="89" customFormat="1" ht="18.600000000000001" customHeight="1" x14ac:dyDescent="0.2">
      <c r="A239" s="37">
        <v>1995</v>
      </c>
      <c r="B239" s="64">
        <v>0.47676763</v>
      </c>
      <c r="C239" s="50">
        <v>0.45519290000000001</v>
      </c>
      <c r="D239" s="50">
        <v>1.3992477000000001</v>
      </c>
      <c r="E239" s="50">
        <v>0.18992296</v>
      </c>
      <c r="F239" s="50">
        <v>0.32782335000000001</v>
      </c>
      <c r="G239" s="50">
        <v>0.53809373000000005</v>
      </c>
      <c r="H239" s="50">
        <v>0.39685519000000002</v>
      </c>
      <c r="I239" s="44"/>
      <c r="J239" s="44"/>
    </row>
    <row r="240" spans="1:19" s="89" customFormat="1" ht="18.600000000000001" customHeight="1" x14ac:dyDescent="0.2">
      <c r="A240" s="37">
        <v>1998</v>
      </c>
      <c r="B240" s="64">
        <v>0.47215697000000001</v>
      </c>
      <c r="C240" s="50">
        <v>0.40353622</v>
      </c>
      <c r="D240" s="50">
        <v>1.1055280000000001</v>
      </c>
      <c r="E240" s="50">
        <v>0.18058468999999999</v>
      </c>
      <c r="F240" s="50">
        <v>0.32489231000000002</v>
      </c>
      <c r="G240" s="50">
        <v>0.55811668999999997</v>
      </c>
      <c r="H240" s="50">
        <v>0.39310764999999998</v>
      </c>
      <c r="I240" s="44"/>
      <c r="J240" s="44"/>
    </row>
    <row r="241" spans="1:12" s="89" customFormat="1" ht="18.600000000000001" customHeight="1" x14ac:dyDescent="0.2">
      <c r="A241" s="35" t="s">
        <v>155</v>
      </c>
      <c r="B241" s="64"/>
      <c r="C241" s="50"/>
      <c r="D241" s="50"/>
      <c r="E241" s="50"/>
      <c r="F241" s="50"/>
      <c r="G241" s="50"/>
      <c r="H241" s="50"/>
      <c r="I241" s="44"/>
      <c r="J241" s="44"/>
    </row>
    <row r="242" spans="1:12" s="89" customFormat="1" ht="18.600000000000001" customHeight="1" x14ac:dyDescent="0.2">
      <c r="A242" s="88">
        <v>2000</v>
      </c>
      <c r="B242" s="64">
        <v>0.54164442999999995</v>
      </c>
      <c r="C242" s="50">
        <v>0.65197923999999996</v>
      </c>
      <c r="D242" s="50">
        <v>1.9652885</v>
      </c>
      <c r="E242" s="50">
        <v>0.25191035000000001</v>
      </c>
      <c r="F242" s="50">
        <v>0.41332992000000002</v>
      </c>
      <c r="G242" s="50">
        <v>0.64527769000000001</v>
      </c>
      <c r="H242" s="50">
        <v>0.53332173999999999</v>
      </c>
      <c r="I242" s="44"/>
      <c r="J242" s="44"/>
    </row>
    <row r="243" spans="1:12" s="89" customFormat="1" ht="18.600000000000001" customHeight="1" x14ac:dyDescent="0.2">
      <c r="A243" s="35" t="s">
        <v>72</v>
      </c>
      <c r="B243" s="64"/>
      <c r="C243" s="50"/>
      <c r="D243" s="50"/>
      <c r="E243" s="50"/>
      <c r="F243" s="50"/>
      <c r="G243" s="50"/>
      <c r="H243" s="50"/>
      <c r="I243" s="44"/>
      <c r="J243" s="44"/>
    </row>
    <row r="244" spans="1:12" s="89" customFormat="1" ht="18.600000000000001" customHeight="1" x14ac:dyDescent="0.2">
      <c r="A244" s="37">
        <v>2003</v>
      </c>
      <c r="B244" s="64">
        <v>0.51129232000000002</v>
      </c>
      <c r="C244" s="50">
        <v>0.51911839000000004</v>
      </c>
      <c r="D244" s="50">
        <v>1.5361796000000001</v>
      </c>
      <c r="E244" s="50">
        <v>0.21841012000000001</v>
      </c>
      <c r="F244" s="50">
        <v>0.38013797999999999</v>
      </c>
      <c r="G244" s="50">
        <v>0.63514289000000002</v>
      </c>
      <c r="H244" s="50">
        <v>0.47839351000000002</v>
      </c>
      <c r="I244" s="44"/>
      <c r="J244" s="44"/>
    </row>
    <row r="245" spans="1:12" s="89" customFormat="1" ht="18.600000000000001" customHeight="1" x14ac:dyDescent="0.2">
      <c r="A245" s="37">
        <v>2004</v>
      </c>
      <c r="B245" s="64">
        <v>0.51504229000000001</v>
      </c>
      <c r="C245" s="50">
        <v>0.55596800000000002</v>
      </c>
      <c r="D245" s="50">
        <v>2.4213553000000001</v>
      </c>
      <c r="E245" s="50">
        <v>0.22390368999999999</v>
      </c>
      <c r="F245" s="50">
        <v>0.38318060999999998</v>
      </c>
      <c r="G245" s="50">
        <v>0.62716921999999997</v>
      </c>
      <c r="H245" s="50">
        <v>0.48294371000000003</v>
      </c>
      <c r="I245" s="44"/>
      <c r="J245" s="44"/>
    </row>
    <row r="246" spans="1:12" s="89" customFormat="1" ht="18.600000000000001" customHeight="1" x14ac:dyDescent="0.2">
      <c r="A246" s="37">
        <v>2005</v>
      </c>
      <c r="B246" s="64">
        <v>0.50874105999999997</v>
      </c>
      <c r="C246" s="50">
        <v>0.50814201000000003</v>
      </c>
      <c r="D246" s="50">
        <v>1.4542466999999999</v>
      </c>
      <c r="E246" s="50">
        <v>0.21612036000000001</v>
      </c>
      <c r="F246" s="50">
        <v>0.37977900999999997</v>
      </c>
      <c r="G246" s="50">
        <v>0.64172914999999997</v>
      </c>
      <c r="H246" s="50">
        <v>0.47746485</v>
      </c>
      <c r="I246" s="44"/>
      <c r="J246" s="44"/>
    </row>
    <row r="247" spans="1:12" s="32" customFormat="1" ht="18.600000000000001" customHeight="1" x14ac:dyDescent="0.2">
      <c r="A247" s="37">
        <v>2006</v>
      </c>
      <c r="B247" s="64">
        <v>0.49855270000000002</v>
      </c>
      <c r="C247" s="50">
        <v>0.61620273000000003</v>
      </c>
      <c r="D247" s="50">
        <v>5.6561862999999999</v>
      </c>
      <c r="E247" s="50">
        <v>0.21660990999999999</v>
      </c>
      <c r="F247" s="50">
        <v>0.36159019999999997</v>
      </c>
      <c r="G247" s="50">
        <v>0.58986150000000004</v>
      </c>
      <c r="H247" s="50">
        <v>0.44885462999999998</v>
      </c>
      <c r="I247" s="44"/>
      <c r="J247" s="44"/>
      <c r="K247" s="35"/>
      <c r="L247" s="35"/>
    </row>
    <row r="248" spans="1:12" s="89" customFormat="1" ht="18.600000000000001" customHeight="1" x14ac:dyDescent="0.2">
      <c r="A248" s="37">
        <v>2007</v>
      </c>
      <c r="B248" s="64">
        <v>0.50963020999999997</v>
      </c>
      <c r="C248" s="50">
        <v>0.54034665999999998</v>
      </c>
      <c r="D248" s="50">
        <v>1.7466907</v>
      </c>
      <c r="E248" s="50">
        <v>0.21960542</v>
      </c>
      <c r="F248" s="50">
        <v>0.37638495999999999</v>
      </c>
      <c r="G248" s="50">
        <v>0.63517093000000002</v>
      </c>
      <c r="H248" s="50">
        <v>0.4725607</v>
      </c>
      <c r="I248" s="44"/>
      <c r="J248" s="44"/>
    </row>
    <row r="249" spans="1:12" s="32" customFormat="1" ht="18.600000000000001" customHeight="1" x14ac:dyDescent="0.2">
      <c r="A249" s="37">
        <v>2008</v>
      </c>
      <c r="B249" s="64">
        <v>0.47470628999999998</v>
      </c>
      <c r="C249" s="50">
        <v>0.44004164000000001</v>
      </c>
      <c r="D249" s="50">
        <v>1.5667918999999999</v>
      </c>
      <c r="E249" s="50">
        <v>0.18828496</v>
      </c>
      <c r="F249" s="50">
        <v>0.33678229999999998</v>
      </c>
      <c r="G249" s="50">
        <v>0.59445186999999999</v>
      </c>
      <c r="H249" s="50">
        <v>0.41082071999999997</v>
      </c>
      <c r="I249" s="44"/>
      <c r="J249" s="44"/>
      <c r="K249" s="35"/>
      <c r="L249" s="35"/>
    </row>
    <row r="250" spans="1:12" s="32" customFormat="1" ht="18.600000000000001" customHeight="1" x14ac:dyDescent="0.2">
      <c r="A250" s="37">
        <v>2009</v>
      </c>
      <c r="B250" s="64">
        <v>0.45868576</v>
      </c>
      <c r="C250" s="50">
        <v>0.40516043000000002</v>
      </c>
      <c r="D250" s="50">
        <v>1.3202472999999999</v>
      </c>
      <c r="E250" s="50">
        <v>0.17518824</v>
      </c>
      <c r="F250" s="50">
        <v>0.31356643000000001</v>
      </c>
      <c r="G250" s="50">
        <v>0.53956143000000001</v>
      </c>
      <c r="H250" s="50">
        <v>0.3762952</v>
      </c>
      <c r="I250" s="44"/>
      <c r="J250" s="44"/>
      <c r="K250" s="35"/>
      <c r="L250" s="35"/>
    </row>
    <row r="251" spans="1:12" s="32" customFormat="1" ht="18.600000000000001" customHeight="1" x14ac:dyDescent="0.2">
      <c r="A251" s="37">
        <v>2010</v>
      </c>
      <c r="B251" s="64">
        <v>0.46315757000000002</v>
      </c>
      <c r="C251" s="50">
        <v>0.42204993000000002</v>
      </c>
      <c r="D251" s="50">
        <v>1.4187102</v>
      </c>
      <c r="E251" s="50">
        <v>0.17919146999999999</v>
      </c>
      <c r="F251" s="50">
        <v>0.31694473000000001</v>
      </c>
      <c r="G251" s="50">
        <v>0.53850931999999996</v>
      </c>
      <c r="H251" s="50">
        <v>0.38113929000000002</v>
      </c>
      <c r="I251" s="44"/>
      <c r="J251" s="44"/>
      <c r="K251" s="35"/>
      <c r="L251" s="35"/>
    </row>
    <row r="252" spans="1:12" s="32" customFormat="1" ht="18.600000000000001" customHeight="1" x14ac:dyDescent="0.2">
      <c r="A252" s="37">
        <v>2011</v>
      </c>
      <c r="B252" s="64">
        <v>0.43534465999999999</v>
      </c>
      <c r="C252" s="50">
        <v>0.34682602000000001</v>
      </c>
      <c r="D252" s="50">
        <v>1.1089058000000001</v>
      </c>
      <c r="E252" s="50">
        <v>0.15642143</v>
      </c>
      <c r="F252" s="50">
        <v>0.29002582999999998</v>
      </c>
      <c r="G252" s="50">
        <v>0.55899909000000003</v>
      </c>
      <c r="H252" s="50">
        <v>0.34263986000000002</v>
      </c>
      <c r="I252" s="44"/>
      <c r="J252" s="44"/>
      <c r="K252" s="35"/>
      <c r="L252" s="35"/>
    </row>
    <row r="253" spans="1:12" s="32" customFormat="1" ht="18.600000000000001" customHeight="1" x14ac:dyDescent="0.2">
      <c r="A253" s="37">
        <v>2012</v>
      </c>
      <c r="B253" s="64">
        <v>0.43765406000000001</v>
      </c>
      <c r="C253" s="50">
        <v>0.36213604999999999</v>
      </c>
      <c r="D253" s="50">
        <v>1.2251411000000001</v>
      </c>
      <c r="E253" s="50">
        <v>0.1597286</v>
      </c>
      <c r="F253" s="50">
        <v>0.29221502999999999</v>
      </c>
      <c r="G253" s="50">
        <v>0.51996942000000002</v>
      </c>
      <c r="H253" s="50">
        <v>0.34590674999999999</v>
      </c>
      <c r="I253" s="44"/>
      <c r="J253" s="44"/>
      <c r="K253" s="35"/>
      <c r="L253" s="35"/>
    </row>
    <row r="254" spans="1:12" s="32" customFormat="1" ht="18.600000000000001" customHeight="1" x14ac:dyDescent="0.2">
      <c r="A254" s="37">
        <v>2013</v>
      </c>
      <c r="B254" s="64">
        <v>0.44490109999999999</v>
      </c>
      <c r="C254" s="50">
        <v>0.37892885999999998</v>
      </c>
      <c r="D254" s="50">
        <v>1.2237324000000001</v>
      </c>
      <c r="E254" s="50">
        <v>0.16395978</v>
      </c>
      <c r="F254" s="50">
        <v>0.29234173000000002</v>
      </c>
      <c r="G254" s="50">
        <v>0.49585779000000002</v>
      </c>
      <c r="H254" s="50">
        <v>0.34579742000000002</v>
      </c>
      <c r="I254" s="44"/>
      <c r="J254" s="44"/>
      <c r="K254" s="35"/>
      <c r="L254" s="35"/>
    </row>
    <row r="255" spans="1:12" s="32" customFormat="1" ht="18.600000000000001" customHeight="1" x14ac:dyDescent="0.2">
      <c r="A255" s="37">
        <v>2014</v>
      </c>
      <c r="B255" s="64">
        <v>0.42525033000000001</v>
      </c>
      <c r="C255" s="50">
        <v>0.34423445000000003</v>
      </c>
      <c r="D255" s="50">
        <v>1.1616628</v>
      </c>
      <c r="E255" s="50">
        <v>0.15025531</v>
      </c>
      <c r="F255" s="50">
        <v>0.27047426000000002</v>
      </c>
      <c r="G255" s="50">
        <v>0.46785247000000002</v>
      </c>
      <c r="H255" s="50">
        <v>0.31525244000000002</v>
      </c>
      <c r="I255" s="44"/>
      <c r="J255" s="44"/>
      <c r="K255" s="35"/>
      <c r="L255" s="35"/>
    </row>
    <row r="256" spans="1:12" s="32" customFormat="1" ht="18.600000000000001" customHeight="1" x14ac:dyDescent="0.2">
      <c r="A256" s="37">
        <v>2015</v>
      </c>
      <c r="B256" s="64">
        <v>0.43454057000000001</v>
      </c>
      <c r="C256" s="50">
        <v>0.36299014000000002</v>
      </c>
      <c r="D256" s="50">
        <v>1.2333559000000001</v>
      </c>
      <c r="E256" s="50">
        <v>0.15775992999999999</v>
      </c>
      <c r="F256" s="50">
        <v>0.28479756000000001</v>
      </c>
      <c r="G256" s="50">
        <v>0.50199817000000002</v>
      </c>
      <c r="H256" s="50">
        <v>0.33508324</v>
      </c>
      <c r="I256" s="44"/>
      <c r="J256" s="44"/>
    </row>
    <row r="257" spans="1:160" s="32" customFormat="1" ht="18.600000000000001" customHeight="1" x14ac:dyDescent="0.2">
      <c r="A257" s="37">
        <v>2016</v>
      </c>
      <c r="B257" s="51">
        <v>0.42732221999999997</v>
      </c>
      <c r="C257" s="44">
        <v>0.34706392000000003</v>
      </c>
      <c r="D257" s="44">
        <v>1.1901231000000001</v>
      </c>
      <c r="E257" s="44">
        <v>0.15254177999999999</v>
      </c>
      <c r="F257" s="44">
        <v>0.27765160999999999</v>
      </c>
      <c r="G257" s="44">
        <v>0.50014919000000002</v>
      </c>
      <c r="H257" s="44">
        <v>0.32549146000000001</v>
      </c>
      <c r="I257" s="33"/>
      <c r="J257" s="44"/>
      <c r="K257" s="33"/>
      <c r="L257" s="33"/>
      <c r="M257" s="33"/>
      <c r="N257" s="33"/>
      <c r="O257" s="33"/>
      <c r="P257" s="33"/>
      <c r="Q257" s="33"/>
      <c r="R257" s="33"/>
      <c r="S257" s="33"/>
    </row>
    <row r="258" spans="1:160" s="32" customFormat="1" ht="18.600000000000001" customHeight="1" x14ac:dyDescent="0.2">
      <c r="A258" s="37">
        <v>2017</v>
      </c>
      <c r="B258" s="51">
        <v>0.42178334000000001</v>
      </c>
      <c r="C258" s="44">
        <v>0.32994579000000002</v>
      </c>
      <c r="D258" s="44">
        <v>1.1033603999999999</v>
      </c>
      <c r="E258" s="44">
        <v>0.14734538999999999</v>
      </c>
      <c r="F258" s="44">
        <v>0.27071803</v>
      </c>
      <c r="G258" s="44">
        <v>0.50397694999999998</v>
      </c>
      <c r="H258" s="44">
        <v>0.31581914999999999</v>
      </c>
      <c r="I258" s="33"/>
      <c r="J258" s="44"/>
      <c r="K258" s="33"/>
      <c r="L258" s="33"/>
      <c r="M258" s="33"/>
      <c r="N258" s="33"/>
      <c r="O258" s="33"/>
      <c r="P258" s="33"/>
      <c r="Q258" s="33"/>
      <c r="R258" s="33"/>
      <c r="S258" s="33"/>
    </row>
    <row r="259" spans="1:160" s="32" customFormat="1" ht="18.600000000000001" customHeight="1" x14ac:dyDescent="0.2">
      <c r="A259" s="37">
        <v>2018</v>
      </c>
      <c r="B259" s="51">
        <v>0.42940843000000001</v>
      </c>
      <c r="C259" s="44">
        <v>0.34111269999999999</v>
      </c>
      <c r="D259" s="44">
        <v>1.1012010000000001</v>
      </c>
      <c r="E259" s="44">
        <v>0.15208981999999999</v>
      </c>
      <c r="F259" s="44">
        <v>0.27744676000000001</v>
      </c>
      <c r="G259" s="44">
        <v>0.48429009000000001</v>
      </c>
      <c r="H259" s="44">
        <v>0.32511917000000001</v>
      </c>
      <c r="I259" s="33"/>
      <c r="J259" s="44"/>
      <c r="K259" s="33"/>
      <c r="L259" s="33"/>
      <c r="M259" s="33"/>
      <c r="N259" s="33"/>
      <c r="O259" s="33"/>
      <c r="P259" s="33"/>
      <c r="Q259" s="33"/>
      <c r="R259" s="33"/>
      <c r="S259" s="33"/>
    </row>
    <row r="260" spans="1:160" s="32" customFormat="1" ht="18.600000000000001" customHeight="1" x14ac:dyDescent="0.25">
      <c r="A260" s="9" t="s">
        <v>51</v>
      </c>
      <c r="B260" s="64"/>
      <c r="C260" s="50"/>
      <c r="D260" s="50"/>
      <c r="E260" s="50"/>
      <c r="F260" s="50"/>
      <c r="G260" s="50"/>
      <c r="H260" s="50"/>
      <c r="I260" s="44"/>
      <c r="J260" s="44"/>
      <c r="P260" s="30"/>
    </row>
    <row r="261" spans="1:160" s="32" customFormat="1" ht="18.600000000000001" customHeight="1" x14ac:dyDescent="0.2">
      <c r="A261" s="31">
        <v>2000</v>
      </c>
      <c r="B261" s="64">
        <v>0.49170359000000002</v>
      </c>
      <c r="C261" s="50">
        <v>0.48117181999999997</v>
      </c>
      <c r="D261" s="50">
        <v>1.6031641999999999</v>
      </c>
      <c r="E261" s="50">
        <v>0.20461736</v>
      </c>
      <c r="F261" s="50">
        <v>0.36715843999999997</v>
      </c>
      <c r="G261" s="50">
        <v>0.64739659000000005</v>
      </c>
      <c r="H261" s="50">
        <v>0.45737770999999999</v>
      </c>
      <c r="I261" s="44"/>
      <c r="J261" s="44"/>
      <c r="K261" s="35"/>
      <c r="L261" s="35"/>
    </row>
    <row r="262" spans="1:160" s="32" customFormat="1" ht="18.600000000000001" customHeight="1" x14ac:dyDescent="0.2">
      <c r="A262" s="31">
        <v>2001</v>
      </c>
      <c r="B262" s="64">
        <v>0.49203303999999998</v>
      </c>
      <c r="C262" s="50">
        <v>0.45823677000000002</v>
      </c>
      <c r="D262" s="50">
        <v>1.3240586000000001</v>
      </c>
      <c r="E262" s="50">
        <v>0.20306895999999999</v>
      </c>
      <c r="F262" s="50">
        <v>0.37203101999999999</v>
      </c>
      <c r="G262" s="50">
        <v>0.67203754000000004</v>
      </c>
      <c r="H262" s="50">
        <v>0.46557245000000003</v>
      </c>
      <c r="I262" s="44"/>
      <c r="J262" s="44"/>
      <c r="K262" s="35"/>
      <c r="L262" s="35"/>
    </row>
    <row r="263" spans="1:160" s="32" customFormat="1" ht="18.600000000000001" customHeight="1" x14ac:dyDescent="0.2">
      <c r="A263" s="31">
        <v>2002</v>
      </c>
      <c r="B263" s="64">
        <v>0.49613273000000002</v>
      </c>
      <c r="C263" s="50">
        <v>0.49063883000000003</v>
      </c>
      <c r="D263" s="50">
        <v>1.5991668000000001</v>
      </c>
      <c r="E263" s="50">
        <v>0.20960335999999999</v>
      </c>
      <c r="F263" s="50">
        <v>0.37874436</v>
      </c>
      <c r="G263" s="50">
        <v>0.66849619999999998</v>
      </c>
      <c r="H263" s="50">
        <v>0.47595156</v>
      </c>
      <c r="I263" s="44"/>
      <c r="J263" s="44"/>
      <c r="K263" s="35"/>
      <c r="L263" s="35"/>
    </row>
    <row r="264" spans="1:160" s="32" customFormat="1" ht="18.600000000000001" customHeight="1" x14ac:dyDescent="0.2">
      <c r="A264" s="31">
        <v>2003</v>
      </c>
      <c r="B264" s="64">
        <v>0.48312384000000003</v>
      </c>
      <c r="C264" s="50">
        <v>0.43273814999999999</v>
      </c>
      <c r="D264" s="50">
        <v>1.1815070000000001</v>
      </c>
      <c r="E264" s="50">
        <v>0.19978619</v>
      </c>
      <c r="F264" s="50">
        <v>0.38485595</v>
      </c>
      <c r="G264" s="50">
        <v>0.76648685000000005</v>
      </c>
      <c r="H264" s="50">
        <v>0.48616838000000001</v>
      </c>
      <c r="I264" s="44"/>
      <c r="J264" s="44"/>
      <c r="K264" s="35"/>
      <c r="L264" s="35"/>
    </row>
    <row r="265" spans="1:160" s="35" customFormat="1" ht="18.600000000000001" customHeight="1" x14ac:dyDescent="0.2">
      <c r="A265" s="31">
        <v>2004</v>
      </c>
      <c r="B265" s="64">
        <v>0.45506099999999999</v>
      </c>
      <c r="C265" s="50">
        <v>0.38149706999999999</v>
      </c>
      <c r="D265" s="50">
        <v>1.1027875</v>
      </c>
      <c r="E265" s="50">
        <v>0.17343058</v>
      </c>
      <c r="F265" s="50">
        <v>0.32380892</v>
      </c>
      <c r="G265" s="50">
        <v>0.60321091999999998</v>
      </c>
      <c r="H265" s="50">
        <v>0.39139613000000001</v>
      </c>
      <c r="I265" s="44"/>
      <c r="J265" s="44"/>
      <c r="K265" s="36"/>
      <c r="L265" s="36"/>
      <c r="M265" s="36"/>
      <c r="N265" s="36"/>
      <c r="O265" s="36"/>
      <c r="P265" s="36"/>
      <c r="Q265" s="36"/>
      <c r="R265" s="36"/>
      <c r="S265" s="43"/>
      <c r="T265" s="36"/>
      <c r="U265" s="36"/>
      <c r="V265" s="36"/>
      <c r="W265" s="36"/>
      <c r="X265" s="36"/>
      <c r="Y265" s="36"/>
      <c r="Z265" s="36"/>
      <c r="AA265" s="36"/>
      <c r="AB265" s="43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43"/>
      <c r="AV265" s="36"/>
      <c r="AW265" s="36"/>
      <c r="AX265" s="36"/>
      <c r="AY265" s="36"/>
      <c r="AZ265" s="36"/>
      <c r="BA265" s="36"/>
      <c r="BB265" s="36"/>
      <c r="BC265" s="36"/>
      <c r="BD265" s="43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43"/>
      <c r="BX265" s="36"/>
      <c r="BY265" s="36"/>
      <c r="BZ265" s="36"/>
      <c r="CA265" s="36"/>
      <c r="CB265" s="36"/>
      <c r="CC265" s="36"/>
      <c r="CD265" s="36"/>
      <c r="CE265" s="36"/>
      <c r="CF265" s="43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43"/>
      <c r="CZ265" s="36"/>
      <c r="DA265" s="36"/>
      <c r="DB265" s="36"/>
      <c r="DC265" s="36"/>
      <c r="DD265" s="36"/>
      <c r="DE265" s="36"/>
      <c r="DF265" s="36"/>
      <c r="DG265" s="36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4"/>
      <c r="EE265" s="44"/>
      <c r="EF265" s="44"/>
      <c r="EG265" s="44"/>
      <c r="EH265" s="44"/>
      <c r="EI265" s="44"/>
      <c r="EJ265" s="44"/>
      <c r="EK265" s="44"/>
      <c r="EL265" s="44"/>
      <c r="EM265" s="44"/>
      <c r="EN265" s="44"/>
      <c r="EO265" s="44"/>
      <c r="EP265" s="43"/>
      <c r="EQ265" s="43"/>
      <c r="ER265" s="45"/>
      <c r="ES265" s="45"/>
      <c r="ET265" s="45"/>
      <c r="EU265" s="45"/>
      <c r="EV265" s="45"/>
      <c r="EW265" s="32"/>
      <c r="EX265" s="43"/>
      <c r="EY265" s="43"/>
      <c r="EZ265" s="45"/>
      <c r="FA265" s="45"/>
      <c r="FB265" s="45"/>
      <c r="FC265" s="45"/>
      <c r="FD265" s="45"/>
    </row>
    <row r="266" spans="1:160" s="32" customFormat="1" ht="18.600000000000001" customHeight="1" x14ac:dyDescent="0.2">
      <c r="A266" s="31">
        <v>2005</v>
      </c>
      <c r="B266" s="64">
        <v>0.46275224999999998</v>
      </c>
      <c r="C266" s="50">
        <v>0.40747248000000003</v>
      </c>
      <c r="D266" s="50">
        <v>1.2169584</v>
      </c>
      <c r="E266" s="50">
        <v>0.17934507999999999</v>
      </c>
      <c r="F266" s="50">
        <v>0.32604640000000001</v>
      </c>
      <c r="G266" s="50">
        <v>0.59170873000000002</v>
      </c>
      <c r="H266" s="50">
        <v>0.39469864999999998</v>
      </c>
      <c r="J266" s="44"/>
    </row>
    <row r="267" spans="1:160" s="32" customFormat="1" ht="18.600000000000001" customHeight="1" x14ac:dyDescent="0.2">
      <c r="A267" s="31">
        <v>2006</v>
      </c>
      <c r="B267" s="64">
        <v>0.43538402999999998</v>
      </c>
      <c r="C267" s="50">
        <v>0.36932322000000001</v>
      </c>
      <c r="D267" s="50">
        <v>1.1691685000000001</v>
      </c>
      <c r="E267" s="50">
        <v>0.15882302000000001</v>
      </c>
      <c r="F267" s="50">
        <v>0.28153753999999998</v>
      </c>
      <c r="G267" s="50">
        <v>0.48509437</v>
      </c>
      <c r="H267" s="50">
        <v>0.3307042</v>
      </c>
      <c r="I267" s="44"/>
      <c r="J267" s="44"/>
      <c r="K267" s="35"/>
      <c r="L267" s="35"/>
    </row>
    <row r="268" spans="1:160" s="32" customFormat="1" ht="18.600000000000001" customHeight="1" x14ac:dyDescent="0.2">
      <c r="A268" s="31">
        <v>2007</v>
      </c>
      <c r="B268" s="64">
        <v>0.43055526999999999</v>
      </c>
      <c r="C268" s="50">
        <v>0.37352774</v>
      </c>
      <c r="D268" s="50">
        <v>1.2784625999999999</v>
      </c>
      <c r="E268" s="50">
        <v>0.15621858999999999</v>
      </c>
      <c r="F268" s="50">
        <v>0.27149268999999998</v>
      </c>
      <c r="G268" s="50">
        <v>0.44454655999999998</v>
      </c>
      <c r="H268" s="50">
        <v>0.31651014</v>
      </c>
      <c r="I268" s="44"/>
      <c r="J268" s="44"/>
      <c r="K268" s="35"/>
      <c r="L268" s="35"/>
    </row>
    <row r="269" spans="1:160" s="32" customFormat="1" ht="18.600000000000001" customHeight="1" x14ac:dyDescent="0.2">
      <c r="A269" s="31">
        <v>2008</v>
      </c>
      <c r="B269" s="64">
        <v>0.44727883000000002</v>
      </c>
      <c r="C269" s="50">
        <v>0.38764377999999999</v>
      </c>
      <c r="D269" s="50">
        <v>1.2724047999999999</v>
      </c>
      <c r="E269" s="50">
        <v>0.16564387999999999</v>
      </c>
      <c r="F269" s="50">
        <v>0.29210676000000002</v>
      </c>
      <c r="G269" s="50">
        <v>0.47996751999999998</v>
      </c>
      <c r="H269" s="50">
        <v>0.34506909000000002</v>
      </c>
      <c r="I269" s="44"/>
      <c r="J269" s="44"/>
      <c r="K269" s="35"/>
      <c r="L269" s="35"/>
    </row>
    <row r="270" spans="1:160" s="32" customFormat="1" ht="18.600000000000001" customHeight="1" x14ac:dyDescent="0.2">
      <c r="A270" s="31">
        <v>2009</v>
      </c>
      <c r="B270" s="64">
        <v>0.43770091</v>
      </c>
      <c r="C270" s="50">
        <v>0.36854409999999999</v>
      </c>
      <c r="D270" s="50">
        <v>1.1465643000000001</v>
      </c>
      <c r="E270" s="50">
        <v>0.15909602</v>
      </c>
      <c r="F270" s="50">
        <v>0.28097083</v>
      </c>
      <c r="G270" s="50">
        <v>0.47023251999999999</v>
      </c>
      <c r="H270" s="50">
        <v>0.32985387999999999</v>
      </c>
      <c r="I270" s="44"/>
      <c r="J270" s="44"/>
      <c r="K270" s="35"/>
      <c r="L270" s="35"/>
    </row>
    <row r="271" spans="1:160" s="32" customFormat="1" ht="18.600000000000001" customHeight="1" x14ac:dyDescent="0.2">
      <c r="A271" s="31">
        <v>2010</v>
      </c>
      <c r="B271" s="64">
        <v>0.41371767999999998</v>
      </c>
      <c r="C271" s="50">
        <v>0.30806814999999999</v>
      </c>
      <c r="D271" s="50">
        <v>0.95432276999999999</v>
      </c>
      <c r="E271" s="50">
        <v>0.13917014999999999</v>
      </c>
      <c r="F271" s="50">
        <v>0.25373738000000001</v>
      </c>
      <c r="G271" s="50">
        <v>0.43525359000000002</v>
      </c>
      <c r="H271" s="50">
        <v>0.29239241999999999</v>
      </c>
      <c r="I271" s="44"/>
      <c r="J271" s="44"/>
      <c r="K271" s="35"/>
      <c r="L271" s="35"/>
    </row>
    <row r="272" spans="1:160" s="32" customFormat="1" ht="18.600000000000001" customHeight="1" x14ac:dyDescent="0.2">
      <c r="A272" s="31">
        <v>2011</v>
      </c>
      <c r="B272" s="64">
        <v>0.40036389</v>
      </c>
      <c r="C272" s="50">
        <v>0.29771266000000002</v>
      </c>
      <c r="D272" s="50">
        <v>0.98201090000000002</v>
      </c>
      <c r="E272" s="50">
        <v>0.13187523000000001</v>
      </c>
      <c r="F272" s="50">
        <v>0.23776</v>
      </c>
      <c r="G272" s="50">
        <v>0.40204420000000002</v>
      </c>
      <c r="H272" s="50">
        <v>0.27139860999999998</v>
      </c>
      <c r="I272" s="44"/>
      <c r="J272" s="44"/>
      <c r="K272" s="35"/>
      <c r="L272" s="35"/>
    </row>
    <row r="273" spans="1:19" s="32" customFormat="1" ht="18.600000000000001" customHeight="1" x14ac:dyDescent="0.2">
      <c r="A273" s="31">
        <v>2012</v>
      </c>
      <c r="B273" s="64">
        <v>0.39598062000000001</v>
      </c>
      <c r="C273" s="50">
        <v>0.30137080999999999</v>
      </c>
      <c r="D273" s="50">
        <v>1.0575471999999999</v>
      </c>
      <c r="E273" s="50">
        <v>0.13092790000000001</v>
      </c>
      <c r="F273" s="50">
        <v>0.23431563999999999</v>
      </c>
      <c r="G273" s="50">
        <v>0.39666681999999998</v>
      </c>
      <c r="H273" s="50">
        <v>0.26666996999999998</v>
      </c>
      <c r="I273" s="44"/>
      <c r="J273" s="44"/>
      <c r="K273" s="35"/>
      <c r="L273" s="35"/>
    </row>
    <row r="274" spans="1:19" s="32" customFormat="1" ht="18.600000000000001" customHeight="1" x14ac:dyDescent="0.2">
      <c r="A274" s="31">
        <v>2013</v>
      </c>
      <c r="B274" s="64">
        <v>0.41383558999999998</v>
      </c>
      <c r="C274" s="50">
        <v>0.37479331999999999</v>
      </c>
      <c r="D274" s="50">
        <v>2.0404252</v>
      </c>
      <c r="E274" s="50">
        <v>0.14787671999999999</v>
      </c>
      <c r="F274" s="50">
        <v>0.25421505999999999</v>
      </c>
      <c r="G274" s="50">
        <v>0.41552095</v>
      </c>
      <c r="H274" s="50">
        <v>0.29366287000000002</v>
      </c>
      <c r="I274" s="44"/>
      <c r="J274" s="44"/>
      <c r="K274" s="35"/>
      <c r="L274" s="35"/>
    </row>
    <row r="275" spans="1:19" s="32" customFormat="1" ht="18.600000000000001" customHeight="1" x14ac:dyDescent="0.2">
      <c r="A275" s="31">
        <v>2014</v>
      </c>
      <c r="B275" s="64">
        <v>0.39530384000000002</v>
      </c>
      <c r="C275" s="50">
        <v>0.29132587999999998</v>
      </c>
      <c r="D275" s="50">
        <v>0.99864881000000005</v>
      </c>
      <c r="E275" s="50">
        <v>0.12867856</v>
      </c>
      <c r="F275" s="50">
        <v>0.23215374</v>
      </c>
      <c r="G275" s="50">
        <v>0.39429684999999998</v>
      </c>
      <c r="H275" s="50">
        <v>0.26430588999999999</v>
      </c>
      <c r="I275" s="44"/>
      <c r="J275" s="44"/>
      <c r="K275" s="35"/>
      <c r="L275" s="35"/>
    </row>
    <row r="276" spans="1:19" s="32" customFormat="1" ht="18.600000000000001" customHeight="1" x14ac:dyDescent="0.2">
      <c r="A276" s="37">
        <v>2015</v>
      </c>
      <c r="B276" s="64">
        <v>0.38359632999999999</v>
      </c>
      <c r="C276" s="50">
        <v>0.28326615999999999</v>
      </c>
      <c r="D276" s="50">
        <v>1.0374281999999999</v>
      </c>
      <c r="E276" s="50">
        <v>0.12290278</v>
      </c>
      <c r="F276" s="50">
        <v>0.21966952000000001</v>
      </c>
      <c r="G276" s="50">
        <v>0.37287903999999999</v>
      </c>
      <c r="H276" s="50">
        <v>0.24794478</v>
      </c>
      <c r="I276" s="44"/>
      <c r="J276" s="44"/>
    </row>
    <row r="277" spans="1:19" s="32" customFormat="1" ht="18.600000000000001" customHeight="1" x14ac:dyDescent="0.2">
      <c r="A277" s="37">
        <v>2016</v>
      </c>
      <c r="B277" s="51">
        <v>0.37956453000000001</v>
      </c>
      <c r="C277" s="44">
        <v>0.27446912000000001</v>
      </c>
      <c r="D277" s="44">
        <v>1.0297400000000001</v>
      </c>
      <c r="E277" s="44">
        <v>0.12019911</v>
      </c>
      <c r="F277" s="44">
        <v>0.21775533999999999</v>
      </c>
      <c r="G277" s="44">
        <v>0.37651820000000003</v>
      </c>
      <c r="H277" s="44">
        <v>0.24557246999999999</v>
      </c>
      <c r="I277" s="33"/>
      <c r="J277" s="44"/>
      <c r="K277" s="33"/>
      <c r="L277" s="33"/>
      <c r="M277" s="33"/>
      <c r="N277" s="33"/>
      <c r="O277" s="33"/>
      <c r="P277" s="33"/>
      <c r="Q277" s="33"/>
      <c r="R277" s="33"/>
      <c r="S277" s="33"/>
    </row>
    <row r="278" spans="1:19" s="32" customFormat="1" ht="18.600000000000001" customHeight="1" x14ac:dyDescent="0.2">
      <c r="A278" s="37">
        <v>2017</v>
      </c>
      <c r="B278" s="51">
        <v>0.35847996999999998</v>
      </c>
      <c r="C278" s="44">
        <v>0.23615357000000001</v>
      </c>
      <c r="D278" s="44">
        <v>0.90598805000000004</v>
      </c>
      <c r="E278" s="44">
        <v>0.10631516000000001</v>
      </c>
      <c r="F278" s="44">
        <v>0.19627723999999999</v>
      </c>
      <c r="G278" s="44">
        <v>0.34843415</v>
      </c>
      <c r="H278" s="44">
        <v>0.21814312</v>
      </c>
      <c r="I278" s="33"/>
      <c r="J278" s="44"/>
      <c r="K278" s="33"/>
      <c r="L278" s="33"/>
      <c r="M278" s="33"/>
      <c r="N278" s="33"/>
      <c r="O278" s="33"/>
      <c r="P278" s="33"/>
      <c r="Q278" s="33"/>
      <c r="R278" s="33"/>
      <c r="S278" s="33"/>
    </row>
    <row r="279" spans="1:19" s="32" customFormat="1" ht="18.600000000000001" customHeight="1" x14ac:dyDescent="0.2">
      <c r="A279" s="37">
        <v>2018</v>
      </c>
      <c r="B279" s="51">
        <v>0.36586696000000002</v>
      </c>
      <c r="C279" s="44">
        <v>0.24279108999999999</v>
      </c>
      <c r="D279" s="44">
        <v>0.87091552999999999</v>
      </c>
      <c r="E279" s="44">
        <v>0.11007603000000001</v>
      </c>
      <c r="F279" s="44">
        <v>0.20335689000000001</v>
      </c>
      <c r="G279" s="44">
        <v>0.35945405000000002</v>
      </c>
      <c r="H279" s="44">
        <v>0.22744666999999999</v>
      </c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</row>
    <row r="280" spans="1:19" s="32" customFormat="1" ht="18.600000000000001" customHeight="1" x14ac:dyDescent="0.25">
      <c r="A280" s="9" t="s">
        <v>49</v>
      </c>
      <c r="B280" s="64"/>
      <c r="C280" s="50"/>
      <c r="D280" s="50"/>
      <c r="E280" s="50"/>
      <c r="F280" s="50"/>
      <c r="G280" s="50"/>
      <c r="H280" s="50"/>
      <c r="I280" s="44"/>
      <c r="J280" s="44"/>
      <c r="K280" s="35"/>
      <c r="L280" s="35"/>
    </row>
    <row r="281" spans="1:19" s="32" customFormat="1" ht="18.600000000000001" customHeight="1" x14ac:dyDescent="0.2">
      <c r="A281" s="35" t="s">
        <v>73</v>
      </c>
      <c r="B281" s="64"/>
      <c r="C281" s="50"/>
      <c r="D281" s="50"/>
      <c r="E281" s="50"/>
      <c r="F281" s="50"/>
      <c r="G281" s="50"/>
      <c r="H281" s="50"/>
      <c r="I281" s="44"/>
      <c r="J281" s="44"/>
      <c r="K281" s="35"/>
      <c r="L281" s="35"/>
    </row>
    <row r="282" spans="1:19" s="32" customFormat="1" ht="18.600000000000001" customHeight="1" x14ac:dyDescent="0.2">
      <c r="A282" s="37">
        <v>2000</v>
      </c>
      <c r="B282" s="64">
        <v>0.51596611000000003</v>
      </c>
      <c r="C282" s="50">
        <v>0.55328714000000001</v>
      </c>
      <c r="D282" s="50">
        <v>1.6767126000000001</v>
      </c>
      <c r="E282" s="50">
        <v>0.22458922000000001</v>
      </c>
      <c r="F282" s="50">
        <v>0.38046100999999999</v>
      </c>
      <c r="G282" s="50">
        <v>0.61922915999999995</v>
      </c>
      <c r="H282" s="50">
        <v>0.47891315000000001</v>
      </c>
      <c r="I282" s="44"/>
      <c r="J282" s="44"/>
      <c r="K282" s="35"/>
      <c r="L282" s="35"/>
    </row>
    <row r="283" spans="1:19" s="32" customFormat="1" ht="18.600000000000001" customHeight="1" x14ac:dyDescent="0.2">
      <c r="A283" s="37">
        <v>2006</v>
      </c>
      <c r="B283" s="64">
        <v>0.51831318000000004</v>
      </c>
      <c r="C283" s="50">
        <v>0.56096431999999996</v>
      </c>
      <c r="D283" s="50">
        <v>1.7563636</v>
      </c>
      <c r="E283" s="50">
        <v>0.22722339</v>
      </c>
      <c r="F283" s="50">
        <v>0.38698663</v>
      </c>
      <c r="G283" s="50">
        <v>0.61585272000000002</v>
      </c>
      <c r="H283" s="50">
        <v>0.48931585</v>
      </c>
      <c r="I283" s="44"/>
      <c r="J283" s="44"/>
      <c r="K283" s="35"/>
      <c r="L283" s="35"/>
    </row>
    <row r="284" spans="1:19" s="32" customFormat="1" ht="18.600000000000001" customHeight="1" x14ac:dyDescent="0.2">
      <c r="A284" s="37">
        <v>2011</v>
      </c>
      <c r="B284" s="64">
        <v>0.49852791000000002</v>
      </c>
      <c r="C284" s="50">
        <v>0.59988474999999997</v>
      </c>
      <c r="D284" s="50">
        <v>2.5405148999999998</v>
      </c>
      <c r="E284" s="50">
        <v>0.21876768999999999</v>
      </c>
      <c r="F284" s="50">
        <v>0.35768116999999999</v>
      </c>
      <c r="G284" s="50">
        <v>0.56823022999999995</v>
      </c>
      <c r="H284" s="50">
        <v>0.44253067000000001</v>
      </c>
      <c r="I284" s="44"/>
      <c r="J284" s="44"/>
      <c r="K284" s="35"/>
      <c r="L284" s="35"/>
    </row>
    <row r="285" spans="1:19" s="32" customFormat="1" ht="18.600000000000001" customHeight="1" x14ac:dyDescent="0.2">
      <c r="A285" s="37">
        <v>2014</v>
      </c>
      <c r="B285" s="64">
        <v>0.45728445000000001</v>
      </c>
      <c r="C285" s="50">
        <v>0.44696213000000001</v>
      </c>
      <c r="D285" s="50">
        <v>1.6415606</v>
      </c>
      <c r="E285" s="50">
        <v>0.17930962</v>
      </c>
      <c r="F285" s="50">
        <v>0.30662550999999999</v>
      </c>
      <c r="G285" s="50">
        <v>0.54377180999999997</v>
      </c>
      <c r="H285" s="50">
        <v>0.36614901999999999</v>
      </c>
      <c r="I285" s="44"/>
      <c r="J285" s="44"/>
      <c r="K285" s="35"/>
      <c r="L285" s="35"/>
    </row>
    <row r="286" spans="1:19" s="32" customFormat="1" ht="18.600000000000001" customHeight="1" x14ac:dyDescent="0.2">
      <c r="A286" s="35" t="s">
        <v>74</v>
      </c>
      <c r="B286" s="64"/>
      <c r="C286" s="50"/>
      <c r="D286" s="50"/>
      <c r="E286" s="50"/>
      <c r="F286" s="50"/>
      <c r="G286" s="50"/>
      <c r="H286" s="50"/>
      <c r="I286" s="44"/>
      <c r="J286" s="44"/>
      <c r="K286" s="35"/>
      <c r="L286" s="35"/>
    </row>
    <row r="287" spans="1:19" s="32" customFormat="1" ht="18.600000000000001" customHeight="1" x14ac:dyDescent="0.2">
      <c r="A287" s="37">
        <v>2002</v>
      </c>
      <c r="B287" s="64">
        <v>0.53528984999999996</v>
      </c>
      <c r="C287" s="50">
        <v>0.56270973999999996</v>
      </c>
      <c r="D287" s="50">
        <v>1.4970694</v>
      </c>
      <c r="E287" s="50">
        <v>0.23990565999999999</v>
      </c>
      <c r="F287" s="50">
        <v>0.41933869000000001</v>
      </c>
      <c r="G287" s="50">
        <v>0.67407766999999996</v>
      </c>
      <c r="H287" s="50">
        <v>0.54372695999999998</v>
      </c>
      <c r="I287" s="44"/>
      <c r="J287" s="44"/>
      <c r="K287" s="35"/>
      <c r="L287" s="35"/>
    </row>
    <row r="288" spans="1:19" s="32" customFormat="1" ht="18.600000000000001" customHeight="1" x14ac:dyDescent="0.2">
      <c r="A288" s="37">
        <v>2003</v>
      </c>
      <c r="B288" s="64">
        <v>0.51421333999999996</v>
      </c>
      <c r="C288" s="50">
        <v>0.49478804999999998</v>
      </c>
      <c r="D288" s="50">
        <v>1.3271837</v>
      </c>
      <c r="E288" s="50">
        <v>0.21933712</v>
      </c>
      <c r="F288" s="50">
        <v>0.39586315</v>
      </c>
      <c r="G288" s="50">
        <v>0.67337225999999994</v>
      </c>
      <c r="H288" s="50">
        <v>0.50429281000000004</v>
      </c>
      <c r="I288" s="44"/>
      <c r="J288" s="44"/>
      <c r="K288" s="35"/>
      <c r="L288" s="35"/>
    </row>
    <row r="289" spans="1:13" s="32" customFormat="1" ht="18.600000000000001" customHeight="1" x14ac:dyDescent="0.2">
      <c r="A289" s="37">
        <v>2004</v>
      </c>
      <c r="B289" s="64">
        <v>0.47684872</v>
      </c>
      <c r="C289" s="50">
        <v>0.42783726999999999</v>
      </c>
      <c r="D289" s="50">
        <v>1.2372635999999999</v>
      </c>
      <c r="E289" s="50">
        <v>0.18889253</v>
      </c>
      <c r="F289" s="50">
        <v>0.34255507000000002</v>
      </c>
      <c r="G289" s="50">
        <v>0.62563188999999997</v>
      </c>
      <c r="H289" s="50">
        <v>0.41966289000000001</v>
      </c>
      <c r="I289" s="44"/>
      <c r="J289" s="44"/>
      <c r="K289" s="35"/>
      <c r="L289" s="35"/>
    </row>
    <row r="290" spans="1:13" s="32" customFormat="1" ht="18.600000000000001" customHeight="1" x14ac:dyDescent="0.25">
      <c r="A290" s="119" t="s">
        <v>43</v>
      </c>
      <c r="B290" s="64"/>
      <c r="C290" s="50"/>
      <c r="D290" s="50"/>
      <c r="E290" s="50"/>
      <c r="F290" s="50"/>
      <c r="G290" s="50"/>
      <c r="H290" s="50"/>
      <c r="I290" s="44"/>
      <c r="J290" s="44"/>
      <c r="K290" s="35"/>
      <c r="L290" s="35"/>
    </row>
    <row r="291" spans="1:13" s="32" customFormat="1" ht="18.600000000000001" customHeight="1" x14ac:dyDescent="0.2">
      <c r="A291" s="35" t="s">
        <v>146</v>
      </c>
      <c r="B291" s="64"/>
      <c r="C291" s="50"/>
      <c r="D291" s="50"/>
      <c r="E291" s="50"/>
      <c r="F291" s="50"/>
      <c r="G291" s="50"/>
      <c r="H291" s="50"/>
      <c r="I291" s="44"/>
      <c r="J291" s="44"/>
      <c r="K291" s="35"/>
      <c r="L291" s="35"/>
    </row>
    <row r="292" spans="1:13" s="32" customFormat="1" ht="18.600000000000001" customHeight="1" x14ac:dyDescent="0.2">
      <c r="A292" s="42" t="s">
        <v>156</v>
      </c>
      <c r="B292" s="64"/>
      <c r="C292" s="50"/>
      <c r="D292" s="50"/>
      <c r="E292" s="50"/>
      <c r="F292" s="50"/>
      <c r="G292" s="50"/>
      <c r="H292" s="50"/>
      <c r="I292" s="44"/>
      <c r="J292" s="44"/>
      <c r="K292" s="35"/>
      <c r="L292" s="35"/>
    </row>
    <row r="293" spans="1:13" s="32" customFormat="1" ht="18.600000000000001" customHeight="1" x14ac:dyDescent="0.2">
      <c r="A293" s="37">
        <v>1991</v>
      </c>
      <c r="B293" s="64">
        <v>0.48919488</v>
      </c>
      <c r="C293" s="50">
        <v>0.4630705</v>
      </c>
      <c r="D293" s="50">
        <v>1.4009514999999999</v>
      </c>
      <c r="E293" s="50">
        <v>0.19816974000000001</v>
      </c>
      <c r="F293" s="50">
        <v>0.34796054999999998</v>
      </c>
      <c r="G293" s="50">
        <v>0.57024894999999998</v>
      </c>
      <c r="H293" s="50">
        <v>0.42737808999999999</v>
      </c>
      <c r="I293" s="44"/>
      <c r="J293" s="44"/>
      <c r="K293" s="35"/>
      <c r="L293" s="35"/>
    </row>
    <row r="294" spans="1:13" s="32" customFormat="1" ht="18.600000000000001" customHeight="1" x14ac:dyDescent="0.2">
      <c r="A294" s="37">
        <v>1992</v>
      </c>
      <c r="B294" s="64">
        <v>0.49514488000000001</v>
      </c>
      <c r="C294" s="50">
        <v>0.50216253</v>
      </c>
      <c r="D294" s="50">
        <v>1.5508375000000001</v>
      </c>
      <c r="E294" s="50">
        <v>0.20627851999999999</v>
      </c>
      <c r="F294" s="50">
        <v>0.35336424999999999</v>
      </c>
      <c r="G294" s="50">
        <v>0.57087454000000004</v>
      </c>
      <c r="H294" s="50">
        <v>0.43616423999999998</v>
      </c>
      <c r="I294" s="44"/>
      <c r="J294" s="44"/>
      <c r="K294" s="35"/>
      <c r="L294" s="35"/>
    </row>
    <row r="295" spans="1:13" s="32" customFormat="1" ht="18.600000000000001" customHeight="1" x14ac:dyDescent="0.2">
      <c r="A295" s="37">
        <v>1993</v>
      </c>
      <c r="B295" s="64">
        <v>0.49085678999999999</v>
      </c>
      <c r="C295" s="50">
        <v>0.47800654999999997</v>
      </c>
      <c r="D295" s="50">
        <v>1.4059834</v>
      </c>
      <c r="E295" s="50">
        <v>0.20160416</v>
      </c>
      <c r="F295" s="50">
        <v>0.35139219999999999</v>
      </c>
      <c r="G295" s="50">
        <v>0.57573366000000004</v>
      </c>
      <c r="H295" s="50">
        <v>0.43262771</v>
      </c>
      <c r="I295" s="44"/>
      <c r="J295" s="44"/>
      <c r="K295" s="35"/>
      <c r="L295" s="35"/>
    </row>
    <row r="296" spans="1:13" s="32" customFormat="1" ht="18.600000000000001" customHeight="1" x14ac:dyDescent="0.2">
      <c r="A296" s="37">
        <v>1994</v>
      </c>
      <c r="B296" s="64">
        <v>0.51907718999999997</v>
      </c>
      <c r="C296" s="50">
        <v>0.54377416000000001</v>
      </c>
      <c r="D296" s="50">
        <v>1.5897479999999999</v>
      </c>
      <c r="E296" s="50">
        <v>0.22662825</v>
      </c>
      <c r="F296" s="50">
        <v>0.39359980999999999</v>
      </c>
      <c r="G296" s="50">
        <v>0.65864553000000003</v>
      </c>
      <c r="H296" s="50">
        <v>0.50062583999999999</v>
      </c>
      <c r="I296" s="44"/>
      <c r="J296" s="44"/>
      <c r="K296" s="35"/>
      <c r="L296" s="35"/>
    </row>
    <row r="297" spans="1:13" s="32" customFormat="1" ht="18.600000000000001" customHeight="1" x14ac:dyDescent="0.2">
      <c r="A297" s="37">
        <v>1995</v>
      </c>
      <c r="B297" s="64">
        <v>0.51883617999999998</v>
      </c>
      <c r="C297" s="50">
        <v>0.55250295000000005</v>
      </c>
      <c r="D297" s="50">
        <v>1.6220570000000001</v>
      </c>
      <c r="E297" s="50">
        <v>0.22760018000000001</v>
      </c>
      <c r="F297" s="50">
        <v>0.39210158000000001</v>
      </c>
      <c r="G297" s="50">
        <v>0.63808540999999996</v>
      </c>
      <c r="H297" s="50">
        <v>0.49821188</v>
      </c>
      <c r="I297" s="44"/>
      <c r="J297" s="44"/>
      <c r="K297" s="35"/>
      <c r="L297" s="35"/>
    </row>
    <row r="298" spans="1:13" s="32" customFormat="1" ht="18.600000000000001" customHeight="1" x14ac:dyDescent="0.2">
      <c r="A298" s="37">
        <v>1996</v>
      </c>
      <c r="B298" s="64">
        <v>0.52388696999999995</v>
      </c>
      <c r="C298" s="50">
        <v>0.57081762000000003</v>
      </c>
      <c r="D298" s="50">
        <v>1.7736497</v>
      </c>
      <c r="E298" s="50">
        <v>0.23360671999999999</v>
      </c>
      <c r="F298" s="50">
        <v>0.40388378000000003</v>
      </c>
      <c r="G298" s="50">
        <v>0.66024930000000004</v>
      </c>
      <c r="H298" s="50">
        <v>0.51756144000000004</v>
      </c>
      <c r="I298" s="44"/>
      <c r="J298" s="44"/>
      <c r="K298" s="35"/>
      <c r="L298" s="35"/>
    </row>
    <row r="299" spans="1:13" s="32" customFormat="1" ht="18.600000000000001" customHeight="1" x14ac:dyDescent="0.2">
      <c r="A299" s="42" t="s">
        <v>157</v>
      </c>
      <c r="B299" s="64"/>
      <c r="C299" s="50"/>
      <c r="D299" s="50"/>
      <c r="E299" s="50"/>
      <c r="F299" s="50"/>
      <c r="G299" s="50"/>
      <c r="H299" s="50"/>
      <c r="I299" s="44"/>
      <c r="J299" s="44"/>
      <c r="K299" s="35"/>
      <c r="L299" s="35"/>
    </row>
    <row r="300" spans="1:13" s="32" customFormat="1" ht="18.600000000000001" customHeight="1" x14ac:dyDescent="0.2">
      <c r="A300" s="37">
        <v>1997</v>
      </c>
      <c r="B300" s="64">
        <v>0.48983728999999998</v>
      </c>
      <c r="C300" s="50">
        <v>0.46553489999999997</v>
      </c>
      <c r="D300" s="50">
        <v>1.3268114</v>
      </c>
      <c r="E300" s="50">
        <v>0.20068714000000001</v>
      </c>
      <c r="F300" s="50">
        <v>0.35593989999999998</v>
      </c>
      <c r="G300" s="50">
        <v>0.59924566000000001</v>
      </c>
      <c r="H300" s="50">
        <v>0.43952870999999999</v>
      </c>
      <c r="I300" s="44"/>
      <c r="J300" s="44"/>
      <c r="K300" s="35"/>
      <c r="L300" s="35"/>
    </row>
    <row r="301" spans="1:13" s="32" customFormat="1" ht="18.600000000000001" customHeight="1" x14ac:dyDescent="0.2">
      <c r="A301" s="37">
        <v>1998</v>
      </c>
      <c r="B301" s="64">
        <v>0.49435926000000002</v>
      </c>
      <c r="C301" s="50">
        <v>0.48184394000000003</v>
      </c>
      <c r="D301" s="50">
        <v>1.4117929</v>
      </c>
      <c r="E301" s="50">
        <v>0.20576716</v>
      </c>
      <c r="F301" s="50">
        <v>0.36432750000000003</v>
      </c>
      <c r="G301" s="50">
        <v>0.61328033000000004</v>
      </c>
      <c r="H301" s="50">
        <v>0.45283304000000002</v>
      </c>
      <c r="I301" s="44"/>
      <c r="J301" s="44"/>
      <c r="K301" s="35"/>
      <c r="L301" s="35"/>
    </row>
    <row r="302" spans="1:13" s="32" customFormat="1" ht="18.600000000000001" customHeight="1" x14ac:dyDescent="0.2">
      <c r="A302" s="37">
        <v>1999</v>
      </c>
      <c r="B302" s="64">
        <v>0.47441920999999998</v>
      </c>
      <c r="C302" s="50">
        <v>0.41793286000000002</v>
      </c>
      <c r="D302" s="50">
        <v>1.1864006</v>
      </c>
      <c r="E302" s="50">
        <v>0.18739389000000001</v>
      </c>
      <c r="F302" s="50">
        <v>0.34455160000000001</v>
      </c>
      <c r="G302" s="50">
        <v>0.62755676999999999</v>
      </c>
      <c r="H302" s="50">
        <v>0.42296823</v>
      </c>
      <c r="I302" s="33"/>
      <c r="J302" s="44"/>
      <c r="K302" s="33"/>
      <c r="L302" s="33"/>
      <c r="M302" s="33"/>
    </row>
    <row r="303" spans="1:13" s="32" customFormat="1" ht="18.600000000000001" customHeight="1" x14ac:dyDescent="0.2">
      <c r="A303" s="35" t="s">
        <v>147</v>
      </c>
      <c r="B303" s="64"/>
      <c r="C303" s="50"/>
      <c r="D303" s="50"/>
      <c r="E303" s="50"/>
      <c r="F303" s="50"/>
      <c r="G303" s="50"/>
      <c r="H303" s="50"/>
      <c r="I303" s="44"/>
      <c r="J303" s="44"/>
      <c r="K303" s="35"/>
      <c r="L303" s="35"/>
    </row>
    <row r="304" spans="1:13" s="32" customFormat="1" ht="18.600000000000001" customHeight="1" x14ac:dyDescent="0.2">
      <c r="A304" s="37">
        <v>2001</v>
      </c>
      <c r="B304" s="64">
        <v>0.53483371999999996</v>
      </c>
      <c r="C304" s="50">
        <v>0.53630288999999998</v>
      </c>
      <c r="D304" s="50">
        <v>1.3986873</v>
      </c>
      <c r="E304" s="50">
        <v>0.23692262</v>
      </c>
      <c r="F304" s="50">
        <v>0.42409499000000001</v>
      </c>
      <c r="G304" s="50">
        <v>0.69671141000000003</v>
      </c>
      <c r="H304" s="50">
        <v>0.55147478000000005</v>
      </c>
      <c r="I304" s="44"/>
      <c r="J304" s="44"/>
      <c r="K304" s="35"/>
      <c r="L304" s="35"/>
    </row>
    <row r="305" spans="1:19" s="32" customFormat="1" ht="18.600000000000001" customHeight="1" x14ac:dyDescent="0.2">
      <c r="A305" s="37">
        <v>2002</v>
      </c>
      <c r="B305" s="64">
        <v>0.53630849000000003</v>
      </c>
      <c r="C305" s="50">
        <v>0.56010519999999997</v>
      </c>
      <c r="D305" s="50">
        <v>1.5190683</v>
      </c>
      <c r="E305" s="50">
        <v>0.23985539</v>
      </c>
      <c r="F305" s="50">
        <v>0.42188099000000001</v>
      </c>
      <c r="G305" s="50">
        <v>0.69809635000000003</v>
      </c>
      <c r="H305" s="50">
        <v>0.54801933000000003</v>
      </c>
      <c r="I305" s="44"/>
      <c r="J305" s="44"/>
      <c r="K305" s="35"/>
      <c r="L305" s="35"/>
    </row>
    <row r="306" spans="1:19" s="32" customFormat="1" ht="18.600000000000001" customHeight="1" x14ac:dyDescent="0.2">
      <c r="A306" s="37">
        <v>2003</v>
      </c>
      <c r="B306" s="64">
        <v>0.55897691000000005</v>
      </c>
      <c r="C306" s="50">
        <v>0.61633083</v>
      </c>
      <c r="D306" s="50">
        <v>1.6713695</v>
      </c>
      <c r="E306" s="50">
        <v>0.25995538000000001</v>
      </c>
      <c r="F306" s="50">
        <v>0.44969516999999998</v>
      </c>
      <c r="G306" s="50">
        <v>0.71341441000000005</v>
      </c>
      <c r="H306" s="50">
        <v>0.59734246000000002</v>
      </c>
      <c r="I306" s="44"/>
      <c r="J306" s="44"/>
      <c r="K306" s="35"/>
      <c r="L306" s="35"/>
    </row>
    <row r="307" spans="1:19" s="32" customFormat="1" ht="18.600000000000001" customHeight="1" x14ac:dyDescent="0.2">
      <c r="A307" s="37">
        <v>2004</v>
      </c>
      <c r="B307" s="64">
        <v>0.56370556000000005</v>
      </c>
      <c r="C307" s="50">
        <v>0.65581522999999997</v>
      </c>
      <c r="D307" s="50">
        <v>2.0364741</v>
      </c>
      <c r="E307" s="50">
        <v>0.26728660999999998</v>
      </c>
      <c r="F307" s="50">
        <v>0.45770253999999999</v>
      </c>
      <c r="G307" s="50">
        <v>0.72399780000000002</v>
      </c>
      <c r="H307" s="50">
        <v>0.61191280000000003</v>
      </c>
      <c r="I307" s="44"/>
      <c r="J307" s="44"/>
      <c r="K307" s="35"/>
      <c r="L307" s="35"/>
    </row>
    <row r="308" spans="1:19" s="32" customFormat="1" ht="18.600000000000001" customHeight="1" x14ac:dyDescent="0.2">
      <c r="A308" s="37">
        <v>2005</v>
      </c>
      <c r="B308" s="64">
        <v>0.57682286999999999</v>
      </c>
      <c r="C308" s="50">
        <v>0.65741379</v>
      </c>
      <c r="D308" s="50">
        <v>1.8720908000000001</v>
      </c>
      <c r="E308" s="50">
        <v>0.27933331</v>
      </c>
      <c r="F308" s="50">
        <v>0.48946725000000002</v>
      </c>
      <c r="G308" s="50">
        <v>0.78665607000000004</v>
      </c>
      <c r="H308" s="50">
        <v>0.67218520000000004</v>
      </c>
      <c r="I308" s="44"/>
      <c r="J308" s="44"/>
      <c r="K308" s="35"/>
      <c r="L308" s="35"/>
    </row>
    <row r="309" spans="1:19" s="32" customFormat="1" ht="18.600000000000001" customHeight="1" x14ac:dyDescent="0.2">
      <c r="A309" s="37">
        <v>2006</v>
      </c>
      <c r="B309" s="64">
        <v>0.55614772000000001</v>
      </c>
      <c r="C309" s="50">
        <v>0.61908732</v>
      </c>
      <c r="D309" s="50">
        <v>1.9057013</v>
      </c>
      <c r="E309" s="50">
        <v>0.26157047</v>
      </c>
      <c r="F309" s="50">
        <v>0.46133827999999999</v>
      </c>
      <c r="G309" s="50">
        <v>0.74829318</v>
      </c>
      <c r="H309" s="50">
        <v>0.61868593000000005</v>
      </c>
      <c r="I309" s="44"/>
      <c r="J309" s="44"/>
      <c r="K309" s="35"/>
      <c r="L309" s="35"/>
    </row>
    <row r="310" spans="1:19" s="32" customFormat="1" ht="18.600000000000001" customHeight="1" x14ac:dyDescent="0.2">
      <c r="A310" s="37">
        <v>2007</v>
      </c>
      <c r="B310" s="64">
        <v>0.53843573</v>
      </c>
      <c r="C310" s="50">
        <v>0.57022227999999997</v>
      </c>
      <c r="D310" s="50">
        <v>1.6084605999999999</v>
      </c>
      <c r="E310" s="50">
        <v>0.24038303999999999</v>
      </c>
      <c r="F310" s="50">
        <v>0.41625983</v>
      </c>
      <c r="G310" s="50">
        <v>0.6575107</v>
      </c>
      <c r="H310" s="50">
        <v>0.53832504999999997</v>
      </c>
      <c r="I310" s="44"/>
      <c r="J310" s="44"/>
      <c r="K310" s="35"/>
      <c r="L310" s="35"/>
    </row>
    <row r="311" spans="1:19" s="32" customFormat="1" ht="18.600000000000001" customHeight="1" x14ac:dyDescent="0.2">
      <c r="A311" s="37">
        <v>2008</v>
      </c>
      <c r="B311" s="64">
        <v>0.53560591000000002</v>
      </c>
      <c r="C311" s="50">
        <v>0.61437273000000003</v>
      </c>
      <c r="D311" s="50">
        <v>2.1731185000000002</v>
      </c>
      <c r="E311" s="50">
        <v>0.24500526</v>
      </c>
      <c r="F311" s="50">
        <v>0.42038416000000001</v>
      </c>
      <c r="G311" s="50">
        <v>0.68766448999999996</v>
      </c>
      <c r="H311" s="50">
        <v>0.54552001000000006</v>
      </c>
      <c r="I311" s="44"/>
      <c r="J311" s="44"/>
      <c r="K311" s="35"/>
      <c r="L311" s="35"/>
    </row>
    <row r="312" spans="1:19" s="32" customFormat="1" ht="18.600000000000001" customHeight="1" x14ac:dyDescent="0.2">
      <c r="A312" s="31">
        <v>2009</v>
      </c>
      <c r="B312" s="64">
        <v>0.49323411</v>
      </c>
      <c r="C312" s="50">
        <v>0.45762707000000002</v>
      </c>
      <c r="D312" s="50">
        <v>1.3275399999999999</v>
      </c>
      <c r="E312" s="50">
        <v>0.20103914000000001</v>
      </c>
      <c r="F312" s="50">
        <v>0.36066468000000002</v>
      </c>
      <c r="G312" s="50">
        <v>0.59993967999999998</v>
      </c>
      <c r="H312" s="50">
        <v>0.44742956</v>
      </c>
      <c r="I312" s="44"/>
      <c r="J312" s="44"/>
      <c r="K312" s="35"/>
      <c r="L312" s="35"/>
    </row>
    <row r="313" spans="1:19" s="32" customFormat="1" ht="18.600000000000001" customHeight="1" x14ac:dyDescent="0.2">
      <c r="A313" s="31">
        <v>2010</v>
      </c>
      <c r="B313" s="64">
        <v>0.51193984000000003</v>
      </c>
      <c r="C313" s="50">
        <v>0.49814445000000002</v>
      </c>
      <c r="D313" s="50">
        <v>1.3677173</v>
      </c>
      <c r="E313" s="50">
        <v>0.21631111</v>
      </c>
      <c r="F313" s="50">
        <v>0.38245813000000001</v>
      </c>
      <c r="G313" s="50">
        <v>0.61826853999999998</v>
      </c>
      <c r="H313" s="50">
        <v>0.48176054000000001</v>
      </c>
      <c r="I313" s="44"/>
      <c r="J313" s="44"/>
      <c r="K313" s="35"/>
      <c r="L313" s="35"/>
    </row>
    <row r="314" spans="1:19" s="32" customFormat="1" ht="18.600000000000001" customHeight="1" x14ac:dyDescent="0.2">
      <c r="A314" s="31">
        <v>2011</v>
      </c>
      <c r="B314" s="64">
        <v>0.54660978999999998</v>
      </c>
      <c r="C314" s="50">
        <v>0.67785121999999998</v>
      </c>
      <c r="D314" s="50">
        <v>2.7085688999999999</v>
      </c>
      <c r="E314" s="50">
        <v>0.25819025000000001</v>
      </c>
      <c r="F314" s="50">
        <v>0.43436987999999999</v>
      </c>
      <c r="G314" s="50">
        <v>0.71616343999999998</v>
      </c>
      <c r="H314" s="50">
        <v>0.56996259000000005</v>
      </c>
      <c r="I314" s="44"/>
      <c r="J314" s="44"/>
      <c r="K314" s="35"/>
      <c r="L314" s="35"/>
    </row>
    <row r="315" spans="1:19" s="32" customFormat="1" ht="18.600000000000001" customHeight="1" x14ac:dyDescent="0.2">
      <c r="A315" s="31">
        <v>2012</v>
      </c>
      <c r="B315" s="64">
        <v>0.54294688999999996</v>
      </c>
      <c r="C315" s="50">
        <v>0.65765397999999997</v>
      </c>
      <c r="D315" s="50">
        <v>2.2158931000000002</v>
      </c>
      <c r="E315" s="50">
        <v>0.25433328999999999</v>
      </c>
      <c r="F315" s="50">
        <v>0.42733644999999998</v>
      </c>
      <c r="G315" s="50">
        <v>0.68319562</v>
      </c>
      <c r="H315" s="50">
        <v>0.55734709999999998</v>
      </c>
      <c r="I315" s="44"/>
      <c r="J315" s="44"/>
      <c r="K315" s="35"/>
      <c r="L315" s="35"/>
    </row>
    <row r="316" spans="1:19" s="32" customFormat="1" ht="18.600000000000001" customHeight="1" x14ac:dyDescent="0.2">
      <c r="A316" s="31">
        <v>2013</v>
      </c>
      <c r="B316" s="64">
        <v>0.50378736999999996</v>
      </c>
      <c r="C316" s="50">
        <v>0.50907210000000003</v>
      </c>
      <c r="D316" s="50">
        <v>1.5838547000000001</v>
      </c>
      <c r="E316" s="50">
        <v>0.21373944</v>
      </c>
      <c r="F316" s="50">
        <v>0.37528538</v>
      </c>
      <c r="G316" s="50">
        <v>0.62239049000000002</v>
      </c>
      <c r="H316" s="50">
        <v>0.47093568000000002</v>
      </c>
      <c r="I316" s="44"/>
      <c r="J316" s="44"/>
      <c r="K316" s="35"/>
      <c r="L316" s="35"/>
    </row>
    <row r="317" spans="1:19" s="32" customFormat="1" ht="18.600000000000001" customHeight="1" x14ac:dyDescent="0.2">
      <c r="A317" s="31">
        <v>2014</v>
      </c>
      <c r="B317" s="64">
        <v>0.48263571999999999</v>
      </c>
      <c r="C317" s="50">
        <v>0.42788927999999998</v>
      </c>
      <c r="D317" s="50">
        <v>1.1935745</v>
      </c>
      <c r="E317" s="50">
        <v>0.19053659000000001</v>
      </c>
      <c r="F317" s="50">
        <v>0.3429218</v>
      </c>
      <c r="G317" s="50">
        <v>0.56918484999999996</v>
      </c>
      <c r="H317" s="50">
        <v>0.41944305999999998</v>
      </c>
      <c r="I317" s="44"/>
      <c r="J317" s="44"/>
      <c r="K317" s="35"/>
      <c r="L317" s="35"/>
    </row>
    <row r="318" spans="1:19" s="32" customFormat="1" ht="18.600000000000001" customHeight="1" x14ac:dyDescent="0.2">
      <c r="A318" s="37">
        <v>2015</v>
      </c>
      <c r="B318" s="64">
        <v>0.47570177000000002</v>
      </c>
      <c r="C318" s="50">
        <v>0.40719117999999999</v>
      </c>
      <c r="D318" s="50">
        <v>1.1175168</v>
      </c>
      <c r="E318" s="50">
        <v>0.18470379000000001</v>
      </c>
      <c r="F318" s="50">
        <v>0.33724389999999999</v>
      </c>
      <c r="G318" s="50">
        <v>0.57271216000000003</v>
      </c>
      <c r="H318" s="50">
        <v>0.41179149999999998</v>
      </c>
      <c r="I318" s="44"/>
      <c r="J318" s="44"/>
    </row>
    <row r="319" spans="1:19" s="32" customFormat="1" ht="18.600000000000001" customHeight="1" x14ac:dyDescent="0.2">
      <c r="A319" s="37">
        <v>2016</v>
      </c>
      <c r="B319" s="51">
        <v>0.49149524999999999</v>
      </c>
      <c r="C319" s="44">
        <v>0.43542640999999999</v>
      </c>
      <c r="D319" s="44">
        <v>1.1612332000000001</v>
      </c>
      <c r="E319" s="44">
        <v>0.19936110000000001</v>
      </c>
      <c r="F319" s="44">
        <v>0.36822180999999998</v>
      </c>
      <c r="G319" s="44">
        <v>0.63187358000000005</v>
      </c>
      <c r="H319" s="44">
        <v>0.45905813000000001</v>
      </c>
      <c r="I319" s="33"/>
      <c r="J319" s="44"/>
      <c r="K319" s="33"/>
      <c r="L319" s="33"/>
      <c r="M319" s="33"/>
      <c r="N319" s="33"/>
      <c r="O319" s="33"/>
      <c r="P319" s="33"/>
      <c r="Q319" s="33"/>
      <c r="R319" s="33"/>
      <c r="S319" s="33"/>
    </row>
    <row r="320" spans="1:19" s="32" customFormat="1" ht="18.600000000000001" customHeight="1" x14ac:dyDescent="0.2">
      <c r="A320" s="37">
        <v>2017</v>
      </c>
      <c r="B320" s="51">
        <v>0.48466957999999999</v>
      </c>
      <c r="C320" s="44">
        <v>0.44342979999999999</v>
      </c>
      <c r="D320" s="44">
        <v>1.372752</v>
      </c>
      <c r="E320" s="44">
        <v>0.19580853000000001</v>
      </c>
      <c r="F320" s="44">
        <v>0.35645145</v>
      </c>
      <c r="G320" s="44">
        <v>0.61210825999999996</v>
      </c>
      <c r="H320" s="44">
        <v>0.44101794</v>
      </c>
      <c r="I320" s="33"/>
      <c r="J320" s="44"/>
      <c r="K320" s="33"/>
      <c r="L320" s="33"/>
      <c r="M320" s="33"/>
      <c r="N320" s="33"/>
      <c r="O320" s="33"/>
      <c r="P320" s="33"/>
      <c r="Q320" s="33"/>
      <c r="R320" s="33"/>
      <c r="S320" s="33"/>
    </row>
    <row r="321" spans="1:19" s="32" customFormat="1" ht="18.600000000000001" customHeight="1" x14ac:dyDescent="0.2">
      <c r="A321" s="37">
        <v>2018</v>
      </c>
      <c r="B321" s="51">
        <v>0.49956278999999998</v>
      </c>
      <c r="C321" s="44">
        <v>0.47023992999999997</v>
      </c>
      <c r="D321" s="44">
        <v>1.3628425</v>
      </c>
      <c r="E321" s="44">
        <v>0.20759245000000001</v>
      </c>
      <c r="F321" s="44">
        <v>0.37566142000000002</v>
      </c>
      <c r="G321" s="44">
        <v>0.64679618000000005</v>
      </c>
      <c r="H321" s="44">
        <v>0.47132313999999997</v>
      </c>
      <c r="I321" s="33"/>
      <c r="J321" s="44"/>
      <c r="K321" s="33"/>
      <c r="L321" s="33"/>
      <c r="M321" s="33"/>
      <c r="N321" s="33"/>
      <c r="O321" s="33"/>
      <c r="P321" s="33"/>
      <c r="Q321" s="33"/>
      <c r="R321" s="33"/>
      <c r="S321" s="33"/>
    </row>
    <row r="322" spans="1:19" s="32" customFormat="1" ht="18.600000000000001" customHeight="1" x14ac:dyDescent="0.25">
      <c r="A322" s="9" t="s">
        <v>47</v>
      </c>
      <c r="B322" s="64"/>
      <c r="C322" s="50"/>
      <c r="D322" s="50"/>
      <c r="E322" s="50"/>
      <c r="F322" s="50"/>
      <c r="G322" s="50"/>
      <c r="H322" s="50"/>
      <c r="I322" s="44"/>
      <c r="J322" s="44"/>
      <c r="K322" s="35"/>
      <c r="L322" s="35"/>
    </row>
    <row r="323" spans="1:19" s="32" customFormat="1" ht="18.600000000000001" customHeight="1" x14ac:dyDescent="0.2">
      <c r="A323" s="37">
        <v>1989</v>
      </c>
      <c r="B323" s="64">
        <v>0.48348841999999997</v>
      </c>
      <c r="C323" s="50">
        <v>0.54590669999999997</v>
      </c>
      <c r="D323" s="50">
        <v>2.6405723000000001</v>
      </c>
      <c r="E323" s="50">
        <v>0.2035922</v>
      </c>
      <c r="F323" s="50">
        <v>0.33813875999999998</v>
      </c>
      <c r="G323" s="50">
        <v>0.54493265999999996</v>
      </c>
      <c r="H323" s="50">
        <v>0.41256385000000001</v>
      </c>
      <c r="I323" s="44"/>
      <c r="J323" s="44"/>
      <c r="K323" s="35"/>
      <c r="L323" s="35"/>
    </row>
    <row r="324" spans="1:19" s="37" customFormat="1" ht="18.600000000000001" customHeight="1" x14ac:dyDescent="0.2">
      <c r="A324" s="37">
        <v>1992</v>
      </c>
      <c r="B324" s="64">
        <v>0.50306417999999997</v>
      </c>
      <c r="C324" s="50">
        <v>0.52972222999999996</v>
      </c>
      <c r="D324" s="50">
        <v>1.6753251</v>
      </c>
      <c r="E324" s="50">
        <v>0.21242712999999999</v>
      </c>
      <c r="F324" s="50">
        <v>0.35549732000000001</v>
      </c>
      <c r="G324" s="50">
        <v>0.54582246999999995</v>
      </c>
      <c r="H324" s="50">
        <v>0.43960722000000002</v>
      </c>
      <c r="J324" s="44"/>
    </row>
    <row r="325" spans="1:19" s="32" customFormat="1" ht="18.600000000000001" customHeight="1" x14ac:dyDescent="0.2">
      <c r="A325" s="37">
        <v>1994</v>
      </c>
      <c r="B325" s="64">
        <v>0.50424279000000005</v>
      </c>
      <c r="C325" s="50">
        <v>0.51361489000000005</v>
      </c>
      <c r="D325" s="50">
        <v>1.5061717999999999</v>
      </c>
      <c r="E325" s="50">
        <v>0.21167801</v>
      </c>
      <c r="F325" s="50">
        <v>0.35944364000000001</v>
      </c>
      <c r="G325" s="50">
        <v>0.56362654000000001</v>
      </c>
      <c r="H325" s="50">
        <v>0.44585511</v>
      </c>
      <c r="I325" s="44"/>
      <c r="J325" s="44"/>
      <c r="K325" s="35"/>
      <c r="L325" s="35"/>
    </row>
    <row r="326" spans="1:19" s="32" customFormat="1" ht="18.600000000000001" customHeight="1" x14ac:dyDescent="0.2">
      <c r="A326" s="37">
        <v>1996</v>
      </c>
      <c r="B326" s="64">
        <v>0.51201821999999997</v>
      </c>
      <c r="C326" s="50">
        <v>0.53437866000000001</v>
      </c>
      <c r="D326" s="50">
        <v>1.6737268000000001</v>
      </c>
      <c r="E326" s="50">
        <v>0.22059725999999999</v>
      </c>
      <c r="F326" s="50">
        <v>0.38102014000000001</v>
      </c>
      <c r="G326" s="50">
        <v>0.63119543</v>
      </c>
      <c r="H326" s="50">
        <v>0.47949742000000001</v>
      </c>
      <c r="I326" s="44"/>
      <c r="J326" s="44"/>
      <c r="K326" s="35"/>
      <c r="L326" s="35"/>
    </row>
    <row r="327" spans="1:19" s="32" customFormat="1" ht="18.600000000000001" customHeight="1" x14ac:dyDescent="0.2">
      <c r="A327" s="37">
        <v>1998</v>
      </c>
      <c r="B327" s="64">
        <v>0.49431023000000002</v>
      </c>
      <c r="C327" s="50">
        <v>0.48881691999999999</v>
      </c>
      <c r="D327" s="50">
        <v>1.4580316</v>
      </c>
      <c r="E327" s="50">
        <v>0.20404442</v>
      </c>
      <c r="F327" s="50">
        <v>0.35230064</v>
      </c>
      <c r="G327" s="50">
        <v>0.57124993000000002</v>
      </c>
      <c r="H327" s="50">
        <v>0.43436132999999999</v>
      </c>
      <c r="I327" s="44"/>
      <c r="J327" s="44"/>
      <c r="K327" s="35"/>
      <c r="L327" s="35"/>
    </row>
    <row r="328" spans="1:19" s="32" customFormat="1" ht="18.600000000000001" customHeight="1" x14ac:dyDescent="0.2">
      <c r="A328" s="37">
        <v>2000</v>
      </c>
      <c r="B328" s="64">
        <v>0.50446511999999999</v>
      </c>
      <c r="C328" s="50">
        <v>0.51131649999999995</v>
      </c>
      <c r="D328" s="50">
        <v>1.4661039</v>
      </c>
      <c r="E328" s="50">
        <v>0.21222721</v>
      </c>
      <c r="F328" s="50">
        <v>0.36263627999999998</v>
      </c>
      <c r="G328" s="50">
        <v>0.57835080999999999</v>
      </c>
      <c r="H328" s="50">
        <v>0.45076682000000001</v>
      </c>
      <c r="I328" s="44"/>
      <c r="J328" s="44"/>
      <c r="K328" s="35"/>
      <c r="L328" s="35"/>
    </row>
    <row r="329" spans="1:19" s="32" customFormat="1" ht="18.600000000000001" customHeight="1" x14ac:dyDescent="0.2">
      <c r="A329" s="37">
        <v>2002</v>
      </c>
      <c r="B329" s="64">
        <v>0.47994621999999998</v>
      </c>
      <c r="C329" s="50">
        <v>0.44445907000000001</v>
      </c>
      <c r="D329" s="50">
        <v>1.2565911999999999</v>
      </c>
      <c r="E329" s="50">
        <v>0.19016568</v>
      </c>
      <c r="F329" s="50">
        <v>0.33119486999999997</v>
      </c>
      <c r="G329" s="50">
        <v>0.53991451000000001</v>
      </c>
      <c r="H329" s="50">
        <v>0.40187656999999999</v>
      </c>
      <c r="I329" s="44"/>
      <c r="J329" s="44"/>
      <c r="K329" s="35"/>
      <c r="L329" s="35"/>
    </row>
    <row r="330" spans="1:19" s="32" customFormat="1" ht="18.600000000000001" customHeight="1" x14ac:dyDescent="0.2">
      <c r="A330" s="37">
        <v>2004</v>
      </c>
      <c r="B330" s="64">
        <v>0.47825151999999999</v>
      </c>
      <c r="C330" s="50">
        <v>0.48704772000000002</v>
      </c>
      <c r="D330" s="50">
        <v>2.3154797999999999</v>
      </c>
      <c r="E330" s="50">
        <v>0.1939353</v>
      </c>
      <c r="F330" s="50">
        <v>0.33155174999999998</v>
      </c>
      <c r="G330" s="50">
        <v>0.53762688999999997</v>
      </c>
      <c r="H330" s="50">
        <v>0.40292650000000002</v>
      </c>
      <c r="I330" s="44"/>
      <c r="J330" s="44"/>
      <c r="K330" s="35"/>
      <c r="L330" s="35"/>
    </row>
    <row r="331" spans="1:19" s="32" customFormat="1" ht="18.600000000000001" customHeight="1" x14ac:dyDescent="0.2">
      <c r="A331" s="37">
        <v>2005</v>
      </c>
      <c r="B331" s="64">
        <v>0.48074896</v>
      </c>
      <c r="C331" s="50">
        <v>0.48994059000000001</v>
      </c>
      <c r="D331" s="50">
        <v>1.6800602</v>
      </c>
      <c r="E331" s="50">
        <v>0.19740041</v>
      </c>
      <c r="F331" s="50">
        <v>0.33800341</v>
      </c>
      <c r="G331" s="50">
        <v>0.55723866</v>
      </c>
      <c r="H331" s="50">
        <v>0.41210197999999998</v>
      </c>
      <c r="I331" s="44"/>
      <c r="J331" s="44"/>
    </row>
    <row r="332" spans="1:19" s="32" customFormat="1" ht="18.600000000000001" customHeight="1" x14ac:dyDescent="0.2">
      <c r="A332" s="37">
        <v>2006</v>
      </c>
      <c r="B332" s="64">
        <v>0.46522733999999999</v>
      </c>
      <c r="C332" s="50">
        <v>0.43399612999999998</v>
      </c>
      <c r="D332" s="50">
        <v>1.3508494</v>
      </c>
      <c r="E332" s="50">
        <v>0.18126933000000001</v>
      </c>
      <c r="F332" s="50">
        <v>0.31307123999999997</v>
      </c>
      <c r="G332" s="50">
        <v>0.50851137999999996</v>
      </c>
      <c r="H332" s="50">
        <v>0.37535570000000001</v>
      </c>
      <c r="I332" s="44"/>
      <c r="J332" s="44"/>
    </row>
    <row r="333" spans="1:19" s="32" customFormat="1" ht="18.600000000000001" customHeight="1" x14ac:dyDescent="0.2">
      <c r="A333" s="37">
        <v>2008</v>
      </c>
      <c r="B333" s="64">
        <v>0.47647924000000003</v>
      </c>
      <c r="C333" s="50">
        <v>0.47248006999999997</v>
      </c>
      <c r="D333" s="50">
        <v>2.0658164000000001</v>
      </c>
      <c r="E333" s="50">
        <v>0.19186666999999999</v>
      </c>
      <c r="F333" s="50">
        <v>0.33153958</v>
      </c>
      <c r="G333" s="50">
        <v>0.55285055999999999</v>
      </c>
      <c r="H333" s="50">
        <v>0.40265725000000002</v>
      </c>
      <c r="I333" s="44"/>
      <c r="J333" s="44"/>
    </row>
    <row r="334" spans="1:19" s="32" customFormat="1" ht="18.600000000000001" customHeight="1" x14ac:dyDescent="0.2">
      <c r="A334" s="37">
        <v>2010</v>
      </c>
      <c r="B334" s="64">
        <v>0.44829045000000001</v>
      </c>
      <c r="C334" s="50">
        <v>0.39435484999999998</v>
      </c>
      <c r="D334" s="50">
        <v>1.2672616000000001</v>
      </c>
      <c r="E334" s="50">
        <v>0.16803056999999999</v>
      </c>
      <c r="F334" s="50">
        <v>0.29597224</v>
      </c>
      <c r="G334" s="50">
        <v>0.50170957999999999</v>
      </c>
      <c r="H334" s="50">
        <v>0.35083903</v>
      </c>
      <c r="I334" s="44"/>
      <c r="J334" s="44"/>
      <c r="K334" s="35"/>
      <c r="L334" s="35"/>
    </row>
    <row r="335" spans="1:19" s="32" customFormat="1" ht="18.600000000000001" customHeight="1" x14ac:dyDescent="0.2">
      <c r="A335" s="37">
        <v>2012</v>
      </c>
      <c r="B335" s="64">
        <v>0.4631728</v>
      </c>
      <c r="C335" s="50">
        <v>0.42503872999999998</v>
      </c>
      <c r="D335" s="50">
        <v>1.3263685999999999</v>
      </c>
      <c r="E335" s="50">
        <v>0.17891905</v>
      </c>
      <c r="F335" s="50">
        <v>0.31055845999999998</v>
      </c>
      <c r="G335" s="50">
        <v>0.51083160999999999</v>
      </c>
      <c r="H335" s="50">
        <v>0.37197984000000001</v>
      </c>
      <c r="I335" s="44"/>
      <c r="J335" s="44"/>
    </row>
    <row r="336" spans="1:19" s="32" customFormat="1" ht="18.600000000000001" customHeight="1" x14ac:dyDescent="0.2">
      <c r="A336" s="37">
        <v>2014</v>
      </c>
      <c r="B336" s="64">
        <v>0.46357493999999999</v>
      </c>
      <c r="C336" s="50">
        <v>0.4591577</v>
      </c>
      <c r="D336" s="50">
        <v>1.6652183</v>
      </c>
      <c r="E336" s="50">
        <v>0.18347378</v>
      </c>
      <c r="F336" s="50">
        <v>0.30936417999999999</v>
      </c>
      <c r="G336" s="50">
        <v>0.49027324999999999</v>
      </c>
      <c r="H336" s="50">
        <v>0.36989654</v>
      </c>
      <c r="I336" s="44"/>
      <c r="J336" s="44"/>
    </row>
    <row r="337" spans="1:19" s="32" customFormat="1" ht="18.600000000000001" customHeight="1" x14ac:dyDescent="0.2">
      <c r="A337" s="42" t="s">
        <v>180</v>
      </c>
      <c r="B337" s="63"/>
      <c r="C337" s="36"/>
      <c r="D337" s="36"/>
      <c r="E337" s="36"/>
      <c r="F337" s="36"/>
      <c r="G337" s="36"/>
      <c r="H337" s="36"/>
      <c r="I337" s="36"/>
      <c r="J337" s="44"/>
      <c r="K337" s="36"/>
      <c r="L337" s="36"/>
    </row>
    <row r="338" spans="1:19" s="32" customFormat="1" ht="18.600000000000001" customHeight="1" x14ac:dyDescent="0.2">
      <c r="A338" s="37">
        <v>2016</v>
      </c>
      <c r="B338" s="51">
        <v>0.43998408999999999</v>
      </c>
      <c r="C338" s="44">
        <v>0.39836049000000001</v>
      </c>
      <c r="D338" s="44">
        <v>1.4445416</v>
      </c>
      <c r="E338" s="44">
        <v>0.16371503000000001</v>
      </c>
      <c r="F338" s="44">
        <v>0.2821322</v>
      </c>
      <c r="G338" s="44">
        <v>0.45915664</v>
      </c>
      <c r="H338" s="44">
        <v>0.33146607</v>
      </c>
      <c r="I338" s="33"/>
      <c r="J338" s="44"/>
      <c r="K338" s="33"/>
      <c r="L338" s="33"/>
      <c r="M338" s="33"/>
      <c r="N338" s="33"/>
      <c r="O338" s="33"/>
      <c r="P338" s="33"/>
      <c r="Q338" s="33"/>
      <c r="R338" s="33"/>
      <c r="S338" s="33"/>
    </row>
    <row r="339" spans="1:19" s="32" customFormat="1" ht="18.600000000000001" customHeight="1" x14ac:dyDescent="0.2">
      <c r="A339" s="37">
        <v>2018</v>
      </c>
      <c r="B339" s="51">
        <v>0.43135082000000002</v>
      </c>
      <c r="C339" s="44">
        <v>0.4034915</v>
      </c>
      <c r="D339" s="44">
        <v>1.601054</v>
      </c>
      <c r="E339" s="44">
        <v>0.16067203999999999</v>
      </c>
      <c r="F339" s="44">
        <v>0.27321632000000001</v>
      </c>
      <c r="G339" s="44">
        <v>0.44438062</v>
      </c>
      <c r="H339" s="44">
        <v>0.31892489000000002</v>
      </c>
      <c r="I339" s="33"/>
      <c r="J339" s="44"/>
      <c r="K339" s="33"/>
      <c r="L339" s="33"/>
      <c r="M339" s="33"/>
      <c r="N339" s="33"/>
      <c r="O339" s="33"/>
      <c r="P339" s="33"/>
      <c r="Q339" s="33"/>
      <c r="R339" s="33"/>
      <c r="S339" s="33"/>
    </row>
    <row r="340" spans="1:19" s="32" customFormat="1" ht="18.600000000000001" customHeight="1" x14ac:dyDescent="0.25">
      <c r="A340" s="9" t="s">
        <v>46</v>
      </c>
      <c r="B340" s="64"/>
      <c r="C340" s="50"/>
      <c r="D340" s="50"/>
      <c r="E340" s="50"/>
      <c r="F340" s="50"/>
      <c r="G340" s="50"/>
      <c r="H340" s="50"/>
      <c r="I340" s="44"/>
      <c r="J340" s="44"/>
      <c r="K340" s="35"/>
      <c r="L340" s="35"/>
    </row>
    <row r="341" spans="1:19" s="32" customFormat="1" ht="18.600000000000001" customHeight="1" x14ac:dyDescent="0.2">
      <c r="A341" s="37">
        <v>1993</v>
      </c>
      <c r="B341" s="64">
        <v>0.54380269999999997</v>
      </c>
      <c r="C341" s="50">
        <v>0.59246105000000004</v>
      </c>
      <c r="D341" s="50">
        <v>1.6213021999999999</v>
      </c>
      <c r="E341" s="50">
        <v>0.24998311000000001</v>
      </c>
      <c r="F341" s="50">
        <v>0.43890115000000002</v>
      </c>
      <c r="G341" s="50">
        <v>0.73530991000000001</v>
      </c>
      <c r="H341" s="50">
        <v>0.57755193999999999</v>
      </c>
      <c r="I341" s="44"/>
      <c r="J341" s="44"/>
      <c r="K341" s="35"/>
      <c r="L341" s="35"/>
    </row>
    <row r="342" spans="1:19" s="32" customFormat="1" ht="18.600000000000001" customHeight="1" x14ac:dyDescent="0.2">
      <c r="A342" s="37">
        <v>1998</v>
      </c>
      <c r="B342" s="64">
        <v>0.52197749999999998</v>
      </c>
      <c r="C342" s="50">
        <v>0.59447839999999996</v>
      </c>
      <c r="D342" s="50">
        <v>1.8553222</v>
      </c>
      <c r="E342" s="50">
        <v>0.23564323000000001</v>
      </c>
      <c r="F342" s="50">
        <v>0.40021393</v>
      </c>
      <c r="G342" s="50">
        <v>0.67930082999999997</v>
      </c>
      <c r="H342" s="50">
        <v>0.51068294000000003</v>
      </c>
      <c r="I342" s="44"/>
      <c r="J342" s="44"/>
      <c r="K342" s="35"/>
      <c r="L342" s="35"/>
    </row>
    <row r="343" spans="1:19" s="32" customFormat="1" ht="18.600000000000001" customHeight="1" x14ac:dyDescent="0.2">
      <c r="A343" s="37">
        <v>2001</v>
      </c>
      <c r="B343" s="64">
        <v>0.50331534</v>
      </c>
      <c r="C343" s="50">
        <v>0.58014787000000001</v>
      </c>
      <c r="D343" s="50">
        <v>1.9973323999999999</v>
      </c>
      <c r="E343" s="50">
        <v>0.22033849</v>
      </c>
      <c r="F343" s="50">
        <v>0.36169678999999999</v>
      </c>
      <c r="G343" s="50">
        <v>0.56307110999999999</v>
      </c>
      <c r="H343" s="50">
        <v>0.44866140999999998</v>
      </c>
      <c r="I343" s="44"/>
      <c r="J343" s="44"/>
      <c r="K343" s="35"/>
      <c r="L343" s="35"/>
    </row>
    <row r="344" spans="1:19" s="32" customFormat="1" ht="18.600000000000001" customHeight="1" x14ac:dyDescent="0.2">
      <c r="A344" s="37">
        <v>2005</v>
      </c>
      <c r="B344" s="64">
        <v>0.46385870000000001</v>
      </c>
      <c r="C344" s="50">
        <v>0.46556101999999999</v>
      </c>
      <c r="D344" s="50">
        <v>1.5704045</v>
      </c>
      <c r="E344" s="50">
        <v>0.184417</v>
      </c>
      <c r="F344" s="50">
        <v>0.30848038</v>
      </c>
      <c r="G344" s="50">
        <v>0.48139636000000002</v>
      </c>
      <c r="H344" s="50">
        <v>0.36890663000000001</v>
      </c>
      <c r="I344" s="44"/>
      <c r="J344" s="44"/>
      <c r="K344" s="35"/>
      <c r="L344" s="35"/>
    </row>
    <row r="345" spans="1:19" s="32" customFormat="1" ht="18.600000000000001" customHeight="1" x14ac:dyDescent="0.2">
      <c r="A345" s="37">
        <v>2009</v>
      </c>
      <c r="B345" s="64">
        <v>0.41717652999999999</v>
      </c>
      <c r="C345" s="50">
        <v>0.33137014999999997</v>
      </c>
      <c r="D345" s="50">
        <v>1.0640985000000001</v>
      </c>
      <c r="E345" s="50">
        <v>0.14449521000000001</v>
      </c>
      <c r="F345" s="50">
        <v>0.25787394000000002</v>
      </c>
      <c r="G345" s="50">
        <v>0.43826797000000001</v>
      </c>
      <c r="H345" s="50">
        <v>0.29821382000000002</v>
      </c>
      <c r="I345" s="44"/>
      <c r="J345" s="44"/>
      <c r="K345" s="35"/>
      <c r="L345" s="35"/>
    </row>
    <row r="346" spans="1:19" s="32" customFormat="1" ht="18.600000000000001" customHeight="1" x14ac:dyDescent="0.2">
      <c r="A346" s="37">
        <v>2014</v>
      </c>
      <c r="B346" s="64">
        <v>0.44247904999999998</v>
      </c>
      <c r="C346" s="50">
        <v>0.42306856999999998</v>
      </c>
      <c r="D346" s="50">
        <v>1.5971337000000001</v>
      </c>
      <c r="E346" s="50">
        <v>0.1687989</v>
      </c>
      <c r="F346" s="50">
        <v>0.28607009</v>
      </c>
      <c r="G346" s="50">
        <v>0.45469232999999998</v>
      </c>
      <c r="H346" s="50">
        <v>0.33663915</v>
      </c>
      <c r="I346" s="44"/>
      <c r="J346" s="44"/>
      <c r="K346" s="35"/>
      <c r="L346" s="35"/>
    </row>
    <row r="347" spans="1:19" s="32" customFormat="1" ht="18.600000000000001" customHeight="1" x14ac:dyDescent="0.25">
      <c r="A347" s="9" t="s">
        <v>58</v>
      </c>
      <c r="B347" s="64"/>
      <c r="C347" s="50"/>
      <c r="D347" s="50"/>
      <c r="E347" s="50"/>
      <c r="F347" s="50"/>
      <c r="G347" s="50"/>
      <c r="H347" s="50"/>
      <c r="J347" s="44"/>
    </row>
    <row r="348" spans="1:19" s="32" customFormat="1" ht="18.600000000000001" customHeight="1" x14ac:dyDescent="0.2">
      <c r="A348" s="39" t="s">
        <v>152</v>
      </c>
      <c r="B348" s="64"/>
      <c r="C348" s="50"/>
      <c r="D348" s="50"/>
      <c r="E348" s="50"/>
      <c r="F348" s="50"/>
      <c r="G348" s="50"/>
      <c r="H348" s="50"/>
      <c r="J348" s="44"/>
    </row>
    <row r="349" spans="1:19" s="32" customFormat="1" ht="18.600000000000001" customHeight="1" x14ac:dyDescent="0.2">
      <c r="A349" s="31">
        <v>1989</v>
      </c>
      <c r="B349" s="64">
        <v>0.53274087999999997</v>
      </c>
      <c r="C349" s="50">
        <v>0.52196522999999995</v>
      </c>
      <c r="D349" s="50">
        <v>1.3067259</v>
      </c>
      <c r="E349" s="50">
        <v>0.23871646999999999</v>
      </c>
      <c r="F349" s="50">
        <v>0.44459769999999998</v>
      </c>
      <c r="G349" s="50">
        <v>0.77936799000000001</v>
      </c>
      <c r="H349" s="50">
        <v>0.58827658999999999</v>
      </c>
      <c r="I349" s="44"/>
      <c r="J349" s="44"/>
      <c r="K349" s="35"/>
      <c r="L349" s="35"/>
    </row>
    <row r="350" spans="1:19" s="32" customFormat="1" ht="18.600000000000001" customHeight="1" x14ac:dyDescent="0.2">
      <c r="A350" s="37">
        <v>1991</v>
      </c>
      <c r="B350" s="64">
        <v>0.53648397999999997</v>
      </c>
      <c r="C350" s="50">
        <v>0.53778791000000004</v>
      </c>
      <c r="D350" s="50">
        <v>1.3804116</v>
      </c>
      <c r="E350" s="50">
        <v>0.24305744000000001</v>
      </c>
      <c r="F350" s="50">
        <v>0.44956422000000001</v>
      </c>
      <c r="G350" s="50">
        <v>0.77461760999999996</v>
      </c>
      <c r="H350" s="50">
        <v>0.59712880000000002</v>
      </c>
      <c r="I350" s="44"/>
      <c r="J350" s="44"/>
      <c r="K350" s="35"/>
      <c r="L350" s="35"/>
    </row>
    <row r="351" spans="1:19" s="32" customFormat="1" ht="18.600000000000001" customHeight="1" x14ac:dyDescent="0.2">
      <c r="A351" s="37">
        <v>1995</v>
      </c>
      <c r="B351" s="64">
        <v>0.53094083000000003</v>
      </c>
      <c r="C351" s="50">
        <v>0.52899814000000001</v>
      </c>
      <c r="D351" s="50">
        <v>1.3477585999999999</v>
      </c>
      <c r="E351" s="50">
        <v>0.23621173000000001</v>
      </c>
      <c r="F351" s="50">
        <v>0.43170398999999998</v>
      </c>
      <c r="G351" s="50">
        <v>0.75806161999999999</v>
      </c>
      <c r="H351" s="50">
        <v>0.56538734999999996</v>
      </c>
      <c r="I351" s="44"/>
      <c r="J351" s="44"/>
      <c r="K351" s="35"/>
      <c r="L351" s="35"/>
    </row>
    <row r="352" spans="1:19" s="37" customFormat="1" ht="18.600000000000001" customHeight="1" x14ac:dyDescent="0.2">
      <c r="A352" s="37">
        <v>1997</v>
      </c>
      <c r="B352" s="64">
        <v>0.54584272</v>
      </c>
      <c r="C352" s="50">
        <v>0.58146421999999998</v>
      </c>
      <c r="D352" s="50">
        <v>1.5230060999999999</v>
      </c>
      <c r="E352" s="50">
        <v>0.25158747999999997</v>
      </c>
      <c r="F352" s="50">
        <v>0.45064583000000002</v>
      </c>
      <c r="G352" s="50">
        <v>0.77699057000000005</v>
      </c>
      <c r="H352" s="50">
        <v>0.59918948999999999</v>
      </c>
      <c r="J352" s="44"/>
    </row>
    <row r="353" spans="1:18" s="32" customFormat="1" ht="18.600000000000001" customHeight="1" x14ac:dyDescent="0.2">
      <c r="A353" s="37">
        <v>1998</v>
      </c>
      <c r="B353" s="64">
        <v>0.53117921000000001</v>
      </c>
      <c r="C353" s="50">
        <v>0.53656501000000001</v>
      </c>
      <c r="D353" s="50">
        <v>1.3773534000000001</v>
      </c>
      <c r="E353" s="50">
        <v>0.23669298</v>
      </c>
      <c r="F353" s="50">
        <v>0.42847277</v>
      </c>
      <c r="G353" s="50">
        <v>0.74900531000000004</v>
      </c>
      <c r="H353" s="50">
        <v>0.55970293000000004</v>
      </c>
      <c r="I353" s="36"/>
      <c r="J353" s="44"/>
      <c r="K353" s="36"/>
      <c r="L353" s="36"/>
      <c r="M353" s="36"/>
      <c r="N353" s="36"/>
      <c r="O353" s="36"/>
      <c r="P353" s="36"/>
      <c r="Q353" s="36"/>
      <c r="R353" s="36"/>
    </row>
    <row r="354" spans="1:18" s="32" customFormat="1" ht="18.600000000000001" customHeight="1" x14ac:dyDescent="0.2">
      <c r="A354" s="41">
        <v>1999</v>
      </c>
      <c r="B354" s="64">
        <v>0.52137725000000001</v>
      </c>
      <c r="C354" s="50">
        <v>0.51003363999999995</v>
      </c>
      <c r="D354" s="50">
        <v>1.3269835000000001</v>
      </c>
      <c r="E354" s="50">
        <v>0.22616903999999999</v>
      </c>
      <c r="F354" s="50">
        <v>0.40998854000000001</v>
      </c>
      <c r="G354" s="50">
        <v>0.72226087000000005</v>
      </c>
      <c r="H354" s="50">
        <v>0.52793087999999999</v>
      </c>
      <c r="I354" s="36"/>
      <c r="J354" s="44"/>
      <c r="K354" s="36"/>
      <c r="L354" s="36"/>
      <c r="M354" s="36"/>
      <c r="N354" s="36"/>
      <c r="O354" s="36"/>
      <c r="P354" s="36"/>
      <c r="Q354" s="36"/>
      <c r="R354" s="36"/>
    </row>
    <row r="355" spans="1:18" s="32" customFormat="1" ht="18.600000000000001" customHeight="1" x14ac:dyDescent="0.2">
      <c r="A355" s="41">
        <v>2000</v>
      </c>
      <c r="B355" s="64">
        <v>0.53851795000000002</v>
      </c>
      <c r="C355" s="50">
        <v>0.55676358999999997</v>
      </c>
      <c r="D355" s="50">
        <v>1.4400594</v>
      </c>
      <c r="E355" s="50">
        <v>0.24245391999999999</v>
      </c>
      <c r="F355" s="50">
        <v>0.43257565999999997</v>
      </c>
      <c r="G355" s="50">
        <v>0.73463040000000002</v>
      </c>
      <c r="H355" s="50">
        <v>0.56651353000000004</v>
      </c>
      <c r="I355" s="33"/>
      <c r="J355" s="44"/>
      <c r="K355" s="33"/>
      <c r="L355" s="33"/>
      <c r="M355" s="33"/>
      <c r="N355" s="33"/>
      <c r="O355" s="33"/>
      <c r="P355" s="33"/>
      <c r="Q355" s="33"/>
      <c r="R355" s="33"/>
    </row>
    <row r="356" spans="1:18" s="32" customFormat="1" ht="18.600000000000001" customHeight="1" x14ac:dyDescent="0.2">
      <c r="A356" s="41">
        <v>2001</v>
      </c>
      <c r="B356" s="64">
        <v>0.54262913999999995</v>
      </c>
      <c r="C356" s="50">
        <v>0.55219638999999998</v>
      </c>
      <c r="D356" s="50">
        <v>1.3805149999999999</v>
      </c>
      <c r="E356" s="50">
        <v>0.24661452</v>
      </c>
      <c r="F356" s="50">
        <v>0.44781127999999998</v>
      </c>
      <c r="G356" s="50">
        <v>0.75529601999999996</v>
      </c>
      <c r="H356" s="50">
        <v>0.59394479</v>
      </c>
      <c r="I356" s="33"/>
      <c r="J356" s="44"/>
      <c r="K356" s="33"/>
      <c r="L356" s="33"/>
      <c r="M356" s="33"/>
      <c r="N356" s="33"/>
      <c r="O356" s="33"/>
      <c r="P356" s="33"/>
      <c r="Q356" s="33"/>
      <c r="R356" s="33"/>
    </row>
    <row r="357" spans="1:18" s="32" customFormat="1" ht="18.600000000000001" customHeight="1" x14ac:dyDescent="0.2">
      <c r="A357" s="41">
        <v>2002</v>
      </c>
      <c r="B357" s="64">
        <v>0.53928728000000004</v>
      </c>
      <c r="C357" s="50">
        <v>0.55279540999999999</v>
      </c>
      <c r="D357" s="50">
        <v>1.4288959000000001</v>
      </c>
      <c r="E357" s="50">
        <v>0.24035148000000001</v>
      </c>
      <c r="F357" s="50">
        <v>0.42362401</v>
      </c>
      <c r="G357" s="50">
        <v>0.68298249</v>
      </c>
      <c r="H357" s="50">
        <v>0.55131167000000003</v>
      </c>
      <c r="I357" s="33"/>
      <c r="J357" s="44"/>
      <c r="K357" s="33"/>
      <c r="L357" s="33"/>
      <c r="M357" s="33"/>
      <c r="N357" s="33"/>
      <c r="O357" s="33"/>
      <c r="P357" s="33"/>
      <c r="Q357" s="33"/>
      <c r="R357" s="33"/>
    </row>
    <row r="358" spans="1:18" s="32" customFormat="1" ht="18.600000000000001" customHeight="1" x14ac:dyDescent="0.2">
      <c r="A358" s="41">
        <v>2003</v>
      </c>
      <c r="B358" s="64">
        <v>0.53591778999999995</v>
      </c>
      <c r="C358" s="50">
        <v>0.54082691999999999</v>
      </c>
      <c r="D358" s="50">
        <v>1.3826737</v>
      </c>
      <c r="E358" s="50">
        <v>0.23730239</v>
      </c>
      <c r="F358" s="50">
        <v>0.42151230000000001</v>
      </c>
      <c r="G358" s="50">
        <v>0.68938922999999996</v>
      </c>
      <c r="H358" s="50">
        <v>0.54726664000000003</v>
      </c>
      <c r="I358" s="33"/>
      <c r="J358" s="44"/>
      <c r="K358" s="33"/>
      <c r="L358" s="33"/>
      <c r="M358" s="33"/>
      <c r="N358" s="33"/>
      <c r="O358" s="33"/>
      <c r="P358" s="33"/>
      <c r="Q358" s="33"/>
      <c r="R358" s="33"/>
    </row>
    <row r="359" spans="1:18" s="32" customFormat="1" ht="18.600000000000001" customHeight="1" x14ac:dyDescent="0.2">
      <c r="A359" s="41">
        <v>2004</v>
      </c>
      <c r="B359" s="64">
        <v>0.52619249999999995</v>
      </c>
      <c r="C359" s="50">
        <v>0.50849155999999995</v>
      </c>
      <c r="D359" s="50">
        <v>1.2855529000000001</v>
      </c>
      <c r="E359" s="50">
        <v>0.22709634000000001</v>
      </c>
      <c r="F359" s="50">
        <v>0.40724405000000002</v>
      </c>
      <c r="G359" s="50">
        <v>0.66616321999999994</v>
      </c>
      <c r="H359" s="50">
        <v>0.52316395999999998</v>
      </c>
      <c r="I359" s="33"/>
      <c r="J359" s="44"/>
      <c r="K359" s="33"/>
      <c r="L359" s="33"/>
      <c r="M359" s="33"/>
      <c r="N359" s="33"/>
      <c r="O359" s="33"/>
      <c r="P359" s="33"/>
      <c r="Q359" s="33"/>
      <c r="R359" s="33"/>
    </row>
    <row r="360" spans="1:18" s="32" customFormat="1" ht="18.600000000000001" customHeight="1" x14ac:dyDescent="0.2">
      <c r="A360" s="41">
        <v>2005</v>
      </c>
      <c r="B360" s="64">
        <v>0.51481102999999995</v>
      </c>
      <c r="C360" s="50">
        <v>0.48523333000000002</v>
      </c>
      <c r="D360" s="50">
        <v>1.2521682999999999</v>
      </c>
      <c r="E360" s="50">
        <v>0.21746044</v>
      </c>
      <c r="F360" s="50">
        <v>0.39219092999999999</v>
      </c>
      <c r="G360" s="50">
        <v>0.65318359000000004</v>
      </c>
      <c r="H360" s="50">
        <v>0.49803708000000002</v>
      </c>
      <c r="I360" s="44"/>
      <c r="J360" s="44"/>
      <c r="K360" s="35"/>
      <c r="L360" s="35"/>
    </row>
    <row r="361" spans="1:18" s="32" customFormat="1" ht="18.600000000000001" customHeight="1" x14ac:dyDescent="0.2">
      <c r="A361" s="41">
        <v>2006</v>
      </c>
      <c r="B361" s="64">
        <v>0.52385282</v>
      </c>
      <c r="C361" s="50">
        <v>0.51175976000000001</v>
      </c>
      <c r="D361" s="50">
        <v>1.3275923999999999</v>
      </c>
      <c r="E361" s="50">
        <v>0.22728482999999999</v>
      </c>
      <c r="F361" s="50">
        <v>0.40930396000000002</v>
      </c>
      <c r="G361" s="50">
        <v>0.68631556999999999</v>
      </c>
      <c r="H361" s="50">
        <v>0.52606321</v>
      </c>
      <c r="I361" s="33"/>
      <c r="J361" s="44"/>
      <c r="K361" s="33"/>
      <c r="L361" s="33"/>
      <c r="M361" s="33"/>
      <c r="N361" s="33"/>
      <c r="O361" s="33"/>
      <c r="P361" s="33"/>
      <c r="Q361" s="33"/>
      <c r="R361" s="33"/>
    </row>
    <row r="362" spans="1:18" s="32" customFormat="1" ht="18.600000000000001" customHeight="1" x14ac:dyDescent="0.2">
      <c r="A362" s="37">
        <v>2007</v>
      </c>
      <c r="B362" s="64">
        <v>0.50443994999999997</v>
      </c>
      <c r="C362" s="50">
        <v>0.47428635000000002</v>
      </c>
      <c r="D362" s="50">
        <v>1.2743979000000001</v>
      </c>
      <c r="E362" s="50">
        <v>0.20980317000000001</v>
      </c>
      <c r="F362" s="50">
        <v>0.37600672000000002</v>
      </c>
      <c r="G362" s="50">
        <v>0.62106066999999998</v>
      </c>
      <c r="H362" s="50">
        <v>0.47182509</v>
      </c>
      <c r="I362" s="33"/>
      <c r="J362" s="44"/>
      <c r="K362" s="33"/>
      <c r="L362" s="33"/>
      <c r="M362" s="33"/>
      <c r="N362" s="33"/>
      <c r="O362" s="33"/>
      <c r="P362" s="33"/>
      <c r="Q362" s="33"/>
      <c r="R362" s="33"/>
    </row>
    <row r="363" spans="1:18" s="32" customFormat="1" ht="18.600000000000001" customHeight="1" x14ac:dyDescent="0.2">
      <c r="A363" s="37">
        <v>2008</v>
      </c>
      <c r="B363" s="64">
        <v>0.50684351999999999</v>
      </c>
      <c r="C363" s="50">
        <v>0.52562565000000006</v>
      </c>
      <c r="D363" s="50">
        <v>1.9539072</v>
      </c>
      <c r="E363" s="50">
        <v>0.21707965000000001</v>
      </c>
      <c r="F363" s="50">
        <v>0.38034913999999997</v>
      </c>
      <c r="G363" s="50">
        <v>0.62777521999999997</v>
      </c>
      <c r="H363" s="50">
        <v>0.47883564000000001</v>
      </c>
      <c r="I363" s="33"/>
      <c r="J363" s="44"/>
      <c r="K363" s="33"/>
      <c r="L363" s="33"/>
      <c r="M363" s="33"/>
      <c r="N363" s="33"/>
      <c r="O363" s="33"/>
      <c r="P363" s="33"/>
      <c r="Q363" s="33"/>
      <c r="R363" s="33"/>
    </row>
    <row r="364" spans="1:18" s="32" customFormat="1" ht="18.600000000000001" customHeight="1" x14ac:dyDescent="0.2">
      <c r="A364" s="39" t="s">
        <v>153</v>
      </c>
      <c r="B364" s="64"/>
      <c r="C364" s="50"/>
      <c r="D364" s="50"/>
      <c r="E364" s="50"/>
      <c r="F364" s="50"/>
      <c r="G364" s="50"/>
      <c r="H364" s="50"/>
      <c r="I364" s="33"/>
      <c r="J364" s="44"/>
      <c r="K364" s="33"/>
      <c r="L364" s="33"/>
      <c r="M364" s="33"/>
      <c r="N364" s="33"/>
      <c r="O364" s="33"/>
      <c r="P364" s="33"/>
      <c r="Q364" s="33"/>
      <c r="R364" s="33"/>
    </row>
    <row r="365" spans="1:18" s="32" customFormat="1" ht="18.600000000000001" customHeight="1" x14ac:dyDescent="0.2">
      <c r="A365" s="46">
        <v>2008</v>
      </c>
      <c r="B365" s="64">
        <v>0.50275358999999997</v>
      </c>
      <c r="C365" s="50">
        <v>0.51532257000000004</v>
      </c>
      <c r="D365" s="50">
        <v>1.8337786</v>
      </c>
      <c r="E365" s="50">
        <v>0.21254186</v>
      </c>
      <c r="F365" s="50">
        <v>0.36900508999999998</v>
      </c>
      <c r="G365" s="50">
        <v>0.59229317000000004</v>
      </c>
      <c r="H365" s="50">
        <v>0.46043089999999998</v>
      </c>
      <c r="I365" s="33"/>
      <c r="J365" s="44"/>
      <c r="K365" s="33"/>
      <c r="L365" s="33"/>
      <c r="M365" s="33"/>
      <c r="N365" s="33"/>
      <c r="O365" s="33"/>
      <c r="P365" s="33"/>
      <c r="Q365" s="33"/>
      <c r="R365" s="33"/>
    </row>
    <row r="366" spans="1:18" s="32" customFormat="1" ht="18.600000000000001" customHeight="1" x14ac:dyDescent="0.2">
      <c r="A366" s="37">
        <v>2009</v>
      </c>
      <c r="B366" s="64">
        <v>0.49232498000000002</v>
      </c>
      <c r="C366" s="50">
        <v>0.46338235999999999</v>
      </c>
      <c r="D366" s="50">
        <v>1.2867548</v>
      </c>
      <c r="E366" s="50">
        <v>0.19960006999999999</v>
      </c>
      <c r="F366" s="50">
        <v>0.34925614999999999</v>
      </c>
      <c r="G366" s="50">
        <v>0.55857736000000002</v>
      </c>
      <c r="H366" s="50">
        <v>0.42999198999999999</v>
      </c>
      <c r="I366" s="33"/>
      <c r="J366" s="44"/>
      <c r="K366" s="33"/>
      <c r="L366" s="33"/>
      <c r="M366" s="33"/>
      <c r="N366" s="33"/>
      <c r="O366" s="33"/>
      <c r="P366" s="33"/>
      <c r="Q366" s="33"/>
      <c r="R366" s="33"/>
    </row>
    <row r="367" spans="1:18" s="32" customFormat="1" ht="18.600000000000001" customHeight="1" x14ac:dyDescent="0.2">
      <c r="A367" s="37">
        <v>2010</v>
      </c>
      <c r="B367" s="64">
        <v>0.49104963000000001</v>
      </c>
      <c r="C367" s="50">
        <v>0.46798131999999998</v>
      </c>
      <c r="D367" s="50">
        <v>1.3921353999999999</v>
      </c>
      <c r="E367" s="50">
        <v>0.20091012999999999</v>
      </c>
      <c r="F367" s="50">
        <v>0.35483922000000001</v>
      </c>
      <c r="G367" s="50">
        <v>0.58153803999999998</v>
      </c>
      <c r="H367" s="50">
        <v>0.43845110999999998</v>
      </c>
      <c r="I367" s="33"/>
      <c r="J367" s="44"/>
      <c r="K367" s="33"/>
      <c r="L367" s="33"/>
      <c r="M367" s="33"/>
      <c r="N367" s="33"/>
      <c r="O367" s="33"/>
      <c r="P367" s="33"/>
      <c r="Q367" s="33"/>
      <c r="R367" s="33"/>
    </row>
    <row r="368" spans="1:18" s="32" customFormat="1" ht="18.600000000000001" customHeight="1" x14ac:dyDescent="0.2">
      <c r="A368" s="37">
        <v>2011</v>
      </c>
      <c r="B368" s="64">
        <v>0.49370004000000001</v>
      </c>
      <c r="C368" s="50">
        <v>0.46976652000000002</v>
      </c>
      <c r="D368" s="50">
        <v>1.3223606999999999</v>
      </c>
      <c r="E368" s="50">
        <v>0.20214884</v>
      </c>
      <c r="F368" s="50">
        <v>0.35534978</v>
      </c>
      <c r="G368" s="50">
        <v>0.57736854999999998</v>
      </c>
      <c r="H368" s="50">
        <v>0.43880943</v>
      </c>
      <c r="I368" s="33"/>
      <c r="J368" s="44"/>
      <c r="K368" s="33"/>
      <c r="L368" s="33"/>
      <c r="M368" s="33"/>
      <c r="N368" s="33"/>
      <c r="O368" s="33"/>
      <c r="P368" s="33"/>
      <c r="Q368" s="33"/>
      <c r="R368" s="33"/>
    </row>
    <row r="369" spans="1:19" s="32" customFormat="1" ht="18.600000000000001" customHeight="1" x14ac:dyDescent="0.2">
      <c r="A369" s="37">
        <v>2012</v>
      </c>
      <c r="B369" s="64">
        <v>0.49705463999999999</v>
      </c>
      <c r="C369" s="50">
        <v>0.47680953999999998</v>
      </c>
      <c r="D369" s="50">
        <v>1.3520447</v>
      </c>
      <c r="E369" s="50">
        <v>0.20603503000000001</v>
      </c>
      <c r="F369" s="50">
        <v>0.36524183999999998</v>
      </c>
      <c r="G369" s="50">
        <v>0.60274130000000004</v>
      </c>
      <c r="H369" s="50">
        <v>0.45469646000000002</v>
      </c>
      <c r="I369" s="33"/>
      <c r="J369" s="44"/>
      <c r="K369" s="33"/>
      <c r="L369" s="33"/>
      <c r="M369" s="33"/>
      <c r="N369" s="33"/>
      <c r="O369" s="33"/>
      <c r="P369" s="33"/>
      <c r="Q369" s="33"/>
      <c r="R369" s="33"/>
    </row>
    <row r="370" spans="1:19" s="32" customFormat="1" ht="18.600000000000001" customHeight="1" x14ac:dyDescent="0.2">
      <c r="A370" s="37">
        <v>2013</v>
      </c>
      <c r="B370" s="64">
        <v>0.49251452000000001</v>
      </c>
      <c r="C370" s="50">
        <v>0.45728592000000001</v>
      </c>
      <c r="D370" s="50">
        <v>1.2660077000000001</v>
      </c>
      <c r="E370" s="50">
        <v>0.19984471000000001</v>
      </c>
      <c r="F370" s="50">
        <v>0.35429347999999999</v>
      </c>
      <c r="G370" s="50">
        <v>0.57751573</v>
      </c>
      <c r="H370" s="50">
        <v>0.43727842</v>
      </c>
      <c r="I370" s="33"/>
      <c r="J370" s="44"/>
      <c r="K370" s="33"/>
      <c r="L370" s="33"/>
      <c r="M370" s="33"/>
      <c r="N370" s="33"/>
      <c r="O370" s="33"/>
      <c r="P370" s="33"/>
      <c r="Q370" s="33"/>
      <c r="R370" s="33"/>
    </row>
    <row r="371" spans="1:19" s="32" customFormat="1" ht="18.600000000000001" customHeight="1" x14ac:dyDescent="0.2">
      <c r="A371" s="37">
        <v>2014</v>
      </c>
      <c r="B371" s="51">
        <v>0.48079118999999998</v>
      </c>
      <c r="C371" s="44">
        <v>0.43648357999999998</v>
      </c>
      <c r="D371" s="44">
        <v>1.2329862</v>
      </c>
      <c r="E371" s="44">
        <v>0.19240135</v>
      </c>
      <c r="F371" s="44">
        <v>0.34644741000000001</v>
      </c>
      <c r="G371" s="44">
        <v>0.58715916999999995</v>
      </c>
      <c r="H371" s="44">
        <v>0.42519863000000002</v>
      </c>
      <c r="I371" s="33"/>
      <c r="J371" s="44"/>
      <c r="K371" s="33"/>
      <c r="L371" s="33"/>
      <c r="M371" s="33"/>
      <c r="N371" s="33"/>
      <c r="O371" s="33"/>
      <c r="P371" s="33"/>
      <c r="Q371" s="33"/>
      <c r="R371" s="33"/>
      <c r="S371" s="33"/>
    </row>
    <row r="372" spans="1:19" s="32" customFormat="1" ht="18.600000000000001" customHeight="1" x14ac:dyDescent="0.2">
      <c r="A372" s="37">
        <v>2015</v>
      </c>
      <c r="B372" s="51">
        <v>0.48714471999999998</v>
      </c>
      <c r="C372" s="44">
        <v>0.46116243000000001</v>
      </c>
      <c r="D372" s="44">
        <v>1.4063616999999999</v>
      </c>
      <c r="E372" s="44">
        <v>0.19740192000000001</v>
      </c>
      <c r="F372" s="44">
        <v>0.34806069000000001</v>
      </c>
      <c r="G372" s="44">
        <v>0.56834271999999997</v>
      </c>
      <c r="H372" s="44">
        <v>0.42754919000000002</v>
      </c>
      <c r="I372" s="33"/>
      <c r="J372" s="44"/>
      <c r="K372" s="33"/>
      <c r="L372" s="33"/>
      <c r="M372" s="33"/>
      <c r="N372" s="33"/>
      <c r="O372" s="33"/>
      <c r="P372" s="33"/>
      <c r="Q372" s="33"/>
      <c r="R372" s="33"/>
      <c r="S372" s="33"/>
    </row>
    <row r="373" spans="1:19" s="32" customFormat="1" ht="18.600000000000001" customHeight="1" x14ac:dyDescent="0.2">
      <c r="A373" s="37">
        <v>2016</v>
      </c>
      <c r="B373" s="51">
        <v>0.48337163</v>
      </c>
      <c r="C373" s="44">
        <v>0.42783934000000001</v>
      </c>
      <c r="D373" s="44">
        <v>1.1677535999999999</v>
      </c>
      <c r="E373" s="44">
        <v>0.19152605</v>
      </c>
      <c r="F373" s="44">
        <v>0.34593497000000001</v>
      </c>
      <c r="G373" s="44">
        <v>0.57730848000000001</v>
      </c>
      <c r="H373" s="44">
        <v>0.42435996999999998</v>
      </c>
      <c r="I373" s="33"/>
      <c r="J373" s="44"/>
      <c r="K373" s="33"/>
      <c r="L373" s="33"/>
      <c r="M373" s="33"/>
      <c r="N373" s="33"/>
      <c r="O373" s="33"/>
      <c r="P373" s="33"/>
      <c r="Q373" s="33"/>
      <c r="R373" s="33"/>
      <c r="S373" s="33"/>
    </row>
    <row r="374" spans="1:19" s="32" customFormat="1" ht="18.600000000000001" customHeight="1" x14ac:dyDescent="0.2">
      <c r="A374" s="37">
        <v>2017</v>
      </c>
      <c r="B374" s="51">
        <v>0.47859573999999999</v>
      </c>
      <c r="C374" s="44">
        <v>0.44032819000000001</v>
      </c>
      <c r="D374" s="44">
        <v>1.2924698999999999</v>
      </c>
      <c r="E374" s="44">
        <v>0.19141189</v>
      </c>
      <c r="F374" s="44">
        <v>0.34213565000000001</v>
      </c>
      <c r="G374" s="44">
        <v>0.57785405000000001</v>
      </c>
      <c r="H374" s="44">
        <v>0.41853073000000002</v>
      </c>
      <c r="I374" s="33"/>
      <c r="J374" s="44"/>
      <c r="K374" s="33"/>
      <c r="L374" s="33"/>
      <c r="M374" s="33"/>
      <c r="N374" s="33"/>
      <c r="O374" s="33"/>
      <c r="P374" s="33"/>
      <c r="Q374" s="33"/>
      <c r="R374" s="33"/>
      <c r="S374" s="33"/>
    </row>
    <row r="375" spans="1:19" s="32" customFormat="1" ht="18.600000000000001" customHeight="1" x14ac:dyDescent="0.2">
      <c r="A375" s="37">
        <v>2018</v>
      </c>
      <c r="B375" s="51">
        <v>0.47213714000000001</v>
      </c>
      <c r="C375" s="44">
        <v>0.42486148000000001</v>
      </c>
      <c r="D375" s="44">
        <v>1.2969244</v>
      </c>
      <c r="E375" s="44">
        <v>0.18559403999999999</v>
      </c>
      <c r="F375" s="44">
        <v>0.33328985999999999</v>
      </c>
      <c r="G375" s="44">
        <v>0.56358584</v>
      </c>
      <c r="H375" s="44">
        <v>0.40551951000000003</v>
      </c>
      <c r="I375" s="33"/>
      <c r="J375" s="44"/>
      <c r="K375" s="33"/>
      <c r="L375" s="33"/>
      <c r="M375" s="33"/>
      <c r="N375" s="33"/>
      <c r="O375" s="33"/>
      <c r="P375" s="33"/>
      <c r="Q375" s="33"/>
      <c r="R375" s="33"/>
      <c r="S375" s="33"/>
    </row>
    <row r="376" spans="1:19" s="32" customFormat="1" ht="18.600000000000001" customHeight="1" x14ac:dyDescent="0.25">
      <c r="A376" s="9" t="s">
        <v>45</v>
      </c>
      <c r="B376" s="64"/>
      <c r="C376" s="50"/>
      <c r="D376" s="50"/>
      <c r="E376" s="50"/>
      <c r="F376" s="50"/>
      <c r="G376" s="50"/>
      <c r="H376" s="50"/>
      <c r="I376" s="33"/>
      <c r="J376" s="44"/>
      <c r="K376" s="33"/>
      <c r="L376" s="33"/>
      <c r="M376" s="33"/>
      <c r="N376" s="33"/>
      <c r="O376" s="33"/>
      <c r="P376" s="33"/>
      <c r="Q376" s="33"/>
      <c r="R376" s="33"/>
    </row>
    <row r="377" spans="1:19" s="32" customFormat="1" ht="18.600000000000001" customHeight="1" x14ac:dyDescent="0.2">
      <c r="A377" s="35" t="s">
        <v>85</v>
      </c>
      <c r="B377" s="64"/>
      <c r="C377" s="50"/>
      <c r="D377" s="50"/>
      <c r="E377" s="50"/>
      <c r="F377" s="50"/>
      <c r="G377" s="50"/>
      <c r="H377" s="50"/>
      <c r="I377" s="33"/>
      <c r="J377" s="44"/>
      <c r="K377" s="33"/>
      <c r="L377" s="33"/>
      <c r="M377" s="33"/>
      <c r="N377" s="33"/>
      <c r="O377" s="33"/>
      <c r="P377" s="33"/>
      <c r="Q377" s="33"/>
      <c r="R377" s="33"/>
    </row>
    <row r="378" spans="1:19" s="32" customFormat="1" ht="18.600000000000001" customHeight="1" x14ac:dyDescent="0.2">
      <c r="A378" s="37">
        <v>1990</v>
      </c>
      <c r="B378" s="51">
        <v>0.38845782000000001</v>
      </c>
      <c r="C378" s="44">
        <v>0.26051068999999999</v>
      </c>
      <c r="D378" s="44">
        <v>0.83220346999999995</v>
      </c>
      <c r="E378" s="44">
        <v>0.12072586</v>
      </c>
      <c r="F378" s="44">
        <v>0.22406202</v>
      </c>
      <c r="G378" s="44">
        <v>0.39161435999999999</v>
      </c>
      <c r="H378" s="44">
        <v>0.25401980000000002</v>
      </c>
      <c r="I378" s="33"/>
      <c r="J378" s="44"/>
      <c r="K378" s="33"/>
      <c r="L378" s="33"/>
      <c r="M378" s="33"/>
      <c r="N378" s="33"/>
      <c r="O378" s="33"/>
      <c r="P378" s="33"/>
      <c r="Q378" s="33"/>
      <c r="R378" s="33"/>
    </row>
    <row r="379" spans="1:19" s="32" customFormat="1" ht="18.600000000000001" customHeight="1" x14ac:dyDescent="0.2">
      <c r="A379" s="37">
        <v>1995</v>
      </c>
      <c r="B379" s="51">
        <v>0.47048303000000002</v>
      </c>
      <c r="C379" s="44">
        <v>0.43297355999999998</v>
      </c>
      <c r="D379" s="44">
        <v>1.2786218</v>
      </c>
      <c r="E379" s="44">
        <v>0.18241076000000001</v>
      </c>
      <c r="F379" s="44">
        <v>0.31376854999999998</v>
      </c>
      <c r="G379" s="44">
        <v>0.50733364999999997</v>
      </c>
      <c r="H379" s="44">
        <v>0.37644840000000002</v>
      </c>
      <c r="I379" s="33"/>
      <c r="J379" s="44"/>
      <c r="K379" s="33"/>
      <c r="L379" s="33"/>
      <c r="M379" s="33"/>
      <c r="N379" s="33"/>
      <c r="O379" s="33"/>
      <c r="P379" s="33"/>
      <c r="Q379" s="33"/>
      <c r="R379" s="33"/>
    </row>
    <row r="380" spans="1:19" s="32" customFormat="1" ht="18.600000000000001" customHeight="1" x14ac:dyDescent="0.2">
      <c r="A380" s="35" t="s">
        <v>63</v>
      </c>
      <c r="B380" s="51"/>
      <c r="C380" s="44"/>
      <c r="D380" s="44"/>
      <c r="E380" s="44"/>
      <c r="F380" s="44"/>
      <c r="G380" s="44"/>
      <c r="H380" s="44"/>
      <c r="I380" s="33"/>
      <c r="J380" s="44"/>
      <c r="K380" s="33"/>
      <c r="L380" s="33"/>
      <c r="M380" s="33"/>
      <c r="N380" s="33"/>
      <c r="O380" s="33"/>
      <c r="P380" s="33"/>
      <c r="Q380" s="33"/>
      <c r="R380" s="33"/>
    </row>
    <row r="381" spans="1:19" s="32" customFormat="1" ht="18.600000000000001" customHeight="1" x14ac:dyDescent="0.2">
      <c r="A381" s="37">
        <v>1995</v>
      </c>
      <c r="B381" s="51">
        <v>0.56075344000000005</v>
      </c>
      <c r="C381" s="44">
        <v>0.65187256000000005</v>
      </c>
      <c r="D381" s="44">
        <v>1.7455626</v>
      </c>
      <c r="E381" s="44">
        <v>0.26546836000000001</v>
      </c>
      <c r="F381" s="44">
        <v>0.44878053000000001</v>
      </c>
      <c r="G381" s="44">
        <v>0.70269519000000003</v>
      </c>
      <c r="H381" s="44">
        <v>0.59509891999999998</v>
      </c>
      <c r="I381" s="36"/>
      <c r="J381" s="44"/>
      <c r="K381" s="36"/>
      <c r="L381" s="36"/>
      <c r="M381" s="36"/>
      <c r="N381" s="36"/>
      <c r="O381" s="36"/>
      <c r="P381" s="36"/>
      <c r="Q381" s="36"/>
      <c r="R381" s="36"/>
    </row>
    <row r="382" spans="1:19" s="32" customFormat="1" ht="18.600000000000001" customHeight="1" x14ac:dyDescent="0.2">
      <c r="A382" s="37">
        <v>1997</v>
      </c>
      <c r="B382" s="51">
        <v>0.52877808999999998</v>
      </c>
      <c r="C382" s="44">
        <v>0.53507819999999995</v>
      </c>
      <c r="D382" s="44">
        <v>1.4310072</v>
      </c>
      <c r="E382" s="44">
        <v>0.23358001</v>
      </c>
      <c r="F382" s="44">
        <v>0.41724517999999999</v>
      </c>
      <c r="G382" s="44">
        <v>0.69179979999999996</v>
      </c>
      <c r="H382" s="44">
        <v>0.53991511000000003</v>
      </c>
      <c r="I382" s="36"/>
      <c r="J382" s="44"/>
      <c r="K382" s="36"/>
      <c r="L382" s="36"/>
      <c r="M382" s="36"/>
      <c r="N382" s="36"/>
      <c r="O382" s="36"/>
      <c r="P382" s="36"/>
      <c r="Q382" s="36"/>
      <c r="R382" s="36"/>
    </row>
    <row r="383" spans="1:19" s="32" customFormat="1" ht="18.600000000000001" customHeight="1" x14ac:dyDescent="0.2">
      <c r="A383" s="37">
        <v>1999</v>
      </c>
      <c r="B383" s="51">
        <v>0.52226169</v>
      </c>
      <c r="C383" s="44">
        <v>0.57966907000000001</v>
      </c>
      <c r="D383" s="44">
        <v>2.1807113999999999</v>
      </c>
      <c r="E383" s="44">
        <v>0.23237827999999999</v>
      </c>
      <c r="F383" s="44">
        <v>0.40054413999999999</v>
      </c>
      <c r="G383" s="44">
        <v>0.65284244999999996</v>
      </c>
      <c r="H383" s="44">
        <v>0.51133468999999998</v>
      </c>
      <c r="I383" s="36"/>
      <c r="J383" s="44"/>
      <c r="K383" s="36"/>
      <c r="L383" s="36"/>
      <c r="M383" s="36"/>
      <c r="N383" s="36"/>
      <c r="O383" s="36"/>
      <c r="P383" s="36"/>
      <c r="Q383" s="36"/>
      <c r="R383" s="36"/>
    </row>
    <row r="384" spans="1:19" s="32" customFormat="1" ht="18.600000000000001" customHeight="1" x14ac:dyDescent="0.2">
      <c r="A384" s="37">
        <v>2001</v>
      </c>
      <c r="B384" s="51">
        <v>0.52165976000000003</v>
      </c>
      <c r="C384" s="44">
        <v>0.58713190000000004</v>
      </c>
      <c r="D384" s="44">
        <v>2.0377309000000001</v>
      </c>
      <c r="E384" s="44">
        <v>0.23257124000000001</v>
      </c>
      <c r="F384" s="44">
        <v>0.39517503999999998</v>
      </c>
      <c r="G384" s="44">
        <v>0.63691116000000003</v>
      </c>
      <c r="H384" s="44">
        <v>0.50241124000000004</v>
      </c>
      <c r="I384" s="36"/>
      <c r="J384" s="44"/>
      <c r="K384" s="36"/>
      <c r="L384" s="36"/>
      <c r="M384" s="36"/>
      <c r="N384" s="36"/>
      <c r="O384" s="36"/>
      <c r="P384" s="36"/>
      <c r="Q384" s="36"/>
      <c r="R384" s="36"/>
    </row>
    <row r="385" spans="1:19" s="35" customFormat="1" ht="18.600000000000001" customHeight="1" x14ac:dyDescent="0.2">
      <c r="A385" s="37">
        <v>2002</v>
      </c>
      <c r="B385" s="51">
        <v>0.55486831999999997</v>
      </c>
      <c r="C385" s="44">
        <v>0.86085191999999999</v>
      </c>
      <c r="D385" s="44">
        <v>4.2608598000000004</v>
      </c>
      <c r="E385" s="44">
        <v>0.27928206999999999</v>
      </c>
      <c r="F385" s="44">
        <v>0.43446216999999998</v>
      </c>
      <c r="G385" s="44">
        <v>0.64267361999999995</v>
      </c>
      <c r="H385" s="44">
        <v>0.56998090000000001</v>
      </c>
      <c r="I385" s="36"/>
      <c r="J385" s="44"/>
      <c r="K385" s="36"/>
      <c r="L385" s="36"/>
      <c r="M385" s="36"/>
      <c r="N385" s="36"/>
      <c r="O385" s="36"/>
      <c r="P385" s="36"/>
      <c r="Q385" s="36"/>
      <c r="R385" s="36"/>
    </row>
    <row r="386" spans="1:19" s="35" customFormat="1" ht="18.600000000000001" customHeight="1" x14ac:dyDescent="0.2">
      <c r="A386" s="37">
        <v>2003</v>
      </c>
      <c r="B386" s="51">
        <v>0.52672346999999997</v>
      </c>
      <c r="C386" s="44">
        <v>0.63276202999999998</v>
      </c>
      <c r="D386" s="44">
        <v>2.3719077</v>
      </c>
      <c r="E386" s="44">
        <v>0.23904776999999999</v>
      </c>
      <c r="F386" s="44">
        <v>0.39179710000000001</v>
      </c>
      <c r="G386" s="44">
        <v>0.59884278000000002</v>
      </c>
      <c r="H386" s="44">
        <v>0.49694242999999999</v>
      </c>
      <c r="I386" s="36"/>
      <c r="J386" s="44"/>
      <c r="K386" s="36"/>
      <c r="L386" s="36"/>
      <c r="M386" s="36"/>
      <c r="N386" s="36"/>
      <c r="O386" s="36"/>
      <c r="P386" s="36"/>
      <c r="Q386" s="36"/>
      <c r="R386" s="36"/>
    </row>
    <row r="387" spans="1:19" s="35" customFormat="1" ht="18.600000000000001" customHeight="1" x14ac:dyDescent="0.2">
      <c r="A387" s="37">
        <v>2004</v>
      </c>
      <c r="B387" s="51">
        <v>0.49832030999999999</v>
      </c>
      <c r="C387" s="44">
        <v>0.56193371000000003</v>
      </c>
      <c r="D387" s="44">
        <v>1.9322668000000001</v>
      </c>
      <c r="E387" s="44">
        <v>0.21498342000000001</v>
      </c>
      <c r="F387" s="44">
        <v>0.35407060000000001</v>
      </c>
      <c r="G387" s="44">
        <v>0.55323433</v>
      </c>
      <c r="H387" s="44">
        <v>0.43741982000000001</v>
      </c>
      <c r="I387" s="36"/>
      <c r="J387" s="44"/>
      <c r="K387" s="36"/>
      <c r="L387" s="36"/>
      <c r="M387" s="36"/>
      <c r="N387" s="36"/>
      <c r="O387" s="36"/>
      <c r="P387" s="36"/>
      <c r="Q387" s="36"/>
      <c r="R387" s="36"/>
      <c r="S387" s="32"/>
    </row>
    <row r="388" spans="1:19" s="35" customFormat="1" ht="18.600000000000001" customHeight="1" x14ac:dyDescent="0.2">
      <c r="A388" s="37">
        <v>2005</v>
      </c>
      <c r="B388" s="51">
        <v>0.49345354000000002</v>
      </c>
      <c r="C388" s="44">
        <v>0.52157233000000003</v>
      </c>
      <c r="D388" s="44">
        <v>1.7327104</v>
      </c>
      <c r="E388" s="44">
        <v>0.20777100000000001</v>
      </c>
      <c r="F388" s="44">
        <v>0.35181173999999998</v>
      </c>
      <c r="G388" s="44">
        <v>0.56069237000000005</v>
      </c>
      <c r="H388" s="44">
        <v>0.43364561000000001</v>
      </c>
      <c r="I388" s="36"/>
      <c r="J388" s="44"/>
      <c r="K388" s="36"/>
      <c r="L388" s="36"/>
      <c r="M388" s="36"/>
      <c r="N388" s="36"/>
      <c r="O388" s="36"/>
      <c r="P388" s="36"/>
      <c r="Q388" s="36"/>
      <c r="R388" s="36"/>
    </row>
    <row r="389" spans="1:19" s="35" customFormat="1" ht="18.600000000000001" customHeight="1" x14ac:dyDescent="0.2">
      <c r="A389" s="37">
        <v>2006</v>
      </c>
      <c r="B389" s="51">
        <v>0.50726388</v>
      </c>
      <c r="C389" s="44">
        <v>0.61946354999999997</v>
      </c>
      <c r="D389" s="44">
        <v>3.4154276000000001</v>
      </c>
      <c r="E389" s="44">
        <v>0.22433520000000001</v>
      </c>
      <c r="F389" s="44">
        <v>0.36894033999999998</v>
      </c>
      <c r="G389" s="44">
        <v>0.57430654000000003</v>
      </c>
      <c r="H389" s="44">
        <v>0.46038602000000001</v>
      </c>
      <c r="I389" s="36"/>
      <c r="J389" s="44"/>
      <c r="K389" s="36"/>
      <c r="L389" s="36"/>
      <c r="M389" s="36"/>
      <c r="N389" s="36"/>
      <c r="O389" s="36"/>
      <c r="P389" s="36"/>
      <c r="Q389" s="36"/>
      <c r="R389" s="36"/>
    </row>
    <row r="390" spans="1:19" s="35" customFormat="1" ht="18.600000000000001" customHeight="1" x14ac:dyDescent="0.2">
      <c r="A390" s="37">
        <v>2007</v>
      </c>
      <c r="B390" s="51">
        <v>0.50894936000000002</v>
      </c>
      <c r="C390" s="44">
        <v>0.65043770000000001</v>
      </c>
      <c r="D390" s="44">
        <v>3.0487567000000002</v>
      </c>
      <c r="E390" s="44">
        <v>0.23085569</v>
      </c>
      <c r="F390" s="44">
        <v>0.37420182000000002</v>
      </c>
      <c r="G390" s="44">
        <v>0.58100541999999999</v>
      </c>
      <c r="H390" s="44">
        <v>0.46851358999999998</v>
      </c>
      <c r="I390" s="36"/>
      <c r="J390" s="44"/>
      <c r="K390" s="36"/>
      <c r="L390" s="36"/>
      <c r="M390" s="36"/>
      <c r="N390" s="36"/>
      <c r="O390" s="36"/>
      <c r="P390" s="36"/>
      <c r="Q390" s="36"/>
      <c r="R390" s="36"/>
    </row>
    <row r="391" spans="1:19" s="35" customFormat="1" ht="18.600000000000001" customHeight="1" x14ac:dyDescent="0.2">
      <c r="A391" s="37">
        <v>2008</v>
      </c>
      <c r="B391" s="51">
        <v>0.48288088000000001</v>
      </c>
      <c r="C391" s="44">
        <v>0.50493104</v>
      </c>
      <c r="D391" s="44">
        <v>1.7776812</v>
      </c>
      <c r="E391" s="44">
        <v>0.19941766</v>
      </c>
      <c r="F391" s="44">
        <v>0.33628910000000001</v>
      </c>
      <c r="G391" s="44">
        <v>0.53588261000000004</v>
      </c>
      <c r="H391" s="44">
        <v>0.40975651000000002</v>
      </c>
      <c r="I391" s="36"/>
      <c r="J391" s="44"/>
      <c r="K391" s="36"/>
      <c r="L391" s="36"/>
      <c r="M391" s="36"/>
      <c r="N391" s="36"/>
      <c r="O391" s="36"/>
      <c r="P391" s="36"/>
      <c r="Q391" s="36"/>
      <c r="R391" s="36"/>
    </row>
    <row r="392" spans="1:19" s="35" customFormat="1" ht="18.600000000000001" customHeight="1" x14ac:dyDescent="0.2">
      <c r="A392" s="37">
        <v>2009</v>
      </c>
      <c r="B392" s="51">
        <v>0.47131896000000001</v>
      </c>
      <c r="C392" s="44">
        <v>0.46964179</v>
      </c>
      <c r="D392" s="44">
        <v>1.6009667000000001</v>
      </c>
      <c r="E392" s="44">
        <v>0.1904314</v>
      </c>
      <c r="F392" s="44">
        <v>0.32792376000000001</v>
      </c>
      <c r="G392" s="44">
        <v>0.53498710000000005</v>
      </c>
      <c r="H392" s="44">
        <v>0.39707077000000002</v>
      </c>
      <c r="I392" s="36"/>
      <c r="J392" s="44"/>
      <c r="K392" s="36"/>
      <c r="L392" s="36"/>
      <c r="M392" s="36"/>
      <c r="N392" s="36"/>
      <c r="O392" s="36"/>
      <c r="P392" s="36"/>
      <c r="Q392" s="36"/>
      <c r="R392" s="36"/>
    </row>
    <row r="393" spans="1:19" s="35" customFormat="1" ht="18.600000000000001" customHeight="1" x14ac:dyDescent="0.2">
      <c r="A393" s="37">
        <v>2010</v>
      </c>
      <c r="B393" s="51">
        <v>0.48917199</v>
      </c>
      <c r="C393" s="44">
        <v>0.56179433999999995</v>
      </c>
      <c r="D393" s="44">
        <v>2.4283041000000001</v>
      </c>
      <c r="E393" s="44">
        <v>0.21056549999999999</v>
      </c>
      <c r="F393" s="44">
        <v>0.35171028999999998</v>
      </c>
      <c r="G393" s="44">
        <v>0.56376119000000002</v>
      </c>
      <c r="H393" s="44">
        <v>0.43320649</v>
      </c>
      <c r="I393" s="36"/>
      <c r="J393" s="44"/>
      <c r="K393" s="36"/>
      <c r="L393" s="36"/>
      <c r="M393" s="36"/>
      <c r="N393" s="36"/>
      <c r="O393" s="36"/>
      <c r="P393" s="36"/>
      <c r="Q393" s="36"/>
      <c r="R393" s="36"/>
    </row>
    <row r="394" spans="1:19" s="35" customFormat="1" ht="18.600000000000001" customHeight="1" x14ac:dyDescent="0.2">
      <c r="A394" s="37">
        <v>2011</v>
      </c>
      <c r="B394" s="51">
        <v>0.50690886000000002</v>
      </c>
      <c r="C394" s="44">
        <v>0.56200647000000004</v>
      </c>
      <c r="D394" s="44">
        <v>1.8240905000000001</v>
      </c>
      <c r="E394" s="44">
        <v>0.22145696000000001</v>
      </c>
      <c r="F394" s="44">
        <v>0.37262204999999998</v>
      </c>
      <c r="G394" s="44">
        <v>0.59560650000000004</v>
      </c>
      <c r="H394" s="44">
        <v>0.46652091000000001</v>
      </c>
      <c r="I394" s="36"/>
      <c r="J394" s="44"/>
      <c r="K394" s="36"/>
      <c r="L394" s="36"/>
      <c r="M394" s="36"/>
      <c r="N394" s="36"/>
      <c r="O394" s="36"/>
      <c r="P394" s="36"/>
      <c r="Q394" s="36"/>
      <c r="R394" s="36"/>
    </row>
    <row r="395" spans="1:19" s="35" customFormat="1" ht="18.600000000000001" customHeight="1" x14ac:dyDescent="0.2">
      <c r="A395" s="37">
        <v>2012</v>
      </c>
      <c r="B395" s="51">
        <v>0.45547165000000001</v>
      </c>
      <c r="C395" s="44">
        <v>0.41608309999999998</v>
      </c>
      <c r="D395" s="44">
        <v>1.3859688999999999</v>
      </c>
      <c r="E395" s="44">
        <v>0.17536825</v>
      </c>
      <c r="F395" s="44">
        <v>0.30891129000000001</v>
      </c>
      <c r="G395" s="44">
        <v>0.51343059000000002</v>
      </c>
      <c r="H395" s="44">
        <v>0.36914092999999998</v>
      </c>
      <c r="I395" s="36"/>
      <c r="J395" s="44"/>
      <c r="K395" s="36"/>
      <c r="L395" s="36"/>
      <c r="M395" s="36"/>
      <c r="N395" s="36"/>
      <c r="O395" s="36"/>
      <c r="P395" s="36"/>
      <c r="Q395" s="36"/>
      <c r="R395" s="36"/>
    </row>
    <row r="396" spans="1:19" s="35" customFormat="1" ht="18.600000000000001" customHeight="1" x14ac:dyDescent="0.2">
      <c r="A396" s="37">
        <v>2013</v>
      </c>
      <c r="B396" s="51">
        <v>0.46066473000000002</v>
      </c>
      <c r="C396" s="44">
        <v>0.41908708</v>
      </c>
      <c r="D396" s="44">
        <v>1.3362403</v>
      </c>
      <c r="E396" s="44">
        <v>0.17719757</v>
      </c>
      <c r="F396" s="44">
        <v>0.31031702</v>
      </c>
      <c r="G396" s="44">
        <v>0.51373352999999999</v>
      </c>
      <c r="H396" s="44">
        <v>0.37178758000000001</v>
      </c>
      <c r="I396" s="36"/>
      <c r="J396" s="44"/>
      <c r="K396" s="36"/>
      <c r="L396" s="36"/>
      <c r="M396" s="36"/>
      <c r="N396" s="36"/>
      <c r="O396" s="36"/>
      <c r="P396" s="36"/>
      <c r="Q396" s="36"/>
      <c r="R396" s="36"/>
    </row>
    <row r="397" spans="1:19" s="35" customFormat="1" ht="18.600000000000001" customHeight="1" x14ac:dyDescent="0.2">
      <c r="A397" s="37">
        <v>2014</v>
      </c>
      <c r="B397" s="51">
        <v>0.48893987999999999</v>
      </c>
      <c r="C397" s="44">
        <v>0.54925058000000004</v>
      </c>
      <c r="D397" s="44">
        <v>2.0684618000000001</v>
      </c>
      <c r="E397" s="44">
        <v>0.20872537999999999</v>
      </c>
      <c r="F397" s="44">
        <v>0.34546142000000002</v>
      </c>
      <c r="G397" s="44">
        <v>0.54139408</v>
      </c>
      <c r="H397" s="44">
        <v>0.42390534000000002</v>
      </c>
      <c r="I397" s="36"/>
      <c r="J397" s="44"/>
      <c r="K397" s="36"/>
      <c r="L397" s="36"/>
      <c r="M397" s="36"/>
      <c r="N397" s="36"/>
      <c r="O397" s="36"/>
      <c r="P397" s="36"/>
      <c r="Q397" s="36"/>
      <c r="R397" s="36"/>
    </row>
    <row r="398" spans="1:19" s="32" customFormat="1" ht="18.600000000000001" customHeight="1" x14ac:dyDescent="0.2">
      <c r="A398" s="37">
        <v>2015</v>
      </c>
      <c r="B398" s="64">
        <v>0.45833178000000002</v>
      </c>
      <c r="C398" s="50">
        <v>0.42061527999999998</v>
      </c>
      <c r="D398" s="50">
        <v>1.4157455999999999</v>
      </c>
      <c r="E398" s="50">
        <v>0.17627518</v>
      </c>
      <c r="F398" s="50">
        <v>0.30788091000000001</v>
      </c>
      <c r="G398" s="50">
        <v>0.50194340999999998</v>
      </c>
      <c r="H398" s="50">
        <v>0.36824490999999998</v>
      </c>
      <c r="I398" s="44"/>
      <c r="J398" s="44"/>
    </row>
    <row r="399" spans="1:19" s="32" customFormat="1" ht="18.600000000000001" customHeight="1" x14ac:dyDescent="0.2">
      <c r="A399" s="37">
        <v>2016</v>
      </c>
      <c r="B399" s="51">
        <v>0.46087561999999999</v>
      </c>
      <c r="C399" s="44">
        <v>0.43610291000000001</v>
      </c>
      <c r="D399" s="44">
        <v>1.4183436</v>
      </c>
      <c r="E399" s="44">
        <v>0.17963588999999999</v>
      </c>
      <c r="F399" s="44">
        <v>0.30885417999999998</v>
      </c>
      <c r="G399" s="44">
        <v>0.4941971</v>
      </c>
      <c r="H399" s="44">
        <v>0.36957432000000001</v>
      </c>
      <c r="I399" s="33"/>
      <c r="J399" s="44"/>
      <c r="K399" s="33"/>
      <c r="L399" s="33"/>
      <c r="M399" s="33"/>
      <c r="N399" s="33"/>
      <c r="O399" s="33"/>
      <c r="P399" s="33"/>
      <c r="Q399" s="33"/>
      <c r="R399" s="33"/>
      <c r="S399" s="33"/>
    </row>
    <row r="400" spans="1:19" s="32" customFormat="1" ht="18.600000000000001" customHeight="1" x14ac:dyDescent="0.2">
      <c r="A400" s="37">
        <v>2017</v>
      </c>
      <c r="B400" s="51">
        <v>0.47084162000000002</v>
      </c>
      <c r="C400" s="44">
        <v>0.53854544999999998</v>
      </c>
      <c r="D400" s="44">
        <v>2.2345396000000002</v>
      </c>
      <c r="E400" s="44">
        <v>0.19750615999999999</v>
      </c>
      <c r="F400" s="44">
        <v>0.32128174999999998</v>
      </c>
      <c r="G400" s="44">
        <v>0.49259245000000002</v>
      </c>
      <c r="H400" s="44">
        <v>0.38732569999999999</v>
      </c>
      <c r="I400" s="33"/>
      <c r="J400" s="44"/>
      <c r="K400" s="33"/>
      <c r="L400" s="33"/>
      <c r="M400" s="33"/>
      <c r="N400" s="33"/>
      <c r="O400" s="33"/>
      <c r="P400" s="33"/>
      <c r="Q400" s="33"/>
      <c r="R400" s="33"/>
      <c r="S400" s="33"/>
    </row>
    <row r="401" spans="1:19" s="32" customFormat="1" ht="18.600000000000001" customHeight="1" x14ac:dyDescent="0.2">
      <c r="A401" s="37">
        <v>2018</v>
      </c>
      <c r="B401" s="51">
        <v>0.44230633000000003</v>
      </c>
      <c r="C401" s="44">
        <v>0.38361844</v>
      </c>
      <c r="D401" s="44">
        <v>1.2171661</v>
      </c>
      <c r="E401" s="44">
        <v>0.16399203000000001</v>
      </c>
      <c r="F401" s="44">
        <v>0.28922207999999999</v>
      </c>
      <c r="G401" s="44">
        <v>0.47998776999999998</v>
      </c>
      <c r="H401" s="44">
        <v>0.34166365999999998</v>
      </c>
      <c r="I401" s="33"/>
      <c r="J401" s="44"/>
      <c r="K401" s="33"/>
      <c r="L401" s="33"/>
      <c r="M401" s="33"/>
      <c r="N401" s="33"/>
      <c r="O401" s="33"/>
      <c r="P401" s="33"/>
      <c r="Q401" s="33"/>
      <c r="R401" s="33"/>
      <c r="S401" s="33"/>
    </row>
    <row r="402" spans="1:19" s="35" customFormat="1" ht="18.600000000000001" customHeight="1" x14ac:dyDescent="0.25">
      <c r="A402" s="9" t="s">
        <v>44</v>
      </c>
      <c r="B402" s="64"/>
      <c r="C402" s="50"/>
      <c r="D402" s="50"/>
      <c r="E402" s="50"/>
      <c r="F402" s="50"/>
      <c r="G402" s="50"/>
      <c r="H402" s="50"/>
      <c r="I402" s="36"/>
      <c r="J402" s="44"/>
      <c r="K402" s="36"/>
      <c r="L402" s="36"/>
      <c r="M402" s="36"/>
      <c r="N402" s="36"/>
      <c r="O402" s="36"/>
      <c r="P402" s="36"/>
      <c r="Q402" s="36"/>
      <c r="R402" s="36"/>
    </row>
    <row r="403" spans="1:19" s="32" customFormat="1" ht="18.600000000000001" customHeight="1" x14ac:dyDescent="0.2">
      <c r="A403" s="35" t="s">
        <v>75</v>
      </c>
      <c r="B403" s="64"/>
      <c r="C403" s="50"/>
      <c r="D403" s="50"/>
      <c r="E403" s="50"/>
      <c r="F403" s="50"/>
      <c r="G403" s="50"/>
      <c r="H403" s="50"/>
      <c r="I403" s="36"/>
      <c r="J403" s="44"/>
      <c r="K403" s="36"/>
      <c r="L403" s="36"/>
      <c r="M403" s="36"/>
      <c r="N403" s="36"/>
      <c r="O403" s="36"/>
      <c r="P403" s="36"/>
      <c r="Q403" s="36"/>
      <c r="R403" s="36"/>
    </row>
    <row r="404" spans="1:19" s="32" customFormat="1" ht="18.600000000000001" customHeight="1" x14ac:dyDescent="0.2">
      <c r="A404" s="37">
        <v>1997</v>
      </c>
      <c r="B404" s="64">
        <v>0.51187605999999997</v>
      </c>
      <c r="C404" s="50">
        <v>0.51708010000000004</v>
      </c>
      <c r="D404" s="50">
        <v>1.5251399999999999</v>
      </c>
      <c r="E404" s="50">
        <v>0.22012938000000001</v>
      </c>
      <c r="F404" s="50">
        <v>0.38824293999999998</v>
      </c>
      <c r="G404" s="50">
        <v>0.63641526000000004</v>
      </c>
      <c r="H404" s="50">
        <v>0.49159929000000002</v>
      </c>
      <c r="I404" s="36"/>
      <c r="J404" s="44"/>
      <c r="K404" s="36"/>
      <c r="L404" s="36"/>
      <c r="M404" s="36"/>
      <c r="N404" s="36"/>
      <c r="O404" s="36"/>
      <c r="P404" s="36"/>
      <c r="Q404" s="36"/>
      <c r="R404" s="36"/>
    </row>
    <row r="405" spans="1:19" s="32" customFormat="1" ht="18.600000000000001" customHeight="1" x14ac:dyDescent="0.2">
      <c r="A405" s="37">
        <v>1998</v>
      </c>
      <c r="B405" s="64">
        <v>0.52730621</v>
      </c>
      <c r="C405" s="50">
        <v>0.56119600999999997</v>
      </c>
      <c r="D405" s="50">
        <v>1.6444707000000001</v>
      </c>
      <c r="E405" s="50">
        <v>0.23353224</v>
      </c>
      <c r="F405" s="50">
        <v>0.40386850000000002</v>
      </c>
      <c r="G405" s="50">
        <v>0.65129778000000005</v>
      </c>
      <c r="H405" s="50">
        <v>0.51705356000000002</v>
      </c>
      <c r="I405" s="36"/>
      <c r="J405" s="44"/>
      <c r="K405" s="36"/>
      <c r="L405" s="36"/>
      <c r="M405" s="36"/>
      <c r="N405" s="36"/>
      <c r="O405" s="36"/>
      <c r="P405" s="36"/>
      <c r="Q405" s="36"/>
      <c r="R405" s="36"/>
    </row>
    <row r="406" spans="1:19" s="32" customFormat="1" ht="18.600000000000001" customHeight="1" x14ac:dyDescent="0.2">
      <c r="A406" s="37">
        <v>1999</v>
      </c>
      <c r="B406" s="64">
        <v>0.52656491999999999</v>
      </c>
      <c r="C406" s="50">
        <v>0.54891975000000004</v>
      </c>
      <c r="D406" s="50">
        <v>1.465044</v>
      </c>
      <c r="E406" s="50">
        <v>0.23208677</v>
      </c>
      <c r="F406" s="50">
        <v>0.40281138</v>
      </c>
      <c r="G406" s="50">
        <v>0.65658521999999997</v>
      </c>
      <c r="H406" s="50">
        <v>0.51538328</v>
      </c>
      <c r="I406" s="36"/>
      <c r="J406" s="44"/>
      <c r="K406" s="36"/>
      <c r="L406" s="36"/>
      <c r="M406" s="36"/>
      <c r="N406" s="36"/>
      <c r="O406" s="36"/>
      <c r="P406" s="36"/>
      <c r="Q406" s="36"/>
      <c r="R406" s="36"/>
    </row>
    <row r="407" spans="1:19" s="32" customFormat="1" ht="18.600000000000001" customHeight="1" x14ac:dyDescent="0.2">
      <c r="A407" s="37">
        <v>2000</v>
      </c>
      <c r="B407" s="64">
        <v>0.47046410999999999</v>
      </c>
      <c r="C407" s="50">
        <v>0.40639366999999998</v>
      </c>
      <c r="D407" s="50">
        <v>1.1289899999999999</v>
      </c>
      <c r="E407" s="50">
        <v>0.18338613000000001</v>
      </c>
      <c r="F407" s="50">
        <v>0.33544699</v>
      </c>
      <c r="G407" s="50">
        <v>0.57508473000000004</v>
      </c>
      <c r="H407" s="50">
        <v>0.40879210999999999</v>
      </c>
      <c r="I407" s="33"/>
      <c r="J407" s="44"/>
      <c r="K407" s="33"/>
      <c r="L407" s="33"/>
      <c r="M407" s="33"/>
      <c r="N407" s="33"/>
      <c r="O407" s="33"/>
      <c r="P407" s="33"/>
      <c r="Q407" s="33"/>
      <c r="R407" s="33"/>
    </row>
    <row r="408" spans="1:19" s="32" customFormat="1" ht="18.600000000000001" customHeight="1" x14ac:dyDescent="0.2">
      <c r="A408" s="35" t="s">
        <v>76</v>
      </c>
      <c r="B408" s="64"/>
      <c r="C408" s="50"/>
      <c r="D408" s="50"/>
      <c r="E408" s="50"/>
      <c r="F408" s="50"/>
      <c r="G408" s="50"/>
      <c r="H408" s="50"/>
      <c r="I408" s="36"/>
      <c r="J408" s="44"/>
      <c r="K408" s="36"/>
      <c r="L408" s="36"/>
      <c r="M408" s="36"/>
      <c r="N408" s="36"/>
      <c r="O408" s="36"/>
      <c r="P408" s="36"/>
      <c r="Q408" s="36"/>
      <c r="R408" s="36"/>
    </row>
    <row r="409" spans="1:19" s="32" customFormat="1" ht="18.600000000000001" customHeight="1" x14ac:dyDescent="0.2">
      <c r="A409" s="37">
        <v>2001</v>
      </c>
      <c r="B409" s="64">
        <v>0.49426336999999998</v>
      </c>
      <c r="C409" s="50">
        <v>0.48026116000000002</v>
      </c>
      <c r="D409" s="50">
        <v>1.4502938000000001</v>
      </c>
      <c r="E409" s="50">
        <v>0.20444355</v>
      </c>
      <c r="F409" s="50">
        <v>0.3605602</v>
      </c>
      <c r="G409" s="50">
        <v>0.60133393999999996</v>
      </c>
      <c r="H409" s="50">
        <v>0.44687882000000001</v>
      </c>
      <c r="I409" s="36"/>
      <c r="J409" s="44"/>
      <c r="K409" s="36"/>
      <c r="L409" s="36"/>
      <c r="M409" s="36"/>
      <c r="N409" s="36"/>
      <c r="O409" s="36"/>
      <c r="P409" s="36"/>
      <c r="Q409" s="36"/>
      <c r="R409" s="36"/>
    </row>
    <row r="410" spans="1:19" s="32" customFormat="1" ht="18.600000000000001" customHeight="1" x14ac:dyDescent="0.2">
      <c r="A410" s="37">
        <v>2002</v>
      </c>
      <c r="B410" s="64">
        <v>0.51542951000000004</v>
      </c>
      <c r="C410" s="50">
        <v>0.54428732999999996</v>
      </c>
      <c r="D410" s="50">
        <v>1.5815315999999999</v>
      </c>
      <c r="E410" s="50">
        <v>0.2242519</v>
      </c>
      <c r="F410" s="50">
        <v>0.38434591000000001</v>
      </c>
      <c r="G410" s="50">
        <v>0.60905324000000005</v>
      </c>
      <c r="H410" s="50">
        <v>0.48474183999999998</v>
      </c>
      <c r="I410" s="36"/>
      <c r="J410" s="44"/>
      <c r="K410" s="36"/>
      <c r="L410" s="36"/>
      <c r="M410" s="36"/>
      <c r="N410" s="36"/>
      <c r="O410" s="36"/>
      <c r="P410" s="36"/>
      <c r="Q410" s="36"/>
      <c r="R410" s="36"/>
    </row>
    <row r="411" spans="1:19" s="32" customFormat="1" ht="18.600000000000001" customHeight="1" x14ac:dyDescent="0.2">
      <c r="A411" s="37">
        <v>2003</v>
      </c>
      <c r="B411" s="64">
        <v>0.48354132999999999</v>
      </c>
      <c r="C411" s="50">
        <v>0.46065336000000001</v>
      </c>
      <c r="D411" s="50">
        <v>1.3606715</v>
      </c>
      <c r="E411" s="50">
        <v>0.1947719</v>
      </c>
      <c r="F411" s="50">
        <v>0.33874806000000002</v>
      </c>
      <c r="G411" s="50">
        <v>0.54512516</v>
      </c>
      <c r="H411" s="50">
        <v>0.41377683999999998</v>
      </c>
      <c r="I411" s="36"/>
      <c r="J411" s="44"/>
      <c r="K411" s="36"/>
      <c r="L411" s="36"/>
      <c r="M411" s="36"/>
      <c r="N411" s="36"/>
      <c r="O411" s="36"/>
      <c r="P411" s="36"/>
      <c r="Q411" s="36"/>
      <c r="R411" s="36"/>
    </row>
    <row r="412" spans="1:19" s="32" customFormat="1" ht="18.600000000000001" customHeight="1" x14ac:dyDescent="0.2">
      <c r="A412" s="35" t="s">
        <v>86</v>
      </c>
      <c r="B412" s="64"/>
      <c r="C412" s="50"/>
      <c r="D412" s="50"/>
      <c r="E412" s="50"/>
      <c r="F412" s="50"/>
      <c r="G412" s="50"/>
      <c r="H412" s="50"/>
      <c r="I412" s="36"/>
      <c r="J412" s="44"/>
      <c r="K412" s="36"/>
      <c r="L412" s="36"/>
      <c r="M412" s="36"/>
      <c r="N412" s="36"/>
      <c r="O412" s="36"/>
      <c r="P412" s="36"/>
      <c r="Q412" s="36"/>
      <c r="R412" s="36"/>
    </row>
    <row r="413" spans="1:19" s="32" customFormat="1" ht="18.600000000000001" customHeight="1" x14ac:dyDescent="0.2">
      <c r="A413" s="37">
        <v>2003</v>
      </c>
      <c r="B413" s="64">
        <v>0.51012283999999997</v>
      </c>
      <c r="C413" s="50">
        <v>0.53211564</v>
      </c>
      <c r="D413" s="50">
        <v>1.5411969999999999</v>
      </c>
      <c r="E413" s="50">
        <v>0.21793394999999999</v>
      </c>
      <c r="F413" s="50">
        <v>0.36904900000000002</v>
      </c>
      <c r="G413" s="50">
        <v>0.57480176000000005</v>
      </c>
      <c r="H413" s="50">
        <v>0.46063733000000001</v>
      </c>
      <c r="I413" s="36"/>
      <c r="J413" s="44"/>
      <c r="K413" s="36"/>
      <c r="L413" s="36"/>
      <c r="M413" s="36"/>
      <c r="N413" s="36"/>
      <c r="O413" s="36"/>
      <c r="P413" s="36"/>
      <c r="Q413" s="36"/>
      <c r="R413" s="36"/>
    </row>
    <row r="414" spans="1:19" s="32" customFormat="1" ht="18.600000000000001" customHeight="1" x14ac:dyDescent="0.2">
      <c r="A414" s="37">
        <v>2004</v>
      </c>
      <c r="B414" s="64">
        <v>0.48022365</v>
      </c>
      <c r="C414" s="50">
        <v>0.44578283000000002</v>
      </c>
      <c r="D414" s="50">
        <v>1.3250375999999999</v>
      </c>
      <c r="E414" s="50">
        <v>0.19183779000000001</v>
      </c>
      <c r="F414" s="50">
        <v>0.33939835000000002</v>
      </c>
      <c r="G414" s="50">
        <v>0.55886347000000003</v>
      </c>
      <c r="H414" s="50">
        <v>0.41485831000000001</v>
      </c>
      <c r="I414" s="36"/>
      <c r="J414" s="44"/>
      <c r="K414" s="36"/>
      <c r="L414" s="36"/>
      <c r="M414" s="36"/>
      <c r="N414" s="36"/>
      <c r="O414" s="36"/>
      <c r="P414" s="36"/>
      <c r="Q414" s="36"/>
      <c r="R414" s="36"/>
    </row>
    <row r="415" spans="1:19" s="32" customFormat="1" ht="18.600000000000001" customHeight="1" x14ac:dyDescent="0.2">
      <c r="A415" s="37">
        <v>2005</v>
      </c>
      <c r="B415" s="64">
        <v>0.48501801999999999</v>
      </c>
      <c r="C415" s="50">
        <v>0.45237411</v>
      </c>
      <c r="D415" s="50">
        <v>1.2932265000000001</v>
      </c>
      <c r="E415" s="50">
        <v>0.19578233</v>
      </c>
      <c r="F415" s="50">
        <v>0.34723062999999998</v>
      </c>
      <c r="G415" s="50">
        <v>0.59370677999999999</v>
      </c>
      <c r="H415" s="50">
        <v>0.42653754999999999</v>
      </c>
      <c r="I415" s="36"/>
      <c r="J415" s="44"/>
      <c r="K415" s="36"/>
      <c r="L415" s="36"/>
      <c r="M415" s="36"/>
      <c r="N415" s="36"/>
      <c r="O415" s="36"/>
      <c r="P415" s="36"/>
      <c r="Q415" s="36"/>
      <c r="R415" s="36"/>
    </row>
    <row r="416" spans="1:19" s="32" customFormat="1" ht="18.600000000000001" customHeight="1" x14ac:dyDescent="0.2">
      <c r="A416" s="37">
        <v>2006</v>
      </c>
      <c r="B416" s="64">
        <v>0.48197073000000001</v>
      </c>
      <c r="C416" s="50">
        <v>0.44203896999999998</v>
      </c>
      <c r="D416" s="50">
        <v>1.2845218</v>
      </c>
      <c r="E416" s="50">
        <v>0.19311879000000001</v>
      </c>
      <c r="F416" s="50">
        <v>0.34542377000000002</v>
      </c>
      <c r="G416" s="50">
        <v>0.57457409000000004</v>
      </c>
      <c r="H416" s="50">
        <v>0.42402546000000002</v>
      </c>
      <c r="I416" s="36"/>
      <c r="J416" s="44"/>
      <c r="K416" s="36"/>
      <c r="L416" s="36"/>
      <c r="M416" s="36"/>
      <c r="N416" s="36"/>
      <c r="O416" s="36"/>
      <c r="P416" s="36"/>
      <c r="Q416" s="36"/>
      <c r="R416" s="36"/>
    </row>
    <row r="417" spans="1:19" s="32" customFormat="1" ht="18.600000000000001" customHeight="1" x14ac:dyDescent="0.2">
      <c r="A417" s="37">
        <v>2007</v>
      </c>
      <c r="B417" s="64">
        <v>0.48179714000000001</v>
      </c>
      <c r="C417" s="50">
        <v>0.44659823999999998</v>
      </c>
      <c r="D417" s="50">
        <v>1.3251392</v>
      </c>
      <c r="E417" s="50">
        <v>0.19399727999999999</v>
      </c>
      <c r="F417" s="50">
        <v>0.34691136</v>
      </c>
      <c r="G417" s="50">
        <v>0.57993718999999999</v>
      </c>
      <c r="H417" s="50">
        <v>0.42572478000000002</v>
      </c>
      <c r="I417" s="36"/>
      <c r="J417" s="44"/>
      <c r="K417" s="36"/>
      <c r="L417" s="36"/>
      <c r="M417" s="36"/>
      <c r="N417" s="36"/>
      <c r="O417" s="36"/>
      <c r="P417" s="36"/>
      <c r="Q417" s="36"/>
      <c r="R417" s="36"/>
    </row>
    <row r="418" spans="1:19" s="32" customFormat="1" ht="18.600000000000001" customHeight="1" x14ac:dyDescent="0.2">
      <c r="A418" s="37">
        <v>2008</v>
      </c>
      <c r="B418" s="64">
        <v>0.45647558999999999</v>
      </c>
      <c r="C418" s="50">
        <v>0.39077415999999998</v>
      </c>
      <c r="D418" s="50">
        <v>1.2117122</v>
      </c>
      <c r="E418" s="50">
        <v>0.17373457</v>
      </c>
      <c r="F418" s="50">
        <v>0.31707602000000001</v>
      </c>
      <c r="G418" s="50">
        <v>0.54940456999999998</v>
      </c>
      <c r="H418" s="50">
        <v>0.38150423</v>
      </c>
      <c r="I418" s="36"/>
      <c r="J418" s="44"/>
      <c r="K418" s="36"/>
      <c r="L418" s="36"/>
      <c r="M418" s="36"/>
      <c r="N418" s="36"/>
      <c r="O418" s="36"/>
      <c r="P418" s="36"/>
      <c r="Q418" s="36"/>
      <c r="R418" s="36"/>
    </row>
    <row r="419" spans="1:19" s="32" customFormat="1" ht="18.600000000000001" customHeight="1" x14ac:dyDescent="0.2">
      <c r="A419" s="37">
        <v>2009</v>
      </c>
      <c r="B419" s="64">
        <v>0.45161535000000003</v>
      </c>
      <c r="C419" s="50">
        <v>0.38077886</v>
      </c>
      <c r="D419" s="50">
        <v>1.1508669</v>
      </c>
      <c r="E419" s="50">
        <v>0.16940769</v>
      </c>
      <c r="F419" s="50">
        <v>0.30842437</v>
      </c>
      <c r="G419" s="50">
        <v>0.53270371000000005</v>
      </c>
      <c r="H419" s="50">
        <v>0.36875293999999997</v>
      </c>
      <c r="I419" s="36"/>
      <c r="J419" s="44"/>
      <c r="K419" s="36"/>
      <c r="L419" s="36"/>
      <c r="M419" s="36"/>
      <c r="N419" s="36"/>
      <c r="O419" s="36"/>
      <c r="P419" s="36"/>
      <c r="Q419" s="36"/>
      <c r="R419" s="36"/>
    </row>
    <row r="420" spans="1:19" s="32" customFormat="1" ht="18.600000000000001" customHeight="1" x14ac:dyDescent="0.2">
      <c r="A420" s="37">
        <v>2010</v>
      </c>
      <c r="B420" s="51">
        <v>0.43787547999999998</v>
      </c>
      <c r="C420" s="44">
        <v>0.36268602999999999</v>
      </c>
      <c r="D420" s="44">
        <v>1.1361033</v>
      </c>
      <c r="E420" s="44">
        <v>0.16040831</v>
      </c>
      <c r="F420" s="44">
        <v>0.29173670000000002</v>
      </c>
      <c r="G420" s="44">
        <v>0.50738342999999997</v>
      </c>
      <c r="H420" s="44">
        <v>0.34519005000000003</v>
      </c>
      <c r="I420" s="36"/>
      <c r="J420" s="44"/>
      <c r="K420" s="36"/>
      <c r="L420" s="36"/>
      <c r="M420" s="36"/>
      <c r="N420" s="36"/>
      <c r="O420" s="36"/>
      <c r="P420" s="36"/>
      <c r="Q420" s="36"/>
      <c r="R420" s="36"/>
    </row>
    <row r="421" spans="1:19" s="32" customFormat="1" ht="18.600000000000001" customHeight="1" x14ac:dyDescent="0.2">
      <c r="A421" s="37">
        <v>2011</v>
      </c>
      <c r="B421" s="51">
        <v>0.42834535000000001</v>
      </c>
      <c r="C421" s="44">
        <v>0.34219178</v>
      </c>
      <c r="D421" s="44">
        <v>1.0668508000000001</v>
      </c>
      <c r="E421" s="44">
        <v>0.15363895999999999</v>
      </c>
      <c r="F421" s="44">
        <v>0.28283208999999998</v>
      </c>
      <c r="G421" s="44">
        <v>0.50294028000000002</v>
      </c>
      <c r="H421" s="44">
        <v>0.33227241000000002</v>
      </c>
      <c r="I421" s="36"/>
      <c r="J421" s="44"/>
      <c r="K421" s="36"/>
      <c r="L421" s="36"/>
      <c r="M421" s="36"/>
      <c r="N421" s="36"/>
      <c r="O421" s="36"/>
      <c r="P421" s="36"/>
      <c r="Q421" s="36"/>
      <c r="R421" s="36"/>
    </row>
    <row r="422" spans="1:19" s="32" customFormat="1" ht="18.600000000000001" customHeight="1" x14ac:dyDescent="0.2">
      <c r="A422" s="37">
        <v>2012</v>
      </c>
      <c r="B422" s="51">
        <v>0.42779542999999998</v>
      </c>
      <c r="C422" s="44">
        <v>0.33812602000000003</v>
      </c>
      <c r="D422" s="44">
        <v>1.0485278</v>
      </c>
      <c r="E422" s="44">
        <v>0.15295019000000001</v>
      </c>
      <c r="F422" s="44">
        <v>0.28326308</v>
      </c>
      <c r="G422" s="44">
        <v>0.52784913</v>
      </c>
      <c r="H422" s="44">
        <v>0.33312211000000003</v>
      </c>
      <c r="I422" s="36"/>
      <c r="J422" s="44"/>
      <c r="K422" s="36"/>
      <c r="L422" s="36"/>
      <c r="M422" s="36"/>
      <c r="N422" s="36"/>
      <c r="O422" s="36"/>
      <c r="P422" s="36"/>
      <c r="Q422" s="36"/>
      <c r="R422" s="36"/>
    </row>
    <row r="423" spans="1:19" s="32" customFormat="1" ht="18.600000000000001" customHeight="1" x14ac:dyDescent="0.2">
      <c r="A423" s="37">
        <v>2013</v>
      </c>
      <c r="B423" s="51">
        <v>0.42099513</v>
      </c>
      <c r="C423" s="44">
        <v>0.32359146999999999</v>
      </c>
      <c r="D423" s="44">
        <v>1.0061521</v>
      </c>
      <c r="E423" s="44">
        <v>0.14740597999999999</v>
      </c>
      <c r="F423" s="44">
        <v>0.27397938999999999</v>
      </c>
      <c r="G423" s="44">
        <v>0.50096065000000001</v>
      </c>
      <c r="H423" s="44">
        <v>0.32015155000000001</v>
      </c>
      <c r="I423" s="36"/>
      <c r="J423" s="44"/>
      <c r="K423" s="36"/>
      <c r="L423" s="36"/>
      <c r="M423" s="36"/>
      <c r="N423" s="36"/>
      <c r="O423" s="36"/>
      <c r="P423" s="36"/>
      <c r="Q423" s="36"/>
      <c r="R423" s="36"/>
    </row>
    <row r="424" spans="1:19" s="32" customFormat="1" ht="18.600000000000001" customHeight="1" x14ac:dyDescent="0.2">
      <c r="A424" s="37">
        <v>2014</v>
      </c>
      <c r="B424" s="51">
        <v>0.41321467000000001</v>
      </c>
      <c r="C424" s="44">
        <v>0.30983374000000002</v>
      </c>
      <c r="D424" s="44">
        <v>0.98685363999999998</v>
      </c>
      <c r="E424" s="44">
        <v>0.14176933</v>
      </c>
      <c r="F424" s="44">
        <v>0.26450256999999999</v>
      </c>
      <c r="G424" s="44">
        <v>0.47919537000000001</v>
      </c>
      <c r="H424" s="44">
        <v>0.30716033999999998</v>
      </c>
      <c r="I424" s="36"/>
      <c r="J424" s="44"/>
      <c r="K424" s="36"/>
      <c r="L424" s="36"/>
      <c r="M424" s="36"/>
      <c r="N424" s="36"/>
      <c r="O424" s="36"/>
      <c r="P424" s="36"/>
      <c r="Q424" s="36"/>
      <c r="R424" s="36"/>
    </row>
    <row r="425" spans="1:19" s="32" customFormat="1" ht="18.600000000000001" customHeight="1" x14ac:dyDescent="0.2">
      <c r="A425" s="37">
        <v>2015</v>
      </c>
      <c r="B425" s="64">
        <v>0.41500218</v>
      </c>
      <c r="C425" s="50">
        <v>0.31692735999999999</v>
      </c>
      <c r="D425" s="50">
        <v>0.99907575000000004</v>
      </c>
      <c r="E425" s="50">
        <v>0.14360623</v>
      </c>
      <c r="F425" s="50">
        <v>0.26590325999999997</v>
      </c>
      <c r="G425" s="50">
        <v>0.47759064000000001</v>
      </c>
      <c r="H425" s="50">
        <v>0.30881043000000002</v>
      </c>
      <c r="I425" s="44"/>
      <c r="J425" s="44"/>
    </row>
    <row r="426" spans="1:19" s="32" customFormat="1" ht="18.600000000000001" customHeight="1" x14ac:dyDescent="0.2">
      <c r="A426" s="37">
        <v>2016</v>
      </c>
      <c r="B426" s="51">
        <v>0.41814152999999998</v>
      </c>
      <c r="C426" s="44">
        <v>0.31817856999999999</v>
      </c>
      <c r="D426" s="44">
        <v>0.99316892000000001</v>
      </c>
      <c r="E426" s="44">
        <v>0.14506825000000001</v>
      </c>
      <c r="F426" s="44">
        <v>0.26949968000000002</v>
      </c>
      <c r="G426" s="44">
        <v>0.48157253</v>
      </c>
      <c r="H426" s="44">
        <v>0.31382505999999999</v>
      </c>
      <c r="I426" s="33"/>
      <c r="J426" s="44"/>
      <c r="K426" s="33"/>
      <c r="L426" s="33"/>
      <c r="M426" s="33"/>
      <c r="N426" s="33"/>
      <c r="O426" s="33"/>
      <c r="P426" s="33"/>
      <c r="Q426" s="33"/>
      <c r="R426" s="33"/>
      <c r="S426" s="33"/>
    </row>
    <row r="427" spans="1:19" s="32" customFormat="1" ht="18.600000000000001" customHeight="1" x14ac:dyDescent="0.2">
      <c r="A427" s="37">
        <v>2017</v>
      </c>
      <c r="B427" s="51">
        <v>0.41452313000000002</v>
      </c>
      <c r="C427" s="44">
        <v>0.31162369000000001</v>
      </c>
      <c r="D427" s="44">
        <v>0.97453020999999995</v>
      </c>
      <c r="E427" s="44">
        <v>0.14241535</v>
      </c>
      <c r="F427" s="44">
        <v>0.26497504999999999</v>
      </c>
      <c r="G427" s="44">
        <v>0.47481984999999999</v>
      </c>
      <c r="H427" s="44">
        <v>0.30774108</v>
      </c>
      <c r="I427" s="33"/>
      <c r="J427" s="44"/>
      <c r="K427" s="33"/>
      <c r="L427" s="33"/>
      <c r="M427" s="33"/>
      <c r="N427" s="33"/>
      <c r="O427" s="33"/>
      <c r="P427" s="33"/>
      <c r="Q427" s="33"/>
      <c r="R427" s="33"/>
      <c r="S427" s="33"/>
    </row>
    <row r="428" spans="1:19" s="32" customFormat="1" ht="18.600000000000001" customHeight="1" x14ac:dyDescent="0.2">
      <c r="A428" s="37">
        <v>2018</v>
      </c>
      <c r="B428" s="51">
        <v>0.40433291999999998</v>
      </c>
      <c r="C428" s="44">
        <v>0.28956295999999998</v>
      </c>
      <c r="D428" s="44">
        <v>0.90440041000000004</v>
      </c>
      <c r="E428" s="44">
        <v>0.13423370000000001</v>
      </c>
      <c r="F428" s="44">
        <v>0.25177724000000001</v>
      </c>
      <c r="G428" s="44">
        <v>0.45524867000000002</v>
      </c>
      <c r="H428" s="44">
        <v>0.29005216</v>
      </c>
      <c r="I428" s="33"/>
      <c r="J428" s="44"/>
      <c r="K428" s="33"/>
      <c r="L428" s="33"/>
      <c r="M428" s="33"/>
      <c r="N428" s="33"/>
      <c r="O428" s="33"/>
      <c r="P428" s="33"/>
      <c r="Q428" s="33"/>
      <c r="R428" s="33"/>
      <c r="S428" s="33"/>
    </row>
    <row r="429" spans="1:19" s="32" customFormat="1" ht="18.600000000000001" customHeight="1" x14ac:dyDescent="0.25">
      <c r="A429" s="9" t="s">
        <v>24</v>
      </c>
      <c r="B429" s="64"/>
      <c r="C429" s="50"/>
      <c r="D429" s="50"/>
      <c r="E429" s="50"/>
      <c r="F429" s="50"/>
      <c r="G429" s="50"/>
      <c r="H429" s="50"/>
      <c r="I429" s="36"/>
      <c r="J429" s="44"/>
      <c r="K429" s="36"/>
      <c r="L429" s="36"/>
      <c r="M429" s="36"/>
      <c r="N429" s="36"/>
      <c r="O429" s="36"/>
      <c r="P429" s="36"/>
      <c r="Q429" s="36"/>
      <c r="R429" s="36"/>
    </row>
    <row r="430" spans="1:19" s="32" customFormat="1" ht="18.600000000000001" customHeight="1" x14ac:dyDescent="0.2">
      <c r="A430" s="35" t="s">
        <v>62</v>
      </c>
      <c r="B430" s="64"/>
      <c r="C430" s="50"/>
      <c r="D430" s="50"/>
      <c r="E430" s="50"/>
      <c r="F430" s="50"/>
      <c r="G430" s="50"/>
      <c r="H430" s="50"/>
      <c r="I430" s="36"/>
      <c r="J430" s="44"/>
      <c r="K430" s="36"/>
      <c r="L430" s="36"/>
      <c r="M430" s="36"/>
      <c r="N430" s="36"/>
      <c r="O430" s="36"/>
      <c r="P430" s="36"/>
      <c r="Q430" s="36"/>
      <c r="R430" s="36"/>
    </row>
    <row r="431" spans="1:19" s="32" customFormat="1" ht="18.600000000000001" customHeight="1" x14ac:dyDescent="0.2">
      <c r="A431" s="37">
        <v>1989</v>
      </c>
      <c r="B431" s="64">
        <v>0.40417259</v>
      </c>
      <c r="C431" s="50">
        <v>0.32469556999999999</v>
      </c>
      <c r="D431" s="50">
        <v>1.2276654</v>
      </c>
      <c r="E431" s="50">
        <v>0.13800312000000001</v>
      </c>
      <c r="F431" s="50">
        <v>0.24627437999999999</v>
      </c>
      <c r="G431" s="50">
        <v>0.42584364000000002</v>
      </c>
      <c r="H431" s="50">
        <v>0.28305380000000002</v>
      </c>
      <c r="I431" s="36"/>
      <c r="J431" s="44"/>
      <c r="K431" s="36"/>
      <c r="L431" s="36"/>
      <c r="M431" s="36"/>
      <c r="N431" s="36"/>
      <c r="O431" s="36"/>
      <c r="P431" s="36"/>
      <c r="Q431" s="36"/>
      <c r="R431" s="36"/>
    </row>
    <row r="432" spans="1:19" s="32" customFormat="1" ht="18.600000000000001" customHeight="1" x14ac:dyDescent="0.2">
      <c r="A432" s="37">
        <v>1992</v>
      </c>
      <c r="B432" s="64">
        <v>0.39258401999999998</v>
      </c>
      <c r="C432" s="50">
        <v>0.28003840000000002</v>
      </c>
      <c r="D432" s="50">
        <v>0.94014310000000001</v>
      </c>
      <c r="E432" s="50">
        <v>0.12631985000000001</v>
      </c>
      <c r="F432" s="50">
        <v>0.23181151</v>
      </c>
      <c r="G432" s="50">
        <v>0.40619442</v>
      </c>
      <c r="H432" s="50">
        <v>0.26395749000000002</v>
      </c>
      <c r="I432" s="36"/>
      <c r="J432" s="44"/>
      <c r="K432" s="36"/>
      <c r="L432" s="36"/>
      <c r="M432" s="36"/>
      <c r="N432" s="36"/>
      <c r="O432" s="36"/>
      <c r="P432" s="36"/>
      <c r="Q432" s="36"/>
      <c r="R432" s="36"/>
    </row>
    <row r="433" spans="1:23" s="32" customFormat="1" ht="18.600000000000001" customHeight="1" x14ac:dyDescent="0.2">
      <c r="A433" s="37">
        <v>1995</v>
      </c>
      <c r="B433" s="64">
        <v>0.38548141000000002</v>
      </c>
      <c r="C433" s="50">
        <v>0.26092151000000002</v>
      </c>
      <c r="D433" s="50">
        <v>0.85019937000000001</v>
      </c>
      <c r="E433" s="50">
        <v>0.12052856000000001</v>
      </c>
      <c r="F433" s="50">
        <v>0.22454890999999999</v>
      </c>
      <c r="G433" s="50">
        <v>0.39953327</v>
      </c>
      <c r="H433" s="50">
        <v>0.2544073</v>
      </c>
      <c r="I433" s="36"/>
      <c r="J433" s="44"/>
      <c r="K433" s="36"/>
      <c r="L433" s="36"/>
      <c r="M433" s="36"/>
      <c r="N433" s="36"/>
      <c r="O433" s="36"/>
      <c r="P433" s="36"/>
      <c r="Q433" s="36"/>
      <c r="R433" s="36"/>
    </row>
    <row r="434" spans="1:23" s="32" customFormat="1" ht="18.600000000000001" customHeight="1" x14ac:dyDescent="0.2">
      <c r="A434" s="37">
        <v>1996</v>
      </c>
      <c r="B434" s="64">
        <v>0.38382817000000002</v>
      </c>
      <c r="C434" s="50">
        <v>0.25661486</v>
      </c>
      <c r="D434" s="50">
        <v>0.83066284999999995</v>
      </c>
      <c r="E434" s="50">
        <v>0.11920675999999999</v>
      </c>
      <c r="F434" s="50">
        <v>0.22290398</v>
      </c>
      <c r="G434" s="50">
        <v>0.39993025999999998</v>
      </c>
      <c r="H434" s="50">
        <v>0.25226150000000003</v>
      </c>
      <c r="I434" s="36"/>
      <c r="J434" s="44"/>
      <c r="K434" s="36"/>
      <c r="L434" s="36"/>
      <c r="M434" s="36"/>
      <c r="N434" s="36"/>
      <c r="O434" s="36"/>
      <c r="P434" s="36"/>
      <c r="Q434" s="36"/>
      <c r="R434" s="36"/>
      <c r="S434" s="44"/>
      <c r="T434" s="44"/>
      <c r="U434" s="44"/>
      <c r="V434" s="44"/>
      <c r="W434" s="44"/>
    </row>
    <row r="435" spans="1:23" s="32" customFormat="1" ht="18.600000000000001" customHeight="1" x14ac:dyDescent="0.2">
      <c r="A435" s="37">
        <v>1997</v>
      </c>
      <c r="B435" s="64">
        <v>0.39039564999999998</v>
      </c>
      <c r="C435" s="50">
        <v>0.26982387000000002</v>
      </c>
      <c r="D435" s="50">
        <v>0.87163071999999997</v>
      </c>
      <c r="E435" s="50">
        <v>0.12367177</v>
      </c>
      <c r="F435" s="50">
        <v>0.22872059</v>
      </c>
      <c r="G435" s="50">
        <v>0.40511624000000002</v>
      </c>
      <c r="H435" s="50">
        <v>0.26006876000000001</v>
      </c>
      <c r="I435" s="33"/>
      <c r="J435" s="44"/>
      <c r="K435" s="33"/>
      <c r="L435" s="33"/>
      <c r="M435" s="33"/>
      <c r="N435" s="33"/>
      <c r="O435" s="33"/>
      <c r="P435" s="33"/>
      <c r="Q435" s="33"/>
      <c r="R435" s="33"/>
      <c r="S435" s="44"/>
      <c r="T435" s="44"/>
      <c r="U435" s="44"/>
      <c r="V435" s="44"/>
      <c r="W435" s="44"/>
    </row>
    <row r="436" spans="1:23" s="32" customFormat="1" ht="18.600000000000001" customHeight="1" x14ac:dyDescent="0.2">
      <c r="A436" s="37">
        <v>1998</v>
      </c>
      <c r="B436" s="64">
        <v>0.39967229999999998</v>
      </c>
      <c r="C436" s="50">
        <v>0.28293027999999998</v>
      </c>
      <c r="D436" s="50">
        <v>0.89237337000000005</v>
      </c>
      <c r="E436" s="50">
        <v>0.12969759</v>
      </c>
      <c r="F436" s="50">
        <v>0.2396654</v>
      </c>
      <c r="G436" s="50">
        <v>0.41992737000000002</v>
      </c>
      <c r="H436" s="50">
        <v>0.2739743</v>
      </c>
      <c r="I436" s="36"/>
      <c r="J436" s="44"/>
      <c r="K436" s="36"/>
      <c r="L436" s="36"/>
      <c r="M436" s="36"/>
      <c r="N436" s="36"/>
      <c r="O436" s="36"/>
      <c r="P436" s="36"/>
      <c r="Q436" s="36"/>
      <c r="R436" s="36"/>
      <c r="S436" s="44"/>
      <c r="T436" s="44"/>
      <c r="U436" s="44"/>
      <c r="V436" s="44"/>
      <c r="W436" s="44"/>
    </row>
    <row r="437" spans="1:23" s="32" customFormat="1" ht="18.600000000000001" customHeight="1" x14ac:dyDescent="0.2">
      <c r="A437" s="37">
        <v>2000</v>
      </c>
      <c r="B437" s="64">
        <v>0.40242919999999999</v>
      </c>
      <c r="C437" s="50">
        <v>0.28806662999999999</v>
      </c>
      <c r="D437" s="50">
        <v>0.90963442000000005</v>
      </c>
      <c r="E437" s="50">
        <v>0.13120375000000001</v>
      </c>
      <c r="F437" s="50">
        <v>0.24087032</v>
      </c>
      <c r="G437" s="50">
        <v>0.41737656000000001</v>
      </c>
      <c r="H437" s="50">
        <v>0.27519732000000002</v>
      </c>
      <c r="I437" s="36"/>
      <c r="J437" s="44"/>
      <c r="K437" s="36"/>
      <c r="L437" s="36"/>
      <c r="M437" s="36"/>
      <c r="N437" s="36"/>
      <c r="O437" s="36"/>
      <c r="P437" s="36"/>
      <c r="Q437" s="36"/>
      <c r="R437" s="36"/>
      <c r="S437" s="44"/>
      <c r="T437" s="44"/>
      <c r="U437" s="44"/>
      <c r="V437" s="44"/>
      <c r="W437" s="44"/>
    </row>
    <row r="438" spans="1:23" s="32" customFormat="1" ht="18.600000000000001" customHeight="1" x14ac:dyDescent="0.2">
      <c r="A438" s="37">
        <v>2001</v>
      </c>
      <c r="B438" s="64">
        <v>0.42723222999999999</v>
      </c>
      <c r="C438" s="50">
        <v>0.32994916000000002</v>
      </c>
      <c r="D438" s="50">
        <v>1.0125511</v>
      </c>
      <c r="E438" s="50">
        <v>0.14742366000000001</v>
      </c>
      <c r="F438" s="50">
        <v>0.26552014000000002</v>
      </c>
      <c r="G438" s="50">
        <v>0.44089147000000001</v>
      </c>
      <c r="H438" s="50">
        <v>0.30880608999999998</v>
      </c>
      <c r="I438" s="36"/>
      <c r="J438" s="44"/>
      <c r="K438" s="36"/>
      <c r="L438" s="36"/>
      <c r="M438" s="36"/>
      <c r="N438" s="36"/>
      <c r="O438" s="36"/>
      <c r="P438" s="36"/>
      <c r="Q438" s="36"/>
      <c r="R438" s="36"/>
    </row>
    <row r="439" spans="1:23" s="32" customFormat="1" ht="18.600000000000001" customHeight="1" x14ac:dyDescent="0.2">
      <c r="A439" s="37">
        <v>2002</v>
      </c>
      <c r="B439" s="64">
        <v>0.43106917</v>
      </c>
      <c r="C439" s="50">
        <v>0.33752697999999998</v>
      </c>
      <c r="D439" s="50">
        <v>1.0276327999999999</v>
      </c>
      <c r="E439" s="50">
        <v>0.15017548</v>
      </c>
      <c r="F439" s="50">
        <v>0.26951329000000002</v>
      </c>
      <c r="G439" s="50">
        <v>0.61007230000000001</v>
      </c>
      <c r="H439" s="50">
        <v>0.31396731</v>
      </c>
      <c r="I439" s="36"/>
      <c r="J439" s="44"/>
      <c r="K439" s="36"/>
      <c r="L439" s="36"/>
      <c r="M439" s="36"/>
      <c r="N439" s="36"/>
      <c r="O439" s="36"/>
      <c r="P439" s="36"/>
      <c r="Q439" s="36"/>
      <c r="R439" s="36"/>
    </row>
    <row r="440" spans="1:23" s="32" customFormat="1" ht="18.600000000000001" customHeight="1" x14ac:dyDescent="0.2">
      <c r="A440" s="37">
        <v>2003</v>
      </c>
      <c r="B440" s="64">
        <v>0.42510815000000002</v>
      </c>
      <c r="C440" s="50">
        <v>0.33383364999999998</v>
      </c>
      <c r="D440" s="50">
        <v>1.0417476000000001</v>
      </c>
      <c r="E440" s="50">
        <v>0.1467234</v>
      </c>
      <c r="F440" s="50">
        <v>0.26099842000000001</v>
      </c>
      <c r="G440" s="50">
        <v>0.53044051000000003</v>
      </c>
      <c r="H440" s="50">
        <v>0.30230085000000001</v>
      </c>
      <c r="I440" s="36"/>
      <c r="J440" s="44"/>
      <c r="K440" s="36"/>
      <c r="L440" s="36"/>
      <c r="M440" s="36"/>
      <c r="N440" s="36"/>
      <c r="O440" s="36"/>
      <c r="P440" s="36"/>
      <c r="Q440" s="36"/>
      <c r="R440" s="36"/>
    </row>
    <row r="441" spans="1:23" s="32" customFormat="1" ht="18.600000000000001" customHeight="1" x14ac:dyDescent="0.2">
      <c r="A441" s="37">
        <v>2004</v>
      </c>
      <c r="B441" s="64">
        <v>0.43536097000000001</v>
      </c>
      <c r="C441" s="50">
        <v>0.35082719000000001</v>
      </c>
      <c r="D441" s="50">
        <v>1.0857945</v>
      </c>
      <c r="E441" s="50">
        <v>0.15393493999999999</v>
      </c>
      <c r="F441" s="50">
        <v>0.27362811999999997</v>
      </c>
      <c r="G441" s="50">
        <v>0.46447967000000001</v>
      </c>
      <c r="H441" s="50">
        <v>0.31939034999999999</v>
      </c>
      <c r="I441" s="36"/>
      <c r="J441" s="44"/>
      <c r="K441" s="36"/>
      <c r="L441" s="36"/>
      <c r="M441" s="36"/>
      <c r="N441" s="36"/>
      <c r="O441" s="36"/>
      <c r="P441" s="36"/>
      <c r="Q441" s="36"/>
      <c r="R441" s="36"/>
    </row>
    <row r="442" spans="1:23" s="32" customFormat="1" ht="18.600000000000001" customHeight="1" x14ac:dyDescent="0.2">
      <c r="A442" s="37">
        <v>2005</v>
      </c>
      <c r="B442" s="64">
        <v>0.42406095999999999</v>
      </c>
      <c r="C442" s="50">
        <v>0.32680285999999997</v>
      </c>
      <c r="D442" s="50">
        <v>1.0160724999999999</v>
      </c>
      <c r="E442" s="50">
        <v>0.14556378</v>
      </c>
      <c r="F442" s="50">
        <v>0.26217646999999999</v>
      </c>
      <c r="G442" s="50">
        <v>0.63460070999999996</v>
      </c>
      <c r="H442" s="50">
        <v>0.30423885000000001</v>
      </c>
      <c r="I442" s="36"/>
      <c r="J442" s="44"/>
      <c r="K442" s="36"/>
      <c r="L442" s="36"/>
      <c r="M442" s="36"/>
      <c r="N442" s="36"/>
      <c r="O442" s="36"/>
      <c r="P442" s="36"/>
      <c r="Q442" s="36"/>
      <c r="R442" s="36"/>
    </row>
    <row r="443" spans="1:23" s="35" customFormat="1" ht="18.600000000000001" customHeight="1" x14ac:dyDescent="0.2">
      <c r="A443" s="37">
        <v>2006</v>
      </c>
      <c r="B443" s="64">
        <v>0.43840864000000002</v>
      </c>
      <c r="C443" s="50">
        <v>0.35110449999999999</v>
      </c>
      <c r="D443" s="50">
        <v>1.066435</v>
      </c>
      <c r="E443" s="50">
        <v>0.15550947000000001</v>
      </c>
      <c r="F443" s="50">
        <v>0.27810267</v>
      </c>
      <c r="G443" s="50">
        <v>0.46025866999999998</v>
      </c>
      <c r="H443" s="50">
        <v>0.32557280999999999</v>
      </c>
      <c r="I443" s="36"/>
      <c r="J443" s="44"/>
      <c r="K443" s="36"/>
      <c r="L443" s="36"/>
      <c r="M443" s="36"/>
      <c r="N443" s="36"/>
      <c r="O443" s="36"/>
      <c r="P443" s="36"/>
      <c r="Q443" s="36"/>
      <c r="R443" s="36"/>
    </row>
    <row r="444" spans="1:23" s="35" customFormat="1" ht="18.600000000000001" customHeight="1" x14ac:dyDescent="0.2">
      <c r="A444" s="35" t="s">
        <v>63</v>
      </c>
      <c r="B444" s="64"/>
      <c r="C444" s="50"/>
      <c r="D444" s="50"/>
      <c r="E444" s="50"/>
      <c r="F444" s="50"/>
      <c r="G444" s="50"/>
      <c r="H444" s="50"/>
      <c r="I444" s="36"/>
      <c r="J444" s="44"/>
      <c r="K444" s="36"/>
      <c r="L444" s="36"/>
      <c r="M444" s="36"/>
      <c r="N444" s="36"/>
      <c r="O444" s="36"/>
      <c r="P444" s="36"/>
      <c r="Q444" s="36"/>
      <c r="R444" s="36"/>
    </row>
    <row r="445" spans="1:23" s="32" customFormat="1" ht="18.600000000000001" customHeight="1" x14ac:dyDescent="0.2">
      <c r="A445" s="37">
        <v>2006</v>
      </c>
      <c r="B445" s="64">
        <v>0.43598853999999998</v>
      </c>
      <c r="C445" s="50">
        <v>0.35025671000000003</v>
      </c>
      <c r="D445" s="50">
        <v>1.0758490000000001</v>
      </c>
      <c r="E445" s="50">
        <v>0.15374698000000001</v>
      </c>
      <c r="F445" s="50">
        <v>0.27249899999999999</v>
      </c>
      <c r="G445" s="50">
        <v>0.44135205999999999</v>
      </c>
      <c r="H445" s="50">
        <v>0.31812027999999998</v>
      </c>
      <c r="I445" s="36"/>
      <c r="J445" s="44"/>
      <c r="K445" s="36"/>
      <c r="L445" s="36"/>
      <c r="M445" s="36"/>
      <c r="N445" s="36"/>
      <c r="O445" s="36"/>
      <c r="P445" s="36"/>
      <c r="Q445" s="36"/>
      <c r="R445" s="36"/>
    </row>
    <row r="446" spans="1:23" s="32" customFormat="1" ht="18.600000000000001" customHeight="1" x14ac:dyDescent="0.2">
      <c r="A446" s="37">
        <v>2007</v>
      </c>
      <c r="B446" s="64">
        <v>0.43970373000000001</v>
      </c>
      <c r="C446" s="50">
        <v>0.36410693999999999</v>
      </c>
      <c r="D446" s="50">
        <v>1.1743815</v>
      </c>
      <c r="E446" s="50">
        <v>0.15739457000000001</v>
      </c>
      <c r="F446" s="50">
        <v>0.27705972000000001</v>
      </c>
      <c r="G446" s="50">
        <v>0.50534758000000002</v>
      </c>
      <c r="H446" s="50">
        <v>0.32435607</v>
      </c>
      <c r="I446" s="36"/>
      <c r="J446" s="44"/>
      <c r="K446" s="36"/>
      <c r="L446" s="36"/>
      <c r="M446" s="36"/>
      <c r="N446" s="36"/>
      <c r="O446" s="36"/>
      <c r="P446" s="36"/>
      <c r="Q446" s="36"/>
      <c r="R446" s="36"/>
    </row>
    <row r="447" spans="1:23" s="35" customFormat="1" ht="18.600000000000001" customHeight="1" x14ac:dyDescent="0.2">
      <c r="A447" s="37">
        <v>2008</v>
      </c>
      <c r="B447" s="64">
        <v>0.42892348000000002</v>
      </c>
      <c r="C447" s="50">
        <v>0.34398476</v>
      </c>
      <c r="D447" s="50">
        <v>1.1012812999999999</v>
      </c>
      <c r="E447" s="50">
        <v>0.14980742999999999</v>
      </c>
      <c r="F447" s="50">
        <v>0.26519499000000002</v>
      </c>
      <c r="G447" s="50">
        <v>0.43085139</v>
      </c>
      <c r="H447" s="50">
        <v>0.30784422</v>
      </c>
      <c r="I447" s="36"/>
      <c r="J447" s="44"/>
      <c r="K447" s="36"/>
      <c r="L447" s="36"/>
      <c r="M447" s="36"/>
      <c r="N447" s="36"/>
      <c r="O447" s="36"/>
      <c r="P447" s="36"/>
      <c r="Q447" s="36"/>
      <c r="R447" s="36"/>
      <c r="S447" s="32"/>
    </row>
    <row r="448" spans="1:23" s="35" customFormat="1" ht="18.600000000000001" customHeight="1" x14ac:dyDescent="0.2">
      <c r="A448" s="37">
        <v>2009</v>
      </c>
      <c r="B448" s="64">
        <v>0.43304808</v>
      </c>
      <c r="C448" s="50">
        <v>0.35458197000000002</v>
      </c>
      <c r="D448" s="50">
        <v>1.1671826999999999</v>
      </c>
      <c r="E448" s="50">
        <v>0.15348202</v>
      </c>
      <c r="F448" s="50">
        <v>0.27175435999999997</v>
      </c>
      <c r="G448" s="50">
        <v>0.44387818000000001</v>
      </c>
      <c r="H448" s="50">
        <v>0.31673836999999999</v>
      </c>
      <c r="I448" s="36"/>
      <c r="J448" s="44"/>
      <c r="K448" s="36"/>
      <c r="L448" s="36"/>
      <c r="M448" s="36"/>
      <c r="N448" s="36"/>
      <c r="O448" s="36"/>
      <c r="P448" s="36"/>
      <c r="Q448" s="36"/>
      <c r="R448" s="36"/>
      <c r="S448" s="32"/>
    </row>
    <row r="449" spans="1:19" s="35" customFormat="1" ht="18.600000000000001" customHeight="1" x14ac:dyDescent="0.2">
      <c r="A449" s="37">
        <v>2010</v>
      </c>
      <c r="B449" s="51">
        <v>0.42078705</v>
      </c>
      <c r="C449" s="44">
        <v>0.32607869</v>
      </c>
      <c r="D449" s="44">
        <v>1.0485826</v>
      </c>
      <c r="E449" s="44">
        <v>0.14372472999999999</v>
      </c>
      <c r="F449" s="44">
        <v>0.25693201999999998</v>
      </c>
      <c r="G449" s="44">
        <v>0.42386275000000001</v>
      </c>
      <c r="H449" s="44">
        <v>0.29693386999999999</v>
      </c>
      <c r="I449" s="36"/>
      <c r="J449" s="44"/>
      <c r="K449" s="36"/>
      <c r="L449" s="36"/>
      <c r="M449" s="36"/>
      <c r="N449" s="36"/>
      <c r="O449" s="36"/>
      <c r="P449" s="36"/>
      <c r="Q449" s="36"/>
      <c r="R449" s="36"/>
      <c r="S449" s="32"/>
    </row>
    <row r="450" spans="1:19" s="35" customFormat="1" ht="18.600000000000001" customHeight="1" x14ac:dyDescent="0.2">
      <c r="A450" s="37">
        <v>2011</v>
      </c>
      <c r="B450" s="51">
        <v>0.39806863999999997</v>
      </c>
      <c r="C450" s="44">
        <v>0.284553</v>
      </c>
      <c r="D450" s="44">
        <v>0.92860624000000003</v>
      </c>
      <c r="E450" s="44">
        <v>0.12838477000000001</v>
      </c>
      <c r="F450" s="44">
        <v>0.23415364</v>
      </c>
      <c r="G450" s="44">
        <v>0.39931775000000003</v>
      </c>
      <c r="H450" s="44">
        <v>0.26648969</v>
      </c>
      <c r="I450" s="36"/>
      <c r="J450" s="44"/>
      <c r="K450" s="36"/>
      <c r="L450" s="36"/>
      <c r="M450" s="36"/>
      <c r="N450" s="36"/>
      <c r="O450" s="36"/>
      <c r="P450" s="36"/>
      <c r="Q450" s="36"/>
      <c r="R450" s="36"/>
      <c r="S450" s="32"/>
    </row>
    <row r="451" spans="1:19" s="35" customFormat="1" ht="18.600000000000001" customHeight="1" x14ac:dyDescent="0.2">
      <c r="A451" s="37">
        <v>2012</v>
      </c>
      <c r="B451" s="64">
        <v>0.37348403000000002</v>
      </c>
      <c r="C451" s="50">
        <v>0.23708846</v>
      </c>
      <c r="D451" s="50">
        <v>0.77974898999999998</v>
      </c>
      <c r="E451" s="50">
        <v>0.11155933</v>
      </c>
      <c r="F451" s="50">
        <v>0.21023401999999999</v>
      </c>
      <c r="G451" s="50">
        <v>0.37646136000000002</v>
      </c>
      <c r="H451" s="50">
        <v>0.23604928</v>
      </c>
      <c r="I451" s="36"/>
      <c r="J451" s="44"/>
      <c r="K451" s="36"/>
      <c r="L451" s="36"/>
      <c r="M451" s="36"/>
      <c r="N451" s="36"/>
      <c r="O451" s="36"/>
      <c r="P451" s="36"/>
      <c r="Q451" s="36"/>
      <c r="R451" s="36"/>
      <c r="S451" s="32"/>
    </row>
    <row r="452" spans="1:19" s="32" customFormat="1" ht="18.600000000000001" customHeight="1" x14ac:dyDescent="0.2">
      <c r="A452" s="37">
        <v>2013</v>
      </c>
      <c r="B452" s="51">
        <v>0.38091354999999999</v>
      </c>
      <c r="C452" s="44">
        <v>0.25568762</v>
      </c>
      <c r="D452" s="44">
        <v>0.86705885000000005</v>
      </c>
      <c r="E452" s="44">
        <v>0.11749643</v>
      </c>
      <c r="F452" s="44">
        <v>0.21812021000000001</v>
      </c>
      <c r="G452" s="44">
        <v>0.38434206999999998</v>
      </c>
      <c r="H452" s="44">
        <v>0.24600585</v>
      </c>
      <c r="I452" s="44"/>
      <c r="J452" s="44"/>
      <c r="K452" s="44"/>
      <c r="L452" s="44"/>
      <c r="M452" s="36"/>
      <c r="N452" s="36"/>
      <c r="O452" s="36"/>
      <c r="P452" s="36"/>
      <c r="Q452" s="36"/>
      <c r="R452" s="36"/>
      <c r="S452" s="36"/>
    </row>
    <row r="453" spans="1:19" s="32" customFormat="1" ht="18.600000000000001" customHeight="1" x14ac:dyDescent="0.2">
      <c r="A453" s="37">
        <v>2014</v>
      </c>
      <c r="B453" s="51">
        <v>0.37737008</v>
      </c>
      <c r="C453" s="44">
        <v>0.25097524999999998</v>
      </c>
      <c r="D453" s="44">
        <v>0.84311952000000001</v>
      </c>
      <c r="E453" s="44">
        <v>0.11532583</v>
      </c>
      <c r="F453" s="44">
        <v>0.21385870000000001</v>
      </c>
      <c r="G453" s="44">
        <v>0.37562848999999998</v>
      </c>
      <c r="H453" s="44">
        <v>0.24089105999999999</v>
      </c>
      <c r="I453" s="44"/>
      <c r="J453" s="44"/>
      <c r="K453" s="44"/>
      <c r="L453" s="44"/>
      <c r="M453" s="36"/>
      <c r="N453" s="36"/>
      <c r="O453" s="36"/>
      <c r="P453" s="36"/>
      <c r="Q453" s="36"/>
      <c r="R453" s="36"/>
      <c r="S453" s="36"/>
    </row>
    <row r="454" spans="1:19" s="32" customFormat="1" ht="18.600000000000001" customHeight="1" x14ac:dyDescent="0.2">
      <c r="A454" s="37">
        <v>2015</v>
      </c>
      <c r="B454" s="64">
        <v>0.37806052000000001</v>
      </c>
      <c r="C454" s="50">
        <v>0.25643441</v>
      </c>
      <c r="D454" s="50">
        <v>1.0181655000000001</v>
      </c>
      <c r="E454" s="50">
        <v>0.11621714</v>
      </c>
      <c r="F454" s="50">
        <v>0.21494404</v>
      </c>
      <c r="G454" s="50">
        <v>0.38074353</v>
      </c>
      <c r="H454" s="50">
        <v>0.24165341000000001</v>
      </c>
      <c r="I454" s="44"/>
      <c r="J454" s="44"/>
    </row>
    <row r="455" spans="1:19" s="32" customFormat="1" ht="18.600000000000001" customHeight="1" x14ac:dyDescent="0.2">
      <c r="A455" s="37">
        <v>2016</v>
      </c>
      <c r="B455" s="51">
        <v>0.37383408000000001</v>
      </c>
      <c r="C455" s="44">
        <v>0.24757752999999999</v>
      </c>
      <c r="D455" s="44">
        <v>0.85031844000000001</v>
      </c>
      <c r="E455" s="44">
        <v>0.11325494999999999</v>
      </c>
      <c r="F455" s="44">
        <v>0.20946839</v>
      </c>
      <c r="G455" s="44">
        <v>0.37048145999999998</v>
      </c>
      <c r="H455" s="44">
        <v>0.23505623</v>
      </c>
      <c r="I455" s="33"/>
      <c r="J455" s="44"/>
      <c r="K455" s="33"/>
      <c r="L455" s="33"/>
      <c r="M455" s="33"/>
      <c r="N455" s="33"/>
      <c r="O455" s="33"/>
      <c r="P455" s="33"/>
      <c r="Q455" s="33"/>
      <c r="R455" s="33"/>
      <c r="S455" s="33"/>
    </row>
    <row r="456" spans="1:19" s="32" customFormat="1" ht="18.600000000000001" customHeight="1" x14ac:dyDescent="0.2">
      <c r="A456" s="37">
        <v>2017</v>
      </c>
      <c r="B456" s="51">
        <v>0.37298450999999999</v>
      </c>
      <c r="C456" s="44">
        <v>0.24977925000000001</v>
      </c>
      <c r="D456" s="44">
        <v>0.89538165000000003</v>
      </c>
      <c r="E456" s="44">
        <v>0.11306508999999999</v>
      </c>
      <c r="F456" s="44">
        <v>0.20771913</v>
      </c>
      <c r="G456" s="44">
        <v>0.36098119000000001</v>
      </c>
      <c r="H456" s="44">
        <v>0.23270848</v>
      </c>
      <c r="I456" s="33"/>
      <c r="J456" s="44"/>
      <c r="K456" s="33"/>
      <c r="L456" s="33"/>
      <c r="M456" s="33"/>
      <c r="N456" s="33"/>
      <c r="O456" s="33"/>
      <c r="P456" s="33"/>
      <c r="Q456" s="33"/>
      <c r="R456" s="33"/>
      <c r="S456" s="33"/>
    </row>
    <row r="457" spans="1:19" s="32" customFormat="1" ht="18.600000000000001" customHeight="1" x14ac:dyDescent="0.2">
      <c r="A457" s="37">
        <v>2018</v>
      </c>
      <c r="B457" s="51">
        <v>0.37502866000000001</v>
      </c>
      <c r="C457" s="44">
        <v>0.24988057999999999</v>
      </c>
      <c r="D457" s="44">
        <v>0.87207058000000004</v>
      </c>
      <c r="E457" s="44">
        <v>0.11376648</v>
      </c>
      <c r="F457" s="44">
        <v>0.20957096</v>
      </c>
      <c r="G457" s="44">
        <v>0.36476314999999998</v>
      </c>
      <c r="H457" s="44">
        <v>0.23537189</v>
      </c>
      <c r="I457" s="33"/>
      <c r="J457" s="44"/>
      <c r="K457" s="33"/>
      <c r="L457" s="33"/>
      <c r="M457" s="33"/>
      <c r="N457" s="33"/>
      <c r="O457" s="33"/>
      <c r="P457" s="33"/>
      <c r="Q457" s="33"/>
      <c r="R457" s="33"/>
      <c r="S457" s="33"/>
    </row>
    <row r="458" spans="1:19" s="35" customFormat="1" ht="18.600000000000001" customHeight="1" x14ac:dyDescent="0.25">
      <c r="A458" s="9" t="s">
        <v>54</v>
      </c>
      <c r="B458" s="64"/>
      <c r="C458" s="50"/>
      <c r="D458" s="50"/>
      <c r="E458" s="50"/>
      <c r="F458" s="50"/>
      <c r="G458" s="50"/>
      <c r="H458" s="50"/>
      <c r="I458" s="36"/>
      <c r="J458" s="44"/>
      <c r="K458" s="36"/>
      <c r="L458" s="36"/>
      <c r="M458" s="36"/>
      <c r="N458" s="36"/>
      <c r="O458" s="36"/>
      <c r="P458" s="36"/>
      <c r="Q458" s="36"/>
      <c r="R458" s="36"/>
      <c r="S458" s="32"/>
    </row>
    <row r="459" spans="1:19" s="35" customFormat="1" ht="18.600000000000001" customHeight="1" x14ac:dyDescent="0.2">
      <c r="A459" s="37">
        <v>1989</v>
      </c>
      <c r="B459" s="64">
        <v>0.39898755000000002</v>
      </c>
      <c r="C459" s="50">
        <v>0.29193865000000002</v>
      </c>
      <c r="D459" s="50">
        <v>0.97939620000000005</v>
      </c>
      <c r="E459" s="50">
        <v>0.13210596999999999</v>
      </c>
      <c r="F459" s="50">
        <v>0.24500037999999999</v>
      </c>
      <c r="G459" s="50">
        <v>0.44899729999999999</v>
      </c>
      <c r="H459" s="50">
        <v>0.28099226999999999</v>
      </c>
      <c r="I459" s="36"/>
      <c r="J459" s="44"/>
      <c r="K459" s="36"/>
      <c r="L459" s="36"/>
      <c r="M459" s="36"/>
      <c r="N459" s="36"/>
      <c r="O459" s="36"/>
      <c r="P459" s="36"/>
      <c r="Q459" s="36"/>
      <c r="R459" s="36"/>
      <c r="S459" s="32"/>
    </row>
    <row r="460" spans="1:19" s="35" customFormat="1" ht="18.600000000000001" customHeight="1" x14ac:dyDescent="0.2">
      <c r="A460" s="37">
        <v>1992</v>
      </c>
      <c r="B460" s="64">
        <v>0.38653852</v>
      </c>
      <c r="C460" s="50">
        <v>0.26663610999999998</v>
      </c>
      <c r="D460" s="50">
        <v>0.86661438000000002</v>
      </c>
      <c r="E460" s="50">
        <v>0.12293970999999999</v>
      </c>
      <c r="F460" s="50">
        <v>0.23057688000000001</v>
      </c>
      <c r="G460" s="50">
        <v>0.45024681</v>
      </c>
      <c r="H460" s="50">
        <v>0.26203976000000001</v>
      </c>
      <c r="I460" s="36"/>
      <c r="J460" s="44"/>
      <c r="K460" s="36"/>
      <c r="L460" s="36"/>
      <c r="M460" s="36"/>
      <c r="N460" s="36"/>
      <c r="O460" s="36"/>
      <c r="P460" s="36"/>
      <c r="Q460" s="36"/>
      <c r="R460" s="36"/>
      <c r="S460" s="32"/>
    </row>
    <row r="461" spans="1:19" s="35" customFormat="1" ht="18.600000000000001" customHeight="1" x14ac:dyDescent="0.2">
      <c r="A461" s="37">
        <v>1995</v>
      </c>
      <c r="B461" s="64">
        <v>0.43988930999999998</v>
      </c>
      <c r="C461" s="50">
        <v>0.36456669000000003</v>
      </c>
      <c r="D461" s="50">
        <v>1.1219787999999999</v>
      </c>
      <c r="E461" s="50">
        <v>0.16106277999999999</v>
      </c>
      <c r="F461" s="50">
        <v>0.29334723000000001</v>
      </c>
      <c r="G461" s="50">
        <v>0.85509895999999996</v>
      </c>
      <c r="H461" s="50">
        <v>0.34748506000000001</v>
      </c>
      <c r="I461" s="36"/>
      <c r="J461" s="44"/>
      <c r="K461" s="36"/>
      <c r="L461" s="36"/>
      <c r="M461" s="36"/>
      <c r="N461" s="36"/>
      <c r="O461" s="36"/>
      <c r="P461" s="36"/>
      <c r="Q461" s="36"/>
      <c r="R461" s="36"/>
      <c r="S461" s="32"/>
    </row>
    <row r="462" spans="1:19" s="35" customFormat="1" ht="18.600000000000001" customHeight="1" x14ac:dyDescent="0.2">
      <c r="A462" s="37">
        <v>1997</v>
      </c>
      <c r="B462" s="64">
        <v>0.45670321000000003</v>
      </c>
      <c r="C462" s="50">
        <v>0.39614949999999999</v>
      </c>
      <c r="D462" s="50">
        <v>1.1972301999999999</v>
      </c>
      <c r="E462" s="50">
        <v>0.17411241999999999</v>
      </c>
      <c r="F462" s="50">
        <v>0.32072846999999999</v>
      </c>
      <c r="G462" s="50">
        <v>0.98788412999999997</v>
      </c>
      <c r="H462" s="50">
        <v>0.38705051000000001</v>
      </c>
      <c r="I462" s="36"/>
      <c r="J462" s="44"/>
      <c r="K462" s="36"/>
      <c r="L462" s="36"/>
      <c r="M462" s="36"/>
      <c r="N462" s="36"/>
      <c r="O462" s="36"/>
      <c r="P462" s="36"/>
      <c r="Q462" s="36"/>
      <c r="R462" s="36"/>
      <c r="S462" s="32"/>
    </row>
    <row r="463" spans="1:19" s="35" customFormat="1" ht="18.600000000000001" customHeight="1" x14ac:dyDescent="0.2">
      <c r="A463" s="37">
        <v>1998</v>
      </c>
      <c r="B463" s="64">
        <v>0.44839508</v>
      </c>
      <c r="C463" s="50">
        <v>0.37258756999999998</v>
      </c>
      <c r="D463" s="50">
        <v>1.1296724</v>
      </c>
      <c r="E463" s="50">
        <v>0.167347</v>
      </c>
      <c r="F463" s="50">
        <v>0.30918139</v>
      </c>
      <c r="G463" s="50">
        <v>0.67699931999999996</v>
      </c>
      <c r="H463" s="50">
        <v>0.36953649</v>
      </c>
      <c r="I463" s="36"/>
      <c r="J463" s="44"/>
      <c r="K463" s="36"/>
      <c r="L463" s="36"/>
      <c r="M463" s="36"/>
      <c r="N463" s="36"/>
      <c r="O463" s="36"/>
      <c r="P463" s="36"/>
      <c r="Q463" s="36"/>
      <c r="R463" s="36"/>
      <c r="S463" s="32"/>
    </row>
    <row r="464" spans="1:19" s="35" customFormat="1" ht="18.600000000000001" customHeight="1" x14ac:dyDescent="0.2">
      <c r="A464" s="37">
        <v>1999</v>
      </c>
      <c r="B464" s="64">
        <v>0.44601874000000002</v>
      </c>
      <c r="C464" s="50">
        <v>0.37166643999999999</v>
      </c>
      <c r="D464" s="50">
        <v>1.1298889000000001</v>
      </c>
      <c r="E464" s="50">
        <v>0.16592971000000001</v>
      </c>
      <c r="F464" s="50">
        <v>0.30523847999999998</v>
      </c>
      <c r="G464" s="50">
        <v>0.58158279999999996</v>
      </c>
      <c r="H464" s="50">
        <v>0.36451556000000002</v>
      </c>
      <c r="I464" s="36"/>
      <c r="J464" s="44"/>
      <c r="K464" s="36"/>
      <c r="L464" s="36"/>
      <c r="M464" s="36"/>
      <c r="N464" s="36"/>
      <c r="O464" s="36"/>
      <c r="P464" s="36"/>
      <c r="Q464" s="36"/>
      <c r="R464" s="36"/>
      <c r="S464" s="32"/>
    </row>
    <row r="465" spans="1:19" s="35" customFormat="1" ht="18.600000000000001" customHeight="1" x14ac:dyDescent="0.2">
      <c r="A465" s="37">
        <v>2000</v>
      </c>
      <c r="B465" s="64">
        <v>0.417236</v>
      </c>
      <c r="C465" s="50">
        <v>0.31759122000000001</v>
      </c>
      <c r="D465" s="50">
        <v>1.0178853000000001</v>
      </c>
      <c r="E465" s="50">
        <v>0.14440595000000001</v>
      </c>
      <c r="F465" s="50">
        <v>0.26942706</v>
      </c>
      <c r="G465" s="50">
        <v>0.76493714000000002</v>
      </c>
      <c r="H465" s="50">
        <v>0.31414118000000002</v>
      </c>
      <c r="I465" s="36"/>
      <c r="J465" s="44"/>
      <c r="K465" s="36"/>
      <c r="L465" s="36"/>
      <c r="M465" s="36"/>
      <c r="N465" s="36"/>
      <c r="O465" s="36"/>
      <c r="P465" s="36"/>
      <c r="Q465" s="36"/>
      <c r="R465" s="36"/>
      <c r="S465" s="32"/>
    </row>
    <row r="466" spans="1:19" s="35" customFormat="1" ht="18.600000000000001" customHeight="1" x14ac:dyDescent="0.2">
      <c r="A466" s="37">
        <v>2001</v>
      </c>
      <c r="B466" s="64">
        <v>0.44129426999999999</v>
      </c>
      <c r="C466" s="50">
        <v>0.35958791000000001</v>
      </c>
      <c r="D466" s="50">
        <v>1.0964959000000001</v>
      </c>
      <c r="E466" s="50">
        <v>0.16082046999999999</v>
      </c>
      <c r="F466" s="50">
        <v>0.29437761000000001</v>
      </c>
      <c r="G466" s="50">
        <v>0.53811958000000004</v>
      </c>
      <c r="H466" s="50">
        <v>0.34847836999999998</v>
      </c>
      <c r="I466" s="36"/>
      <c r="J466" s="44"/>
      <c r="K466" s="36"/>
      <c r="L466" s="36"/>
      <c r="M466" s="36"/>
      <c r="N466" s="36"/>
      <c r="O466" s="36"/>
      <c r="P466" s="36"/>
      <c r="Q466" s="36"/>
      <c r="R466" s="36"/>
      <c r="S466" s="32"/>
    </row>
    <row r="467" spans="1:19" s="35" customFormat="1" ht="18.600000000000001" customHeight="1" x14ac:dyDescent="0.2">
      <c r="A467" s="37">
        <v>2002</v>
      </c>
      <c r="B467" s="64">
        <v>0.45108882</v>
      </c>
      <c r="C467" s="50">
        <v>0.37608038999999999</v>
      </c>
      <c r="D467" s="50">
        <v>1.1174636</v>
      </c>
      <c r="E467" s="50">
        <v>0.16864733000000001</v>
      </c>
      <c r="F467" s="50">
        <v>0.30989560999999999</v>
      </c>
      <c r="G467" s="50">
        <v>0.89933293000000003</v>
      </c>
      <c r="H467" s="50">
        <v>0.37107068999999998</v>
      </c>
      <c r="I467" s="36"/>
      <c r="J467" s="44"/>
      <c r="K467" s="36"/>
      <c r="L467" s="36"/>
      <c r="M467" s="36"/>
      <c r="N467" s="36"/>
      <c r="O467" s="36"/>
      <c r="P467" s="36"/>
      <c r="Q467" s="36"/>
      <c r="R467" s="36"/>
      <c r="S467" s="32"/>
    </row>
    <row r="468" spans="1:19" s="35" customFormat="1" ht="18.600000000000001" customHeight="1" x14ac:dyDescent="0.2">
      <c r="A468" s="37">
        <v>2003</v>
      </c>
      <c r="B468" s="64">
        <v>0.43712002</v>
      </c>
      <c r="C468" s="50">
        <v>0.35067665999999997</v>
      </c>
      <c r="D468" s="50">
        <v>1.0797882000000001</v>
      </c>
      <c r="E468" s="50">
        <v>0.15869272000000001</v>
      </c>
      <c r="F468" s="50">
        <v>0.29479396000000002</v>
      </c>
      <c r="G468" s="50">
        <v>0.54892742999999999</v>
      </c>
      <c r="H468" s="50">
        <v>0.34948531999999999</v>
      </c>
      <c r="I468" s="36"/>
      <c r="J468" s="44"/>
      <c r="K468" s="36"/>
      <c r="L468" s="36"/>
      <c r="M468" s="36"/>
      <c r="N468" s="36"/>
      <c r="O468" s="36"/>
      <c r="P468" s="36"/>
      <c r="Q468" s="36"/>
      <c r="R468" s="36"/>
      <c r="S468" s="32"/>
    </row>
    <row r="469" spans="1:19" s="32" customFormat="1" ht="18.600000000000001" customHeight="1" x14ac:dyDescent="0.2">
      <c r="A469" s="37">
        <v>2004</v>
      </c>
      <c r="B469" s="64">
        <v>0.42949440999999999</v>
      </c>
      <c r="C469" s="50">
        <v>0.33566706000000002</v>
      </c>
      <c r="D469" s="50">
        <v>1.0199102</v>
      </c>
      <c r="E469" s="50">
        <v>0.15277239000000001</v>
      </c>
      <c r="F469" s="50">
        <v>0.28452232</v>
      </c>
      <c r="G469" s="50">
        <v>0.80138346999999999</v>
      </c>
      <c r="H469" s="50">
        <v>0.33473188999999998</v>
      </c>
      <c r="I469" s="44"/>
      <c r="J469" s="44"/>
      <c r="K469" s="35"/>
      <c r="L469" s="35"/>
    </row>
    <row r="470" spans="1:19" s="32" customFormat="1" ht="18.600000000000001" customHeight="1" x14ac:dyDescent="0.2">
      <c r="A470" s="37">
        <v>2005</v>
      </c>
      <c r="B470" s="64">
        <v>0.45283841000000002</v>
      </c>
      <c r="C470" s="50">
        <v>0.41023087000000003</v>
      </c>
      <c r="D470" s="50">
        <v>1.4583686</v>
      </c>
      <c r="E470" s="50">
        <v>0.17801199000000001</v>
      </c>
      <c r="F470" s="50">
        <v>0.33013654999999997</v>
      </c>
      <c r="G470" s="50">
        <v>0.64502090999999995</v>
      </c>
      <c r="H470" s="50">
        <v>0.40064645999999998</v>
      </c>
      <c r="I470" s="44"/>
      <c r="J470" s="44"/>
      <c r="K470" s="35"/>
      <c r="L470" s="35"/>
    </row>
    <row r="471" spans="1:19" s="32" customFormat="1" ht="18.600000000000001" customHeight="1" x14ac:dyDescent="0.2">
      <c r="A471" s="47">
        <v>2006</v>
      </c>
      <c r="B471" s="55">
        <v>0.40925439000000002</v>
      </c>
      <c r="C471" s="56">
        <v>0.30915747999999998</v>
      </c>
      <c r="D471" s="56">
        <v>0.98541529999999999</v>
      </c>
      <c r="E471" s="56">
        <v>0.13934147</v>
      </c>
      <c r="F471" s="56">
        <v>0.25730185999999999</v>
      </c>
      <c r="G471" s="56">
        <v>0.52364098000000003</v>
      </c>
      <c r="H471" s="56">
        <v>0.29785855999999999</v>
      </c>
      <c r="I471" s="44"/>
      <c r="J471" s="44"/>
      <c r="K471" s="35"/>
      <c r="L471" s="35"/>
    </row>
    <row r="472" spans="1:19" s="32" customFormat="1" ht="18.95" customHeight="1" x14ac:dyDescent="0.2">
      <c r="B472" s="49"/>
      <c r="C472" s="37"/>
      <c r="D472" s="37"/>
      <c r="E472" s="37"/>
      <c r="F472" s="37"/>
      <c r="G472" s="37"/>
      <c r="H472" s="37"/>
      <c r="I472" s="44"/>
      <c r="J472" s="44"/>
      <c r="K472" s="35"/>
      <c r="L472" s="35"/>
    </row>
    <row r="473" spans="1:19" s="32" customFormat="1" ht="18.95" customHeight="1" x14ac:dyDescent="0.2">
      <c r="B473" s="49"/>
      <c r="C473" s="37"/>
      <c r="D473" s="37"/>
      <c r="E473" s="37"/>
      <c r="F473" s="37"/>
      <c r="G473" s="37"/>
      <c r="H473" s="37"/>
      <c r="I473" s="44"/>
      <c r="J473" s="44"/>
      <c r="K473" s="35"/>
      <c r="L473" s="35"/>
    </row>
    <row r="474" spans="1:19" s="32" customFormat="1" ht="17.45" customHeight="1" x14ac:dyDescent="0.2">
      <c r="A474" s="35"/>
      <c r="B474" s="51"/>
      <c r="C474" s="44"/>
      <c r="D474" s="44"/>
      <c r="E474" s="44"/>
      <c r="F474" s="44"/>
      <c r="G474" s="44"/>
      <c r="H474" s="44"/>
      <c r="I474" s="44"/>
      <c r="J474" s="44"/>
      <c r="K474" s="35"/>
      <c r="L474" s="35"/>
    </row>
    <row r="475" spans="1:19" s="32" customFormat="1" ht="17.45" customHeight="1" x14ac:dyDescent="0.2">
      <c r="A475" s="35"/>
      <c r="B475" s="51"/>
      <c r="C475" s="44"/>
      <c r="D475" s="44"/>
      <c r="E475" s="44"/>
      <c r="F475" s="44"/>
      <c r="G475" s="44"/>
      <c r="H475" s="44"/>
      <c r="I475" s="44"/>
      <c r="J475" s="44"/>
      <c r="K475" s="35"/>
      <c r="L475" s="35"/>
    </row>
    <row r="476" spans="1:19" s="32" customFormat="1" ht="17.45" customHeight="1" x14ac:dyDescent="0.2">
      <c r="A476" s="35"/>
      <c r="B476" s="51"/>
      <c r="C476" s="44"/>
      <c r="D476" s="44"/>
      <c r="E476" s="44"/>
      <c r="F476" s="44"/>
      <c r="G476" s="44"/>
      <c r="H476" s="44"/>
      <c r="I476" s="44"/>
      <c r="J476" s="44"/>
      <c r="K476" s="35"/>
      <c r="L476" s="35"/>
    </row>
    <row r="477" spans="1:19" s="32" customFormat="1" ht="17.45" customHeight="1" x14ac:dyDescent="0.2">
      <c r="A477" s="35"/>
      <c r="B477" s="51"/>
      <c r="C477" s="44"/>
      <c r="D477" s="44"/>
      <c r="E477" s="44"/>
      <c r="F477" s="44"/>
      <c r="G477" s="44"/>
      <c r="H477" s="44"/>
      <c r="I477" s="44"/>
      <c r="J477" s="44"/>
      <c r="K477" s="35"/>
      <c r="L477" s="35"/>
    </row>
    <row r="478" spans="1:19" s="32" customFormat="1" ht="17.45" customHeight="1" x14ac:dyDescent="0.2">
      <c r="A478" s="35"/>
      <c r="B478" s="51"/>
      <c r="C478" s="44"/>
      <c r="D478" s="44"/>
      <c r="E478" s="44"/>
      <c r="F478" s="44"/>
      <c r="G478" s="44"/>
      <c r="H478" s="44"/>
      <c r="I478" s="44"/>
      <c r="J478" s="44"/>
      <c r="K478" s="35"/>
      <c r="L478" s="35"/>
    </row>
    <row r="479" spans="1:19" s="32" customFormat="1" ht="17.45" customHeight="1" x14ac:dyDescent="0.2">
      <c r="A479" s="35"/>
      <c r="B479" s="51"/>
      <c r="C479" s="44"/>
      <c r="D479" s="44"/>
      <c r="E479" s="44"/>
      <c r="F479" s="44"/>
      <c r="G479" s="44"/>
      <c r="H479" s="44"/>
      <c r="I479" s="44"/>
      <c r="J479" s="44"/>
      <c r="K479" s="35"/>
      <c r="L479" s="35"/>
    </row>
    <row r="480" spans="1:19" s="32" customFormat="1" ht="17.45" customHeight="1" x14ac:dyDescent="0.2">
      <c r="A480" s="35"/>
      <c r="B480" s="51"/>
      <c r="C480" s="44"/>
      <c r="D480" s="44"/>
      <c r="E480" s="44"/>
      <c r="F480" s="44"/>
      <c r="G480" s="44"/>
      <c r="H480" s="44"/>
      <c r="I480" s="44"/>
      <c r="J480" s="44"/>
      <c r="K480" s="35"/>
      <c r="L480" s="35"/>
    </row>
    <row r="481" spans="1:10" s="32" customFormat="1" ht="17.45" customHeight="1" x14ac:dyDescent="0.2">
      <c r="A481" s="35"/>
      <c r="B481" s="51"/>
      <c r="C481" s="44"/>
      <c r="D481" s="44"/>
      <c r="E481" s="44"/>
      <c r="F481" s="44"/>
      <c r="G481" s="44"/>
      <c r="H481" s="44"/>
      <c r="I481" s="44"/>
      <c r="J481" s="44"/>
    </row>
    <row r="482" spans="1:10" s="32" customFormat="1" ht="17.45" customHeight="1" x14ac:dyDescent="0.2">
      <c r="B482" s="51"/>
      <c r="C482" s="44"/>
      <c r="D482" s="44"/>
      <c r="E482" s="44"/>
      <c r="F482" s="44"/>
      <c r="G482" s="44"/>
      <c r="H482" s="44"/>
      <c r="I482" s="44"/>
      <c r="J482" s="44"/>
    </row>
    <row r="483" spans="1:10" s="32" customFormat="1" ht="17.45" customHeight="1" x14ac:dyDescent="0.2">
      <c r="B483" s="51"/>
      <c r="C483" s="44"/>
      <c r="D483" s="44"/>
      <c r="E483" s="44"/>
      <c r="F483" s="44"/>
      <c r="G483" s="44"/>
      <c r="H483" s="44"/>
      <c r="I483" s="44"/>
      <c r="J483" s="44"/>
    </row>
    <row r="484" spans="1:10" s="32" customFormat="1" ht="17.45" customHeight="1" x14ac:dyDescent="0.2">
      <c r="B484" s="51"/>
      <c r="C484" s="44"/>
      <c r="D484" s="44"/>
      <c r="E484" s="44"/>
      <c r="F484" s="44"/>
      <c r="G484" s="44"/>
      <c r="H484" s="44"/>
      <c r="I484" s="44"/>
      <c r="J484" s="44"/>
    </row>
    <row r="485" spans="1:10" s="32" customFormat="1" ht="17.45" customHeight="1" x14ac:dyDescent="0.2">
      <c r="B485" s="51"/>
      <c r="C485" s="44"/>
      <c r="D485" s="44"/>
      <c r="E485" s="44"/>
      <c r="F485" s="44"/>
      <c r="G485" s="44"/>
      <c r="H485" s="44"/>
      <c r="I485" s="44"/>
      <c r="J485" s="44"/>
    </row>
    <row r="486" spans="1:10" s="32" customFormat="1" ht="17.45" customHeight="1" x14ac:dyDescent="0.2">
      <c r="B486" s="51"/>
      <c r="C486" s="44"/>
      <c r="D486" s="44"/>
      <c r="E486" s="44"/>
      <c r="F486" s="44"/>
      <c r="G486" s="44"/>
      <c r="H486" s="44"/>
      <c r="I486" s="44"/>
      <c r="J486" s="44"/>
    </row>
    <row r="487" spans="1:10" s="32" customFormat="1" ht="17.45" customHeight="1" x14ac:dyDescent="0.2">
      <c r="B487" s="51"/>
      <c r="C487" s="44"/>
      <c r="D487" s="44"/>
      <c r="E487" s="44"/>
      <c r="F487" s="44"/>
      <c r="G487" s="44"/>
      <c r="H487" s="44"/>
      <c r="I487" s="44"/>
      <c r="J487" s="44"/>
    </row>
    <row r="488" spans="1:10" s="32" customFormat="1" ht="17.45" customHeight="1" x14ac:dyDescent="0.2">
      <c r="B488" s="51"/>
      <c r="C488" s="44"/>
      <c r="D488" s="44"/>
      <c r="E488" s="44"/>
      <c r="F488" s="44"/>
      <c r="G488" s="44"/>
      <c r="H488" s="44"/>
      <c r="I488" s="44"/>
      <c r="J488" s="44"/>
    </row>
    <row r="489" spans="1:10" s="32" customFormat="1" ht="17.45" customHeight="1" x14ac:dyDescent="0.2">
      <c r="B489" s="51"/>
      <c r="C489" s="44"/>
      <c r="D489" s="44"/>
      <c r="E489" s="44"/>
      <c r="F489" s="44"/>
      <c r="G489" s="44"/>
      <c r="H489" s="44"/>
      <c r="I489" s="44"/>
      <c r="J489" s="44"/>
    </row>
    <row r="490" spans="1:10" s="32" customFormat="1" ht="17.45" customHeight="1" x14ac:dyDescent="0.2">
      <c r="B490" s="51"/>
      <c r="C490" s="44"/>
      <c r="D490" s="44"/>
      <c r="E490" s="44"/>
      <c r="F490" s="44"/>
      <c r="G490" s="44"/>
      <c r="H490" s="44"/>
      <c r="I490" s="44"/>
      <c r="J490" s="44"/>
    </row>
    <row r="491" spans="1:10" s="32" customFormat="1" ht="17.45" customHeight="1" x14ac:dyDescent="0.2">
      <c r="B491" s="51"/>
      <c r="C491" s="44"/>
      <c r="D491" s="44"/>
      <c r="E491" s="44"/>
      <c r="F491" s="44"/>
      <c r="G491" s="44"/>
      <c r="H491" s="44"/>
      <c r="I491" s="44"/>
      <c r="J491" s="44"/>
    </row>
    <row r="492" spans="1:10" s="32" customFormat="1" ht="17.45" customHeight="1" x14ac:dyDescent="0.2">
      <c r="B492" s="51"/>
      <c r="C492" s="44"/>
      <c r="D492" s="44"/>
      <c r="E492" s="44"/>
      <c r="F492" s="44"/>
      <c r="G492" s="44"/>
      <c r="H492" s="44"/>
      <c r="I492" s="44"/>
      <c r="J492" s="44"/>
    </row>
    <row r="493" spans="1:10" s="32" customFormat="1" ht="17.45" customHeight="1" x14ac:dyDescent="0.2">
      <c r="B493" s="51"/>
      <c r="C493" s="44"/>
      <c r="D493" s="44"/>
      <c r="E493" s="44"/>
      <c r="F493" s="44"/>
      <c r="G493" s="44"/>
      <c r="H493" s="44"/>
      <c r="I493" s="44"/>
      <c r="J493" s="44"/>
    </row>
    <row r="494" spans="1:10" s="32" customFormat="1" ht="17.45" customHeight="1" x14ac:dyDescent="0.2">
      <c r="B494" s="51"/>
      <c r="C494" s="44"/>
      <c r="D494" s="44"/>
      <c r="E494" s="44"/>
      <c r="F494" s="44"/>
      <c r="G494" s="44"/>
      <c r="H494" s="44"/>
      <c r="I494" s="44"/>
      <c r="J494" s="44"/>
    </row>
    <row r="495" spans="1:10" s="32" customFormat="1" ht="17.45" customHeight="1" x14ac:dyDescent="0.2">
      <c r="B495" s="51"/>
      <c r="C495" s="44"/>
      <c r="D495" s="44"/>
      <c r="E495" s="44"/>
      <c r="F495" s="44"/>
      <c r="G495" s="44"/>
      <c r="H495" s="44"/>
      <c r="I495" s="44"/>
      <c r="J495" s="44"/>
    </row>
    <row r="496" spans="1:10" s="32" customFormat="1" ht="17.45" customHeight="1" x14ac:dyDescent="0.2">
      <c r="B496" s="51"/>
      <c r="C496" s="44"/>
      <c r="D496" s="44"/>
      <c r="E496" s="44"/>
      <c r="F496" s="44"/>
      <c r="G496" s="44"/>
      <c r="H496" s="44"/>
      <c r="I496" s="44"/>
      <c r="J496" s="44"/>
    </row>
    <row r="497" spans="2:10" s="32" customFormat="1" ht="17.45" customHeight="1" x14ac:dyDescent="0.2">
      <c r="B497" s="51"/>
      <c r="C497" s="44"/>
      <c r="D497" s="44"/>
      <c r="E497" s="44"/>
      <c r="F497" s="44"/>
      <c r="G497" s="44"/>
      <c r="H497" s="44"/>
      <c r="I497" s="44"/>
      <c r="J497" s="44"/>
    </row>
    <row r="498" spans="2:10" s="32" customFormat="1" ht="17.45" customHeight="1" x14ac:dyDescent="0.2">
      <c r="B498" s="51"/>
      <c r="C498" s="44"/>
      <c r="D498" s="44"/>
      <c r="E498" s="44"/>
      <c r="F498" s="44"/>
      <c r="G498" s="44"/>
      <c r="H498" s="44"/>
      <c r="I498" s="44"/>
      <c r="J498" s="44"/>
    </row>
    <row r="499" spans="2:10" s="32" customFormat="1" ht="17.45" customHeight="1" x14ac:dyDescent="0.2">
      <c r="B499" s="51"/>
      <c r="C499" s="44"/>
      <c r="D499" s="44"/>
      <c r="E499" s="44"/>
      <c r="F499" s="44"/>
      <c r="G499" s="44"/>
      <c r="H499" s="44"/>
      <c r="I499" s="44"/>
      <c r="J499" s="44"/>
    </row>
    <row r="500" spans="2:10" s="32" customFormat="1" ht="17.45" customHeight="1" x14ac:dyDescent="0.2">
      <c r="B500" s="51"/>
      <c r="C500" s="44"/>
      <c r="D500" s="44"/>
      <c r="E500" s="44"/>
      <c r="F500" s="44"/>
      <c r="G500" s="44"/>
      <c r="H500" s="44"/>
      <c r="I500" s="44"/>
      <c r="J500" s="44"/>
    </row>
    <row r="501" spans="2:10" s="32" customFormat="1" ht="17.45" customHeight="1" x14ac:dyDescent="0.2">
      <c r="B501" s="51"/>
      <c r="C501" s="44"/>
      <c r="D501" s="44"/>
      <c r="E501" s="44"/>
      <c r="F501" s="44"/>
      <c r="G501" s="44"/>
      <c r="H501" s="44"/>
      <c r="I501" s="44"/>
      <c r="J501" s="44"/>
    </row>
    <row r="502" spans="2:10" s="32" customFormat="1" ht="17.45" customHeight="1" x14ac:dyDescent="0.2">
      <c r="B502" s="51"/>
      <c r="C502" s="44"/>
      <c r="D502" s="44"/>
      <c r="E502" s="44"/>
      <c r="F502" s="44"/>
      <c r="G502" s="44"/>
      <c r="H502" s="44"/>
      <c r="I502" s="44"/>
      <c r="J502" s="44"/>
    </row>
    <row r="503" spans="2:10" s="32" customFormat="1" ht="17.45" customHeight="1" x14ac:dyDescent="0.2">
      <c r="B503" s="51"/>
      <c r="C503" s="44"/>
      <c r="D503" s="44"/>
      <c r="E503" s="44"/>
      <c r="F503" s="44"/>
      <c r="G503" s="44"/>
      <c r="H503" s="44"/>
      <c r="I503" s="44"/>
      <c r="J503" s="44"/>
    </row>
    <row r="504" spans="2:10" s="32" customFormat="1" ht="17.45" customHeight="1" x14ac:dyDescent="0.2">
      <c r="B504" s="51"/>
      <c r="C504" s="44"/>
      <c r="D504" s="44"/>
      <c r="E504" s="44"/>
      <c r="F504" s="44"/>
      <c r="G504" s="44"/>
      <c r="H504" s="44"/>
      <c r="I504" s="44"/>
      <c r="J504" s="44"/>
    </row>
    <row r="505" spans="2:10" s="32" customFormat="1" ht="17.45" customHeight="1" x14ac:dyDescent="0.2">
      <c r="B505" s="51"/>
      <c r="C505" s="44"/>
      <c r="D505" s="44"/>
      <c r="E505" s="44"/>
      <c r="F505" s="44"/>
      <c r="G505" s="44"/>
      <c r="H505" s="44"/>
      <c r="I505" s="44"/>
      <c r="J505" s="44"/>
    </row>
    <row r="506" spans="2:10" s="32" customFormat="1" ht="17.45" customHeight="1" x14ac:dyDescent="0.2">
      <c r="B506" s="51"/>
      <c r="C506" s="44"/>
      <c r="D506" s="44"/>
      <c r="E506" s="44"/>
      <c r="F506" s="44"/>
      <c r="G506" s="44"/>
      <c r="H506" s="44"/>
      <c r="I506" s="44"/>
      <c r="J506" s="44"/>
    </row>
    <row r="507" spans="2:10" s="32" customFormat="1" ht="17.45" customHeight="1" x14ac:dyDescent="0.2">
      <c r="B507" s="51"/>
      <c r="C507" s="44"/>
      <c r="D507" s="44"/>
      <c r="E507" s="44"/>
      <c r="F507" s="44"/>
      <c r="G507" s="44"/>
      <c r="H507" s="44"/>
      <c r="I507" s="44"/>
      <c r="J507" s="44"/>
    </row>
    <row r="508" spans="2:10" s="32" customFormat="1" ht="17.45" customHeight="1" x14ac:dyDescent="0.2">
      <c r="B508" s="51"/>
      <c r="C508" s="44"/>
      <c r="D508" s="44"/>
      <c r="E508" s="44"/>
      <c r="F508" s="44"/>
      <c r="G508" s="44"/>
      <c r="H508" s="44"/>
      <c r="I508" s="44"/>
      <c r="J508" s="44"/>
    </row>
    <row r="509" spans="2:10" s="32" customFormat="1" ht="17.45" customHeight="1" x14ac:dyDescent="0.2">
      <c r="B509" s="51"/>
      <c r="C509" s="44"/>
      <c r="D509" s="44"/>
      <c r="E509" s="44"/>
      <c r="F509" s="44"/>
      <c r="G509" s="44"/>
      <c r="H509" s="44"/>
      <c r="I509" s="44"/>
      <c r="J509" s="44"/>
    </row>
    <row r="510" spans="2:10" s="32" customFormat="1" ht="17.45" customHeight="1" x14ac:dyDescent="0.2">
      <c r="B510" s="51"/>
      <c r="C510" s="44"/>
      <c r="D510" s="44"/>
      <c r="E510" s="44"/>
      <c r="F510" s="44"/>
      <c r="G510" s="44"/>
      <c r="H510" s="44"/>
      <c r="I510" s="44"/>
      <c r="J510" s="44"/>
    </row>
    <row r="511" spans="2:10" s="32" customFormat="1" ht="17.45" customHeight="1" x14ac:dyDescent="0.2">
      <c r="B511" s="51"/>
      <c r="C511" s="44"/>
      <c r="D511" s="44"/>
      <c r="E511" s="44"/>
      <c r="F511" s="44"/>
      <c r="G511" s="44"/>
      <c r="H511" s="44"/>
      <c r="I511" s="44"/>
      <c r="J511" s="44"/>
    </row>
    <row r="512" spans="2:10" s="32" customFormat="1" ht="17.45" customHeight="1" x14ac:dyDescent="0.2">
      <c r="B512" s="51"/>
      <c r="C512" s="44"/>
      <c r="D512" s="44"/>
      <c r="E512" s="44"/>
      <c r="F512" s="44"/>
      <c r="G512" s="44"/>
      <c r="H512" s="44"/>
      <c r="I512" s="44"/>
      <c r="J512" s="44"/>
    </row>
    <row r="513" spans="2:10" s="32" customFormat="1" ht="17.45" customHeight="1" x14ac:dyDescent="0.2">
      <c r="B513" s="51"/>
      <c r="C513" s="44"/>
      <c r="D513" s="44"/>
      <c r="E513" s="44"/>
      <c r="F513" s="44"/>
      <c r="G513" s="44"/>
      <c r="H513" s="44"/>
      <c r="I513" s="44"/>
      <c r="J513" s="44"/>
    </row>
    <row r="514" spans="2:10" s="32" customFormat="1" ht="17.45" customHeight="1" x14ac:dyDescent="0.2">
      <c r="B514" s="51"/>
      <c r="C514" s="44"/>
      <c r="D514" s="44"/>
      <c r="E514" s="44"/>
      <c r="F514" s="44"/>
      <c r="G514" s="44"/>
      <c r="H514" s="44"/>
      <c r="I514" s="44"/>
      <c r="J514" s="44"/>
    </row>
    <row r="515" spans="2:10" s="32" customFormat="1" ht="17.45" customHeight="1" x14ac:dyDescent="0.2">
      <c r="B515" s="51"/>
      <c r="C515" s="44"/>
      <c r="D515" s="44"/>
      <c r="E515" s="44"/>
      <c r="F515" s="44"/>
      <c r="G515" s="44"/>
      <c r="H515" s="44"/>
      <c r="I515" s="44"/>
      <c r="J515" s="44"/>
    </row>
    <row r="516" spans="2:10" s="32" customFormat="1" ht="17.45" customHeight="1" x14ac:dyDescent="0.2">
      <c r="B516" s="51"/>
      <c r="C516" s="44"/>
      <c r="D516" s="44"/>
      <c r="E516" s="44"/>
      <c r="F516" s="44"/>
      <c r="G516" s="44"/>
      <c r="H516" s="44"/>
      <c r="I516" s="44"/>
      <c r="J516" s="44"/>
    </row>
    <row r="517" spans="2:10" s="32" customFormat="1" ht="17.45" customHeight="1" x14ac:dyDescent="0.2">
      <c r="B517" s="51"/>
      <c r="C517" s="44"/>
      <c r="D517" s="44"/>
      <c r="E517" s="44"/>
      <c r="F517" s="44"/>
      <c r="G517" s="44"/>
      <c r="H517" s="44"/>
      <c r="I517" s="44"/>
      <c r="J517" s="44"/>
    </row>
    <row r="518" spans="2:10" s="32" customFormat="1" ht="17.45" customHeight="1" x14ac:dyDescent="0.2">
      <c r="B518" s="51"/>
      <c r="C518" s="44"/>
      <c r="D518" s="44"/>
      <c r="E518" s="44"/>
      <c r="F518" s="44"/>
      <c r="G518" s="44"/>
      <c r="H518" s="44"/>
      <c r="I518" s="44"/>
      <c r="J518" s="44"/>
    </row>
    <row r="519" spans="2:10" s="32" customFormat="1" ht="17.45" customHeight="1" x14ac:dyDescent="0.2">
      <c r="B519" s="51"/>
      <c r="C519" s="44"/>
      <c r="D519" s="44"/>
      <c r="E519" s="44"/>
      <c r="F519" s="44"/>
      <c r="G519" s="44"/>
      <c r="H519" s="44"/>
      <c r="I519" s="44"/>
      <c r="J519" s="44"/>
    </row>
    <row r="520" spans="2:10" s="32" customFormat="1" ht="17.45" customHeight="1" x14ac:dyDescent="0.2">
      <c r="B520" s="51"/>
      <c r="C520" s="44"/>
      <c r="D520" s="44"/>
      <c r="E520" s="44"/>
      <c r="F520" s="44"/>
      <c r="G520" s="44"/>
      <c r="H520" s="44"/>
      <c r="I520" s="44"/>
      <c r="J520" s="44"/>
    </row>
    <row r="521" spans="2:10" s="32" customFormat="1" ht="17.45" customHeight="1" x14ac:dyDescent="0.2">
      <c r="B521" s="51"/>
      <c r="C521" s="44"/>
      <c r="D521" s="44"/>
      <c r="E521" s="44"/>
      <c r="F521" s="44"/>
      <c r="G521" s="44"/>
      <c r="H521" s="44"/>
      <c r="I521" s="44"/>
      <c r="J521" s="44"/>
    </row>
    <row r="522" spans="2:10" s="32" customFormat="1" ht="17.45" customHeight="1" x14ac:dyDescent="0.2">
      <c r="B522" s="51"/>
      <c r="C522" s="44"/>
      <c r="D522" s="44"/>
      <c r="E522" s="44"/>
      <c r="F522" s="44"/>
      <c r="G522" s="44"/>
      <c r="H522" s="44"/>
      <c r="I522" s="44"/>
      <c r="J522" s="44"/>
    </row>
    <row r="523" spans="2:10" s="32" customFormat="1" ht="17.45" customHeight="1" x14ac:dyDescent="0.2">
      <c r="B523" s="51"/>
      <c r="C523" s="44"/>
      <c r="D523" s="44"/>
      <c r="E523" s="44"/>
      <c r="F523" s="44"/>
      <c r="G523" s="44"/>
      <c r="H523" s="44"/>
      <c r="I523" s="44"/>
      <c r="J523" s="44"/>
    </row>
    <row r="524" spans="2:10" s="32" customFormat="1" ht="17.45" customHeight="1" x14ac:dyDescent="0.2">
      <c r="B524" s="51"/>
      <c r="C524" s="44"/>
      <c r="D524" s="44"/>
      <c r="E524" s="44"/>
      <c r="F524" s="44"/>
      <c r="G524" s="44"/>
      <c r="H524" s="44"/>
      <c r="I524" s="44"/>
      <c r="J524" s="44"/>
    </row>
    <row r="525" spans="2:10" s="32" customFormat="1" ht="17.45" customHeight="1" x14ac:dyDescent="0.2">
      <c r="B525" s="51"/>
      <c r="C525" s="44"/>
      <c r="D525" s="44"/>
      <c r="E525" s="44"/>
      <c r="F525" s="44"/>
      <c r="G525" s="44"/>
      <c r="H525" s="44"/>
      <c r="I525" s="44"/>
      <c r="J525" s="44"/>
    </row>
    <row r="526" spans="2:10" s="32" customFormat="1" ht="17.45" customHeight="1" x14ac:dyDescent="0.2">
      <c r="B526" s="51"/>
      <c r="C526" s="44"/>
      <c r="D526" s="44"/>
      <c r="E526" s="44"/>
      <c r="F526" s="44"/>
      <c r="G526" s="44"/>
      <c r="H526" s="44"/>
      <c r="I526" s="44"/>
      <c r="J526" s="44"/>
    </row>
    <row r="527" spans="2:10" s="32" customFormat="1" ht="17.45" customHeight="1" x14ac:dyDescent="0.2">
      <c r="B527" s="51"/>
      <c r="C527" s="44"/>
      <c r="D527" s="44"/>
      <c r="E527" s="44"/>
      <c r="F527" s="44"/>
      <c r="G527" s="44"/>
      <c r="H527" s="44"/>
      <c r="I527" s="44"/>
      <c r="J527" s="44"/>
    </row>
    <row r="528" spans="2:10" s="32" customFormat="1" ht="17.45" customHeight="1" x14ac:dyDescent="0.2">
      <c r="B528" s="51"/>
      <c r="C528" s="44"/>
      <c r="D528" s="44"/>
      <c r="E528" s="44"/>
      <c r="F528" s="44"/>
      <c r="G528" s="44"/>
      <c r="H528" s="44"/>
      <c r="I528" s="44"/>
      <c r="J528" s="44"/>
    </row>
    <row r="529" spans="2:10" s="32" customFormat="1" ht="17.45" customHeight="1" x14ac:dyDescent="0.2">
      <c r="B529" s="51"/>
      <c r="C529" s="44"/>
      <c r="D529" s="44"/>
      <c r="E529" s="44"/>
      <c r="F529" s="44"/>
      <c r="G529" s="44"/>
      <c r="H529" s="44"/>
      <c r="I529" s="44"/>
      <c r="J529" s="44"/>
    </row>
    <row r="530" spans="2:10" s="32" customFormat="1" ht="17.45" customHeight="1" x14ac:dyDescent="0.2">
      <c r="B530" s="51"/>
      <c r="C530" s="44"/>
      <c r="D530" s="44"/>
      <c r="E530" s="44"/>
      <c r="F530" s="44"/>
      <c r="G530" s="44"/>
      <c r="H530" s="44"/>
      <c r="I530" s="44"/>
      <c r="J530" s="44"/>
    </row>
    <row r="531" spans="2:10" s="32" customFormat="1" ht="17.45" customHeight="1" x14ac:dyDescent="0.2">
      <c r="B531" s="51"/>
      <c r="C531" s="44"/>
      <c r="D531" s="44"/>
      <c r="E531" s="44"/>
      <c r="F531" s="44"/>
      <c r="G531" s="44"/>
      <c r="H531" s="44"/>
      <c r="I531" s="44"/>
      <c r="J531" s="44"/>
    </row>
    <row r="532" spans="2:10" s="32" customFormat="1" ht="17.45" customHeight="1" x14ac:dyDescent="0.2">
      <c r="B532" s="51"/>
      <c r="C532" s="44"/>
      <c r="D532" s="44"/>
      <c r="E532" s="44"/>
      <c r="F532" s="44"/>
      <c r="G532" s="44"/>
      <c r="H532" s="44"/>
      <c r="I532" s="44"/>
      <c r="J532" s="44"/>
    </row>
    <row r="533" spans="2:10" s="32" customFormat="1" ht="17.45" customHeight="1" x14ac:dyDescent="0.2">
      <c r="B533" s="51"/>
      <c r="C533" s="44"/>
      <c r="D533" s="44"/>
      <c r="E533" s="44"/>
      <c r="F533" s="44"/>
      <c r="G533" s="44"/>
      <c r="H533" s="44"/>
      <c r="I533" s="44"/>
      <c r="J533" s="44"/>
    </row>
    <row r="534" spans="2:10" s="32" customFormat="1" ht="17.45" customHeight="1" x14ac:dyDescent="0.2">
      <c r="B534" s="51"/>
      <c r="C534" s="44"/>
      <c r="D534" s="44"/>
      <c r="E534" s="44"/>
      <c r="F534" s="44"/>
      <c r="G534" s="44"/>
      <c r="H534" s="44"/>
      <c r="I534" s="44"/>
      <c r="J534" s="44"/>
    </row>
    <row r="535" spans="2:10" s="32" customFormat="1" ht="17.45" customHeight="1" x14ac:dyDescent="0.2">
      <c r="B535" s="51"/>
      <c r="C535" s="44"/>
      <c r="D535" s="44"/>
      <c r="E535" s="44"/>
      <c r="F535" s="44"/>
      <c r="G535" s="44"/>
      <c r="H535" s="44"/>
      <c r="I535" s="44"/>
      <c r="J535" s="44"/>
    </row>
    <row r="536" spans="2:10" s="32" customFormat="1" ht="17.45" customHeight="1" x14ac:dyDescent="0.2">
      <c r="B536" s="51"/>
      <c r="C536" s="44"/>
      <c r="D536" s="44"/>
      <c r="E536" s="44"/>
      <c r="F536" s="44"/>
      <c r="G536" s="44"/>
      <c r="H536" s="44"/>
      <c r="I536" s="44"/>
      <c r="J536" s="44"/>
    </row>
    <row r="537" spans="2:10" s="32" customFormat="1" ht="17.45" customHeight="1" x14ac:dyDescent="0.2">
      <c r="B537" s="51"/>
      <c r="C537" s="44"/>
      <c r="D537" s="44"/>
      <c r="E537" s="44"/>
      <c r="F537" s="44"/>
      <c r="G537" s="44"/>
      <c r="H537" s="44"/>
      <c r="I537" s="44"/>
      <c r="J537" s="44"/>
    </row>
    <row r="538" spans="2:10" s="32" customFormat="1" ht="17.45" customHeight="1" x14ac:dyDescent="0.2">
      <c r="B538" s="51"/>
      <c r="C538" s="44"/>
      <c r="D538" s="44"/>
      <c r="E538" s="44"/>
      <c r="F538" s="44"/>
      <c r="G538" s="44"/>
      <c r="H538" s="44"/>
      <c r="I538" s="44"/>
      <c r="J538" s="44"/>
    </row>
    <row r="539" spans="2:10" s="32" customFormat="1" ht="17.45" customHeight="1" x14ac:dyDescent="0.2">
      <c r="B539" s="51"/>
      <c r="C539" s="44"/>
      <c r="D539" s="44"/>
      <c r="E539" s="44"/>
      <c r="F539" s="44"/>
      <c r="G539" s="44"/>
      <c r="H539" s="44"/>
      <c r="I539" s="44"/>
      <c r="J539" s="44"/>
    </row>
    <row r="540" spans="2:10" s="32" customFormat="1" ht="17.45" customHeight="1" x14ac:dyDescent="0.2">
      <c r="B540" s="51"/>
      <c r="C540" s="44"/>
      <c r="D540" s="44"/>
      <c r="E540" s="44"/>
      <c r="F540" s="44"/>
      <c r="G540" s="44"/>
      <c r="H540" s="44"/>
      <c r="I540" s="44"/>
      <c r="J540" s="44"/>
    </row>
    <row r="541" spans="2:10" s="32" customFormat="1" ht="17.45" customHeight="1" x14ac:dyDescent="0.2">
      <c r="B541" s="51"/>
      <c r="C541" s="44"/>
      <c r="D541" s="44"/>
      <c r="E541" s="44"/>
      <c r="F541" s="44"/>
      <c r="G541" s="44"/>
      <c r="H541" s="44"/>
      <c r="I541" s="44"/>
      <c r="J541" s="44"/>
    </row>
    <row r="542" spans="2:10" s="32" customFormat="1" ht="17.45" customHeight="1" x14ac:dyDescent="0.2">
      <c r="B542" s="51"/>
      <c r="C542" s="44"/>
      <c r="D542" s="44"/>
      <c r="E542" s="44"/>
      <c r="F542" s="44"/>
      <c r="G542" s="44"/>
      <c r="H542" s="44"/>
      <c r="I542" s="44"/>
      <c r="J542" s="44"/>
    </row>
    <row r="543" spans="2:10" s="32" customFormat="1" ht="17.45" customHeight="1" x14ac:dyDescent="0.2">
      <c r="B543" s="51"/>
      <c r="C543" s="44"/>
      <c r="D543" s="44"/>
      <c r="E543" s="44"/>
      <c r="F543" s="44"/>
      <c r="G543" s="44"/>
      <c r="H543" s="44"/>
      <c r="I543" s="44"/>
      <c r="J543" s="44"/>
    </row>
    <row r="544" spans="2:10" s="32" customFormat="1" ht="17.45" customHeight="1" x14ac:dyDescent="0.2">
      <c r="B544" s="51"/>
      <c r="C544" s="44"/>
      <c r="D544" s="44"/>
      <c r="E544" s="44"/>
      <c r="F544" s="44"/>
      <c r="G544" s="44"/>
      <c r="H544" s="44"/>
      <c r="I544" s="44"/>
      <c r="J544" s="44"/>
    </row>
    <row r="545" spans="2:10" s="32" customFormat="1" ht="17.45" customHeight="1" x14ac:dyDescent="0.2">
      <c r="B545" s="51"/>
      <c r="C545" s="44"/>
      <c r="D545" s="44"/>
      <c r="E545" s="44"/>
      <c r="F545" s="44"/>
      <c r="G545" s="44"/>
      <c r="H545" s="44"/>
      <c r="I545" s="44"/>
      <c r="J545" s="44"/>
    </row>
    <row r="546" spans="2:10" s="32" customFormat="1" ht="17.45" customHeight="1" x14ac:dyDescent="0.2">
      <c r="B546" s="51"/>
      <c r="C546" s="44"/>
      <c r="D546" s="44"/>
      <c r="E546" s="44"/>
      <c r="F546" s="44"/>
      <c r="G546" s="44"/>
      <c r="H546" s="44"/>
      <c r="I546" s="44"/>
      <c r="J546" s="44"/>
    </row>
    <row r="547" spans="2:10" s="32" customFormat="1" ht="17.45" customHeight="1" x14ac:dyDescent="0.2">
      <c r="B547" s="51"/>
      <c r="C547" s="44"/>
      <c r="D547" s="44"/>
      <c r="E547" s="44"/>
      <c r="F547" s="44"/>
      <c r="G547" s="44"/>
      <c r="H547" s="44"/>
      <c r="I547" s="44"/>
      <c r="J547" s="44"/>
    </row>
    <row r="548" spans="2:10" s="32" customFormat="1" ht="17.45" customHeight="1" x14ac:dyDescent="0.2">
      <c r="B548" s="51"/>
      <c r="C548" s="44"/>
      <c r="D548" s="44"/>
      <c r="E548" s="44"/>
      <c r="F548" s="44"/>
      <c r="G548" s="44"/>
      <c r="H548" s="44"/>
      <c r="I548" s="44"/>
      <c r="J548" s="44"/>
    </row>
    <row r="549" spans="2:10" s="32" customFormat="1" ht="17.45" customHeight="1" x14ac:dyDescent="0.2">
      <c r="B549" s="51"/>
      <c r="C549" s="44"/>
      <c r="D549" s="44"/>
      <c r="E549" s="44"/>
      <c r="F549" s="44"/>
      <c r="G549" s="44"/>
      <c r="H549" s="44"/>
      <c r="I549" s="44"/>
      <c r="J549" s="44"/>
    </row>
    <row r="550" spans="2:10" s="32" customFormat="1" ht="17.45" customHeight="1" x14ac:dyDescent="0.2">
      <c r="B550" s="51"/>
      <c r="C550" s="44"/>
      <c r="D550" s="44"/>
      <c r="E550" s="44"/>
      <c r="F550" s="44"/>
      <c r="G550" s="44"/>
      <c r="H550" s="44"/>
      <c r="I550" s="44"/>
      <c r="J550" s="44"/>
    </row>
    <row r="551" spans="2:10" s="32" customFormat="1" ht="17.45" customHeight="1" x14ac:dyDescent="0.2">
      <c r="B551" s="51"/>
      <c r="C551" s="44"/>
      <c r="D551" s="44"/>
      <c r="E551" s="44"/>
      <c r="F551" s="44"/>
      <c r="G551" s="44"/>
      <c r="H551" s="44"/>
      <c r="I551" s="44"/>
      <c r="J551" s="44"/>
    </row>
    <row r="552" spans="2:10" s="32" customFormat="1" ht="17.45" customHeight="1" x14ac:dyDescent="0.2">
      <c r="B552" s="51"/>
      <c r="C552" s="44"/>
      <c r="D552" s="44"/>
      <c r="E552" s="44"/>
      <c r="F552" s="44"/>
      <c r="G552" s="44"/>
      <c r="H552" s="44"/>
      <c r="I552" s="44"/>
      <c r="J552" s="44"/>
    </row>
    <row r="553" spans="2:10" s="32" customFormat="1" ht="17.45" customHeight="1" x14ac:dyDescent="0.2">
      <c r="B553" s="51"/>
      <c r="C553" s="44"/>
      <c r="D553" s="44"/>
      <c r="E553" s="44"/>
      <c r="F553" s="44"/>
      <c r="G553" s="44"/>
      <c r="H553" s="44"/>
      <c r="I553" s="44"/>
      <c r="J553" s="44"/>
    </row>
    <row r="554" spans="2:10" s="32" customFormat="1" ht="17.45" customHeight="1" x14ac:dyDescent="0.2">
      <c r="B554" s="51"/>
      <c r="C554" s="44"/>
      <c r="D554" s="44"/>
      <c r="E554" s="44"/>
      <c r="F554" s="44"/>
      <c r="G554" s="44"/>
      <c r="H554" s="44"/>
      <c r="I554" s="44"/>
      <c r="J554" s="44"/>
    </row>
    <row r="555" spans="2:10" s="32" customFormat="1" ht="17.45" customHeight="1" x14ac:dyDescent="0.2">
      <c r="B555" s="51"/>
      <c r="C555" s="44"/>
      <c r="D555" s="44"/>
      <c r="E555" s="44"/>
      <c r="F555" s="44"/>
      <c r="G555" s="44"/>
      <c r="H555" s="44"/>
      <c r="I555" s="44"/>
      <c r="J555" s="44"/>
    </row>
    <row r="556" spans="2:10" s="32" customFormat="1" ht="17.45" customHeight="1" x14ac:dyDescent="0.2">
      <c r="B556" s="51"/>
      <c r="C556" s="44"/>
      <c r="D556" s="44"/>
      <c r="E556" s="44"/>
      <c r="F556" s="44"/>
      <c r="G556" s="44"/>
      <c r="H556" s="44"/>
      <c r="I556" s="44"/>
      <c r="J556" s="44"/>
    </row>
    <row r="557" spans="2:10" s="32" customFormat="1" ht="17.45" customHeight="1" x14ac:dyDescent="0.2">
      <c r="B557" s="51"/>
      <c r="C557" s="44"/>
      <c r="D557" s="44"/>
      <c r="E557" s="44"/>
      <c r="F557" s="44"/>
      <c r="G557" s="44"/>
      <c r="H557" s="44"/>
      <c r="I557" s="44"/>
      <c r="J557" s="44"/>
    </row>
    <row r="558" spans="2:10" s="32" customFormat="1" ht="17.45" customHeight="1" x14ac:dyDescent="0.2">
      <c r="B558" s="51"/>
      <c r="C558" s="44"/>
      <c r="D558" s="44"/>
      <c r="E558" s="44"/>
      <c r="F558" s="44"/>
      <c r="G558" s="44"/>
      <c r="H558" s="44"/>
      <c r="I558" s="44"/>
      <c r="J558" s="44"/>
    </row>
    <row r="559" spans="2:10" s="32" customFormat="1" ht="17.45" customHeight="1" x14ac:dyDescent="0.2">
      <c r="B559" s="51"/>
      <c r="C559" s="44"/>
      <c r="D559" s="44"/>
      <c r="E559" s="44"/>
      <c r="F559" s="44"/>
      <c r="G559" s="44"/>
      <c r="H559" s="44"/>
      <c r="I559" s="44"/>
      <c r="J559" s="44"/>
    </row>
    <row r="560" spans="2:10" s="32" customFormat="1" ht="17.45" customHeight="1" x14ac:dyDescent="0.2">
      <c r="B560" s="51"/>
      <c r="C560" s="44"/>
      <c r="D560" s="44"/>
      <c r="E560" s="44"/>
      <c r="F560" s="44"/>
      <c r="G560" s="44"/>
      <c r="H560" s="44"/>
      <c r="I560" s="44"/>
      <c r="J560" s="44"/>
    </row>
    <row r="561" spans="2:10" s="32" customFormat="1" ht="17.45" customHeight="1" x14ac:dyDescent="0.2">
      <c r="B561" s="51"/>
      <c r="C561" s="44"/>
      <c r="D561" s="44"/>
      <c r="E561" s="44"/>
      <c r="F561" s="44"/>
      <c r="G561" s="44"/>
      <c r="H561" s="44"/>
      <c r="I561" s="44"/>
      <c r="J561" s="44"/>
    </row>
    <row r="562" spans="2:10" s="32" customFormat="1" ht="17.45" customHeight="1" x14ac:dyDescent="0.2">
      <c r="B562" s="51"/>
      <c r="C562" s="44"/>
      <c r="D562" s="44"/>
      <c r="E562" s="44"/>
      <c r="F562" s="44"/>
      <c r="G562" s="44"/>
      <c r="H562" s="44"/>
      <c r="I562" s="44"/>
      <c r="J562" s="44"/>
    </row>
    <row r="563" spans="2:10" s="32" customFormat="1" ht="17.45" customHeight="1" x14ac:dyDescent="0.2">
      <c r="B563" s="51"/>
      <c r="C563" s="44"/>
      <c r="D563" s="44"/>
      <c r="E563" s="44"/>
      <c r="F563" s="44"/>
      <c r="G563" s="44"/>
      <c r="H563" s="44"/>
      <c r="I563" s="44"/>
      <c r="J563" s="44"/>
    </row>
    <row r="564" spans="2:10" s="32" customFormat="1" ht="17.45" customHeight="1" x14ac:dyDescent="0.2">
      <c r="B564" s="51"/>
      <c r="C564" s="44"/>
      <c r="D564" s="44"/>
      <c r="E564" s="44"/>
      <c r="F564" s="44"/>
      <c r="G564" s="44"/>
      <c r="H564" s="44"/>
      <c r="I564" s="44"/>
      <c r="J564" s="44"/>
    </row>
    <row r="565" spans="2:10" s="32" customFormat="1" ht="17.45" customHeight="1" x14ac:dyDescent="0.2">
      <c r="B565" s="51"/>
      <c r="C565" s="44"/>
      <c r="D565" s="44"/>
      <c r="E565" s="44"/>
      <c r="F565" s="44"/>
      <c r="G565" s="44"/>
      <c r="H565" s="44"/>
      <c r="I565" s="44"/>
      <c r="J565" s="44"/>
    </row>
    <row r="566" spans="2:10" s="32" customFormat="1" ht="17.45" customHeight="1" x14ac:dyDescent="0.2">
      <c r="B566" s="51"/>
      <c r="C566" s="44"/>
      <c r="D566" s="44"/>
      <c r="E566" s="44"/>
      <c r="F566" s="44"/>
      <c r="G566" s="44"/>
      <c r="H566" s="44"/>
      <c r="I566" s="44"/>
      <c r="J566" s="44"/>
    </row>
    <row r="567" spans="2:10" s="32" customFormat="1" ht="17.45" customHeight="1" x14ac:dyDescent="0.2">
      <c r="B567" s="51"/>
      <c r="C567" s="44"/>
      <c r="D567" s="44"/>
      <c r="E567" s="44"/>
      <c r="F567" s="44"/>
      <c r="G567" s="44"/>
      <c r="H567" s="44"/>
      <c r="I567" s="44"/>
      <c r="J567" s="44"/>
    </row>
    <row r="568" spans="2:10" s="32" customFormat="1" ht="17.45" customHeight="1" x14ac:dyDescent="0.2">
      <c r="B568" s="51"/>
      <c r="C568" s="44"/>
      <c r="D568" s="44"/>
      <c r="E568" s="44"/>
      <c r="F568" s="44"/>
      <c r="G568" s="44"/>
      <c r="H568" s="44"/>
      <c r="I568" s="44"/>
      <c r="J568" s="44"/>
    </row>
    <row r="569" spans="2:10" s="32" customFormat="1" ht="17.45" customHeight="1" x14ac:dyDescent="0.2">
      <c r="B569" s="51"/>
      <c r="C569" s="44"/>
      <c r="D569" s="44"/>
      <c r="E569" s="44"/>
      <c r="F569" s="44"/>
      <c r="G569" s="44"/>
      <c r="H569" s="44"/>
      <c r="I569" s="44"/>
      <c r="J569" s="44"/>
    </row>
    <row r="570" spans="2:10" s="32" customFormat="1" ht="17.45" customHeight="1" x14ac:dyDescent="0.2">
      <c r="B570" s="51"/>
      <c r="C570" s="44"/>
      <c r="D570" s="44"/>
      <c r="E570" s="44"/>
      <c r="F570" s="44"/>
      <c r="G570" s="44"/>
      <c r="H570" s="44"/>
      <c r="I570" s="44"/>
      <c r="J570" s="44"/>
    </row>
    <row r="571" spans="2:10" s="32" customFormat="1" ht="17.45" customHeight="1" x14ac:dyDescent="0.2">
      <c r="B571" s="51"/>
      <c r="C571" s="44"/>
      <c r="D571" s="44"/>
      <c r="E571" s="44"/>
      <c r="F571" s="44"/>
      <c r="G571" s="44"/>
      <c r="H571" s="44"/>
      <c r="I571" s="44"/>
      <c r="J571" s="44"/>
    </row>
    <row r="572" spans="2:10" s="32" customFormat="1" ht="17.45" customHeight="1" x14ac:dyDescent="0.2">
      <c r="B572" s="51"/>
      <c r="C572" s="44"/>
      <c r="D572" s="44"/>
      <c r="E572" s="44"/>
      <c r="F572" s="44"/>
      <c r="G572" s="44"/>
      <c r="H572" s="44"/>
      <c r="I572" s="44"/>
      <c r="J572" s="44"/>
    </row>
    <row r="573" spans="2:10" s="32" customFormat="1" ht="17.45" customHeight="1" x14ac:dyDescent="0.2">
      <c r="B573" s="51"/>
      <c r="C573" s="44"/>
      <c r="D573" s="44"/>
      <c r="E573" s="44"/>
      <c r="F573" s="44"/>
      <c r="G573" s="44"/>
      <c r="H573" s="44"/>
      <c r="I573" s="44"/>
      <c r="J573" s="44"/>
    </row>
    <row r="574" spans="2:10" s="32" customFormat="1" ht="17.45" customHeight="1" x14ac:dyDescent="0.2">
      <c r="B574" s="51"/>
      <c r="C574" s="44"/>
      <c r="D574" s="44"/>
      <c r="E574" s="44"/>
      <c r="F574" s="44"/>
      <c r="G574" s="44"/>
      <c r="H574" s="44"/>
      <c r="I574" s="44"/>
      <c r="J574" s="44"/>
    </row>
    <row r="575" spans="2:10" s="32" customFormat="1" ht="17.45" customHeight="1" x14ac:dyDescent="0.2">
      <c r="B575" s="51"/>
      <c r="C575" s="44"/>
      <c r="D575" s="44"/>
      <c r="E575" s="44"/>
      <c r="F575" s="44"/>
      <c r="G575" s="44"/>
      <c r="H575" s="44"/>
      <c r="I575" s="44"/>
      <c r="J575" s="44"/>
    </row>
    <row r="576" spans="2:10" s="32" customFormat="1" ht="17.45" customHeight="1" x14ac:dyDescent="0.2">
      <c r="B576" s="51"/>
      <c r="C576" s="44"/>
      <c r="D576" s="44"/>
      <c r="E576" s="44"/>
      <c r="F576" s="44"/>
      <c r="G576" s="44"/>
      <c r="H576" s="44"/>
      <c r="I576" s="44"/>
      <c r="J576" s="44"/>
    </row>
    <row r="577" spans="2:10" ht="17.45" customHeight="1" x14ac:dyDescent="0.2">
      <c r="B577" s="57"/>
      <c r="C577" s="53"/>
      <c r="D577" s="53"/>
      <c r="E577" s="53"/>
      <c r="F577" s="53"/>
      <c r="G577" s="53"/>
      <c r="H577" s="53"/>
      <c r="I577" s="53"/>
      <c r="J577" s="53"/>
    </row>
    <row r="578" spans="2:10" ht="17.45" customHeight="1" x14ac:dyDescent="0.2">
      <c r="B578" s="57"/>
      <c r="C578" s="53"/>
      <c r="D578" s="53"/>
      <c r="E578" s="53"/>
      <c r="F578" s="53"/>
      <c r="G578" s="53"/>
      <c r="H578" s="53"/>
      <c r="I578" s="53"/>
      <c r="J578" s="53"/>
    </row>
    <row r="579" spans="2:10" ht="17.45" customHeight="1" x14ac:dyDescent="0.2">
      <c r="B579" s="57"/>
      <c r="C579" s="53"/>
      <c r="D579" s="53"/>
      <c r="E579" s="53"/>
      <c r="F579" s="53"/>
      <c r="G579" s="53"/>
      <c r="H579" s="53"/>
      <c r="I579" s="53"/>
      <c r="J579" s="53"/>
    </row>
    <row r="580" spans="2:10" ht="17.45" customHeight="1" x14ac:dyDescent="0.2">
      <c r="B580" s="57"/>
      <c r="C580" s="53"/>
      <c r="D580" s="53"/>
      <c r="E580" s="53"/>
      <c r="F580" s="53"/>
      <c r="G580" s="53"/>
      <c r="H580" s="53"/>
      <c r="I580" s="53"/>
      <c r="J580" s="53"/>
    </row>
    <row r="581" spans="2:10" ht="17.45" customHeight="1" x14ac:dyDescent="0.2">
      <c r="B581" s="57"/>
      <c r="C581" s="53"/>
      <c r="D581" s="53"/>
      <c r="E581" s="53"/>
      <c r="F581" s="53"/>
      <c r="G581" s="53"/>
      <c r="H581" s="53"/>
      <c r="I581" s="53"/>
      <c r="J581" s="53"/>
    </row>
    <row r="582" spans="2:10" ht="17.45" customHeight="1" x14ac:dyDescent="0.2">
      <c r="B582" s="57"/>
      <c r="C582" s="53"/>
      <c r="D582" s="53"/>
      <c r="E582" s="53"/>
      <c r="F582" s="53"/>
      <c r="G582" s="53"/>
      <c r="H582" s="53"/>
      <c r="I582" s="53"/>
      <c r="J582" s="53"/>
    </row>
    <row r="583" spans="2:10" ht="17.45" customHeight="1" x14ac:dyDescent="0.2">
      <c r="B583" s="57"/>
      <c r="C583" s="53"/>
      <c r="D583" s="53"/>
      <c r="E583" s="53"/>
      <c r="F583" s="53"/>
      <c r="G583" s="53"/>
      <c r="H583" s="53"/>
      <c r="I583" s="53"/>
      <c r="J583" s="53"/>
    </row>
    <row r="584" spans="2:10" ht="17.45" customHeight="1" x14ac:dyDescent="0.2">
      <c r="B584" s="57"/>
      <c r="C584" s="53"/>
      <c r="D584" s="53"/>
      <c r="E584" s="53"/>
      <c r="F584" s="53"/>
      <c r="G584" s="53"/>
      <c r="H584" s="53"/>
      <c r="I584" s="53"/>
      <c r="J584" s="53"/>
    </row>
    <row r="585" spans="2:10" ht="17.45" customHeight="1" x14ac:dyDescent="0.2">
      <c r="B585" s="57"/>
      <c r="C585" s="53"/>
      <c r="D585" s="53"/>
      <c r="E585" s="53"/>
      <c r="F585" s="53"/>
      <c r="G585" s="53"/>
      <c r="H585" s="53"/>
      <c r="I585" s="53"/>
      <c r="J585" s="53"/>
    </row>
    <row r="586" spans="2:10" ht="17.45" customHeight="1" x14ac:dyDescent="0.2">
      <c r="B586" s="57"/>
      <c r="C586" s="53"/>
      <c r="D586" s="53"/>
      <c r="E586" s="53"/>
      <c r="F586" s="53"/>
      <c r="G586" s="53"/>
      <c r="H586" s="53"/>
      <c r="I586" s="53"/>
      <c r="J586" s="53"/>
    </row>
    <row r="587" spans="2:10" ht="17.45" customHeight="1" x14ac:dyDescent="0.2">
      <c r="B587" s="57"/>
      <c r="C587" s="53"/>
      <c r="D587" s="53"/>
      <c r="E587" s="53"/>
      <c r="F587" s="53"/>
      <c r="G587" s="53"/>
      <c r="H587" s="53"/>
      <c r="I587" s="53"/>
      <c r="J587" s="53"/>
    </row>
    <row r="588" spans="2:10" ht="17.45" customHeight="1" x14ac:dyDescent="0.2">
      <c r="B588" s="57"/>
      <c r="C588" s="53"/>
      <c r="D588" s="53"/>
      <c r="E588" s="53"/>
      <c r="F588" s="53"/>
      <c r="G588" s="53"/>
      <c r="H588" s="53"/>
      <c r="I588" s="53"/>
      <c r="J588" s="53"/>
    </row>
    <row r="589" spans="2:10" ht="17.45" customHeight="1" x14ac:dyDescent="0.2">
      <c r="B589" s="57"/>
      <c r="C589" s="53"/>
      <c r="D589" s="53"/>
      <c r="E589" s="53"/>
      <c r="F589" s="53"/>
      <c r="G589" s="53"/>
      <c r="H589" s="53"/>
      <c r="I589" s="53"/>
      <c r="J589" s="53"/>
    </row>
    <row r="590" spans="2:10" ht="17.45" customHeight="1" x14ac:dyDescent="0.2">
      <c r="B590" s="57"/>
      <c r="C590" s="53"/>
      <c r="D590" s="53"/>
      <c r="E590" s="53"/>
      <c r="F590" s="53"/>
      <c r="G590" s="53"/>
      <c r="H590" s="53"/>
      <c r="I590" s="53"/>
      <c r="J590" s="53"/>
    </row>
    <row r="591" spans="2:10" ht="17.45" customHeight="1" x14ac:dyDescent="0.2">
      <c r="B591" s="57"/>
      <c r="C591" s="53"/>
      <c r="D591" s="53"/>
      <c r="E591" s="53"/>
      <c r="F591" s="53"/>
      <c r="G591" s="53"/>
      <c r="H591" s="53"/>
      <c r="I591" s="53"/>
      <c r="J591" s="53"/>
    </row>
    <row r="592" spans="2:10" ht="17.45" customHeight="1" x14ac:dyDescent="0.2">
      <c r="B592" s="57"/>
      <c r="C592" s="53"/>
      <c r="D592" s="53"/>
      <c r="E592" s="53"/>
      <c r="F592" s="53"/>
      <c r="G592" s="53"/>
      <c r="H592" s="53"/>
      <c r="I592" s="53"/>
      <c r="J592" s="53"/>
    </row>
    <row r="593" spans="2:10" ht="17.45" customHeight="1" x14ac:dyDescent="0.2">
      <c r="B593" s="57"/>
      <c r="C593" s="53"/>
      <c r="D593" s="53"/>
      <c r="E593" s="53"/>
      <c r="F593" s="53"/>
      <c r="G593" s="53"/>
      <c r="H593" s="53"/>
      <c r="I593" s="53"/>
      <c r="J593" s="53"/>
    </row>
    <row r="594" spans="2:10" ht="17.45" customHeight="1" x14ac:dyDescent="0.2">
      <c r="B594" s="57"/>
      <c r="C594" s="53"/>
      <c r="D594" s="53"/>
      <c r="E594" s="53"/>
      <c r="F594" s="53"/>
      <c r="G594" s="53"/>
      <c r="H594" s="53"/>
      <c r="I594" s="53"/>
      <c r="J594" s="53"/>
    </row>
    <row r="595" spans="2:10" ht="17.45" customHeight="1" x14ac:dyDescent="0.2">
      <c r="B595" s="57"/>
      <c r="C595" s="53"/>
      <c r="D595" s="53"/>
      <c r="E595" s="53"/>
      <c r="F595" s="53"/>
      <c r="G595" s="53"/>
      <c r="H595" s="53"/>
      <c r="I595" s="53"/>
      <c r="J595" s="53"/>
    </row>
    <row r="596" spans="2:10" ht="17.45" customHeight="1" x14ac:dyDescent="0.2">
      <c r="B596" s="57"/>
      <c r="C596" s="53"/>
      <c r="D596" s="53"/>
      <c r="E596" s="53"/>
      <c r="F596" s="53"/>
      <c r="G596" s="53"/>
      <c r="H596" s="53"/>
      <c r="I596" s="53"/>
      <c r="J596" s="53"/>
    </row>
    <row r="597" spans="2:10" ht="17.45" customHeight="1" x14ac:dyDescent="0.2">
      <c r="B597" s="57"/>
      <c r="C597" s="53"/>
      <c r="D597" s="53"/>
      <c r="E597" s="53"/>
      <c r="F597" s="53"/>
      <c r="G597" s="53"/>
      <c r="H597" s="53"/>
      <c r="I597" s="53"/>
      <c r="J597" s="53"/>
    </row>
    <row r="598" spans="2:10" ht="17.45" customHeight="1" x14ac:dyDescent="0.2">
      <c r="B598" s="57"/>
      <c r="C598" s="53"/>
      <c r="D598" s="53"/>
      <c r="E598" s="53"/>
      <c r="F598" s="53"/>
      <c r="G598" s="53"/>
      <c r="H598" s="53"/>
      <c r="I598" s="53"/>
      <c r="J598" s="53"/>
    </row>
    <row r="599" spans="2:10" ht="17.45" customHeight="1" x14ac:dyDescent="0.2">
      <c r="B599" s="57"/>
      <c r="C599" s="53"/>
      <c r="D599" s="53"/>
      <c r="E599" s="53"/>
      <c r="F599" s="53"/>
      <c r="G599" s="53"/>
      <c r="H599" s="53"/>
      <c r="I599" s="53"/>
      <c r="J599" s="53"/>
    </row>
    <row r="600" spans="2:10" ht="17.45" customHeight="1" x14ac:dyDescent="0.2">
      <c r="B600" s="57"/>
      <c r="C600" s="53"/>
      <c r="D600" s="53"/>
      <c r="E600" s="53"/>
      <c r="F600" s="53"/>
      <c r="G600" s="53"/>
      <c r="H600" s="53"/>
      <c r="I600" s="53"/>
      <c r="J600" s="53"/>
    </row>
    <row r="601" spans="2:10" ht="17.45" customHeight="1" x14ac:dyDescent="0.2">
      <c r="B601" s="57"/>
      <c r="C601" s="53"/>
      <c r="D601" s="53"/>
      <c r="E601" s="53"/>
      <c r="F601" s="53"/>
      <c r="G601" s="53"/>
      <c r="H601" s="53"/>
      <c r="I601" s="53"/>
      <c r="J601" s="53"/>
    </row>
    <row r="602" spans="2:10" ht="17.45" customHeight="1" x14ac:dyDescent="0.2">
      <c r="B602" s="57"/>
      <c r="C602" s="53"/>
      <c r="D602" s="53"/>
      <c r="E602" s="53"/>
      <c r="F602" s="53"/>
      <c r="G602" s="53"/>
      <c r="H602" s="53"/>
      <c r="I602" s="53"/>
      <c r="J602" s="53"/>
    </row>
    <row r="603" spans="2:10" ht="17.45" customHeight="1" x14ac:dyDescent="0.2">
      <c r="B603" s="57"/>
      <c r="C603" s="53"/>
      <c r="D603" s="53"/>
      <c r="E603" s="53"/>
      <c r="F603" s="53"/>
      <c r="G603" s="53"/>
      <c r="H603" s="53"/>
      <c r="I603" s="53"/>
      <c r="J603" s="53"/>
    </row>
    <row r="604" spans="2:10" ht="17.45" customHeight="1" x14ac:dyDescent="0.2">
      <c r="B604" s="57"/>
      <c r="C604" s="53"/>
      <c r="D604" s="53"/>
      <c r="E604" s="53"/>
      <c r="F604" s="53"/>
      <c r="G604" s="53"/>
      <c r="H604" s="53"/>
      <c r="I604" s="53"/>
      <c r="J604" s="53"/>
    </row>
    <row r="605" spans="2:10" ht="17.45" customHeight="1" x14ac:dyDescent="0.2">
      <c r="B605" s="57"/>
      <c r="C605" s="53"/>
      <c r="D605" s="53"/>
      <c r="E605" s="53"/>
      <c r="F605" s="53"/>
      <c r="G605" s="53"/>
      <c r="H605" s="53"/>
      <c r="I605" s="53"/>
      <c r="J605" s="53"/>
    </row>
    <row r="606" spans="2:10" ht="17.45" customHeight="1" x14ac:dyDescent="0.2">
      <c r="B606" s="57"/>
      <c r="C606" s="53"/>
      <c r="D606" s="53"/>
      <c r="E606" s="53"/>
      <c r="F606" s="53"/>
      <c r="G606" s="53"/>
      <c r="H606" s="53"/>
      <c r="I606" s="53"/>
      <c r="J606" s="53"/>
    </row>
    <row r="607" spans="2:10" ht="17.45" customHeight="1" x14ac:dyDescent="0.2">
      <c r="B607" s="57"/>
      <c r="C607" s="53"/>
      <c r="D607" s="53"/>
      <c r="E607" s="53"/>
      <c r="F607" s="53"/>
      <c r="G607" s="53"/>
      <c r="H607" s="53"/>
      <c r="I607" s="53"/>
      <c r="J607" s="53"/>
    </row>
    <row r="608" spans="2:10" ht="17.45" customHeight="1" x14ac:dyDescent="0.2">
      <c r="B608" s="57"/>
      <c r="C608" s="53"/>
      <c r="D608" s="53"/>
      <c r="E608" s="53"/>
      <c r="F608" s="53"/>
      <c r="G608" s="53"/>
      <c r="H608" s="53"/>
      <c r="I608" s="53"/>
      <c r="J608" s="53"/>
    </row>
    <row r="609" spans="2:10" ht="17.45" customHeight="1" x14ac:dyDescent="0.2">
      <c r="B609" s="57"/>
      <c r="C609" s="53"/>
      <c r="D609" s="53"/>
      <c r="E609" s="53"/>
      <c r="F609" s="53"/>
      <c r="G609" s="53"/>
      <c r="H609" s="53"/>
      <c r="I609" s="53"/>
      <c r="J609" s="53"/>
    </row>
    <row r="610" spans="2:10" ht="17.45" customHeight="1" x14ac:dyDescent="0.2">
      <c r="B610" s="57"/>
      <c r="C610" s="53"/>
      <c r="D610" s="53"/>
      <c r="E610" s="53"/>
      <c r="F610" s="53"/>
      <c r="G610" s="53"/>
      <c r="H610" s="53"/>
      <c r="I610" s="53"/>
      <c r="J610" s="53"/>
    </row>
    <row r="611" spans="2:10" ht="17.45" customHeight="1" x14ac:dyDescent="0.2">
      <c r="B611" s="57"/>
      <c r="C611" s="53"/>
      <c r="D611" s="53"/>
      <c r="E611" s="53"/>
      <c r="F611" s="53"/>
      <c r="G611" s="53"/>
      <c r="H611" s="53"/>
      <c r="I611" s="53"/>
      <c r="J611" s="53"/>
    </row>
    <row r="612" spans="2:10" ht="17.45" customHeight="1" x14ac:dyDescent="0.2">
      <c r="B612" s="57"/>
      <c r="C612" s="53"/>
      <c r="D612" s="53"/>
      <c r="E612" s="53"/>
      <c r="F612" s="53"/>
      <c r="G612" s="53"/>
      <c r="H612" s="53"/>
      <c r="I612" s="53"/>
      <c r="J612" s="53"/>
    </row>
    <row r="613" spans="2:10" ht="17.45" customHeight="1" x14ac:dyDescent="0.2">
      <c r="B613" s="57"/>
      <c r="C613" s="53"/>
      <c r="D613" s="53"/>
      <c r="E613" s="53"/>
      <c r="F613" s="53"/>
      <c r="G613" s="53"/>
      <c r="H613" s="53"/>
      <c r="I613" s="53"/>
      <c r="J613" s="53"/>
    </row>
    <row r="614" spans="2:10" ht="17.45" customHeight="1" x14ac:dyDescent="0.2">
      <c r="B614" s="57"/>
      <c r="C614" s="53"/>
      <c r="D614" s="53"/>
      <c r="E614" s="53"/>
      <c r="F614" s="53"/>
      <c r="G614" s="53"/>
      <c r="H614" s="53"/>
      <c r="I614" s="53"/>
      <c r="J614" s="53"/>
    </row>
    <row r="615" spans="2:10" ht="17.45" customHeight="1" x14ac:dyDescent="0.2">
      <c r="B615" s="57"/>
      <c r="C615" s="53"/>
      <c r="D615" s="53"/>
      <c r="E615" s="53"/>
      <c r="F615" s="53"/>
      <c r="G615" s="53"/>
      <c r="H615" s="53"/>
      <c r="I615" s="53"/>
      <c r="J615" s="53"/>
    </row>
    <row r="616" spans="2:10" ht="17.45" customHeight="1" x14ac:dyDescent="0.2">
      <c r="B616" s="57"/>
      <c r="C616" s="53"/>
      <c r="D616" s="53"/>
      <c r="E616" s="53"/>
      <c r="F616" s="53"/>
      <c r="G616" s="53"/>
      <c r="H616" s="53"/>
      <c r="I616" s="53"/>
      <c r="J616" s="53"/>
    </row>
    <row r="617" spans="2:10" ht="17.45" customHeight="1" x14ac:dyDescent="0.2">
      <c r="B617" s="57"/>
      <c r="C617" s="53"/>
      <c r="D617" s="53"/>
      <c r="E617" s="53"/>
      <c r="F617" s="53"/>
      <c r="G617" s="53"/>
      <c r="H617" s="53"/>
      <c r="I617" s="53"/>
      <c r="J617" s="53"/>
    </row>
    <row r="618" spans="2:10" ht="17.45" customHeight="1" x14ac:dyDescent="0.2">
      <c r="B618" s="57"/>
      <c r="C618" s="53"/>
      <c r="D618" s="53"/>
      <c r="E618" s="53"/>
      <c r="F618" s="53"/>
      <c r="G618" s="53"/>
      <c r="H618" s="53"/>
      <c r="I618" s="53"/>
      <c r="J618" s="53"/>
    </row>
    <row r="619" spans="2:10" ht="17.45" customHeight="1" x14ac:dyDescent="0.2">
      <c r="B619" s="57"/>
      <c r="C619" s="53"/>
      <c r="D619" s="53"/>
      <c r="E619" s="53"/>
      <c r="F619" s="53"/>
      <c r="G619" s="53"/>
      <c r="H619" s="53"/>
      <c r="I619" s="53"/>
      <c r="J619" s="53"/>
    </row>
    <row r="620" spans="2:10" ht="17.45" customHeight="1" x14ac:dyDescent="0.2">
      <c r="B620" s="57"/>
      <c r="C620" s="53"/>
      <c r="D620" s="53"/>
      <c r="E620" s="53"/>
      <c r="F620" s="53"/>
      <c r="G620" s="53"/>
      <c r="H620" s="53"/>
      <c r="I620" s="53"/>
      <c r="J620" s="53"/>
    </row>
    <row r="621" spans="2:10" ht="17.45" customHeight="1" x14ac:dyDescent="0.2">
      <c r="B621" s="57"/>
      <c r="C621" s="53"/>
      <c r="D621" s="53"/>
      <c r="E621" s="53"/>
      <c r="F621" s="53"/>
      <c r="G621" s="53"/>
      <c r="H621" s="53"/>
      <c r="I621" s="53"/>
      <c r="J621" s="53"/>
    </row>
    <row r="622" spans="2:10" ht="17.45" customHeight="1" x14ac:dyDescent="0.2">
      <c r="B622" s="57"/>
      <c r="C622" s="53"/>
      <c r="D622" s="53"/>
      <c r="E622" s="53"/>
      <c r="F622" s="53"/>
      <c r="G622" s="53"/>
      <c r="H622" s="53"/>
      <c r="I622" s="53"/>
      <c r="J622" s="53"/>
    </row>
    <row r="623" spans="2:10" ht="17.45" customHeight="1" x14ac:dyDescent="0.2">
      <c r="B623" s="57"/>
      <c r="C623" s="53"/>
      <c r="D623" s="53"/>
      <c r="E623" s="53"/>
      <c r="F623" s="53"/>
      <c r="G623" s="53"/>
      <c r="H623" s="53"/>
      <c r="I623" s="53"/>
      <c r="J623" s="53"/>
    </row>
    <row r="624" spans="2:10" ht="17.45" customHeight="1" x14ac:dyDescent="0.2">
      <c r="B624" s="57"/>
      <c r="C624" s="53"/>
      <c r="D624" s="53"/>
      <c r="E624" s="53"/>
      <c r="F624" s="53"/>
      <c r="G624" s="53"/>
      <c r="H624" s="53"/>
      <c r="I624" s="53"/>
      <c r="J624" s="53"/>
    </row>
    <row r="625" spans="2:10" ht="17.45" customHeight="1" x14ac:dyDescent="0.2">
      <c r="B625" s="57"/>
      <c r="C625" s="53"/>
      <c r="D625" s="53"/>
      <c r="E625" s="53"/>
      <c r="F625" s="53"/>
      <c r="G625" s="53"/>
      <c r="H625" s="53"/>
      <c r="I625" s="53"/>
      <c r="J625" s="53"/>
    </row>
    <row r="626" spans="2:10" ht="17.45" customHeight="1" x14ac:dyDescent="0.2">
      <c r="B626" s="57"/>
      <c r="C626" s="53"/>
      <c r="D626" s="53"/>
      <c r="E626" s="53"/>
      <c r="F626" s="53"/>
      <c r="G626" s="53"/>
      <c r="H626" s="53"/>
      <c r="I626" s="53"/>
      <c r="J626" s="53"/>
    </row>
    <row r="627" spans="2:10" ht="17.45" customHeight="1" x14ac:dyDescent="0.2">
      <c r="B627" s="57"/>
      <c r="C627" s="53"/>
      <c r="D627" s="53"/>
      <c r="E627" s="53"/>
      <c r="F627" s="53"/>
      <c r="G627" s="53"/>
      <c r="H627" s="53"/>
      <c r="I627" s="53"/>
      <c r="J627" s="53"/>
    </row>
    <row r="628" spans="2:10" ht="17.45" customHeight="1" x14ac:dyDescent="0.2">
      <c r="B628" s="57"/>
      <c r="C628" s="53"/>
      <c r="D628" s="53"/>
      <c r="E628" s="53"/>
      <c r="F628" s="53"/>
      <c r="G628" s="53"/>
      <c r="H628" s="53"/>
      <c r="I628" s="53"/>
      <c r="J628" s="53"/>
    </row>
    <row r="629" spans="2:10" ht="17.45" customHeight="1" x14ac:dyDescent="0.2">
      <c r="B629" s="57"/>
      <c r="C629" s="53"/>
      <c r="D629" s="53"/>
      <c r="E629" s="53"/>
      <c r="F629" s="53"/>
      <c r="G629" s="53"/>
      <c r="H629" s="53"/>
      <c r="I629" s="53"/>
      <c r="J629" s="53"/>
    </row>
    <row r="630" spans="2:10" ht="17.45" customHeight="1" x14ac:dyDescent="0.2">
      <c r="B630" s="57"/>
      <c r="C630" s="53"/>
      <c r="D630" s="53"/>
      <c r="E630" s="53"/>
      <c r="F630" s="53"/>
      <c r="G630" s="53"/>
      <c r="H630" s="53"/>
      <c r="I630" s="53"/>
      <c r="J630" s="53"/>
    </row>
    <row r="631" spans="2:10" ht="17.45" customHeight="1" x14ac:dyDescent="0.2">
      <c r="B631" s="57"/>
      <c r="C631" s="53"/>
      <c r="D631" s="53"/>
      <c r="E631" s="53"/>
      <c r="F631" s="53"/>
      <c r="G631" s="53"/>
      <c r="H631" s="53"/>
      <c r="I631" s="53"/>
      <c r="J631" s="53"/>
    </row>
    <row r="632" spans="2:10" ht="17.45" customHeight="1" x14ac:dyDescent="0.2">
      <c r="B632" s="57"/>
      <c r="C632" s="53"/>
      <c r="D632" s="53"/>
      <c r="E632" s="53"/>
      <c r="F632" s="53"/>
      <c r="G632" s="53"/>
      <c r="H632" s="53"/>
      <c r="I632" s="53"/>
      <c r="J632" s="53"/>
    </row>
    <row r="633" spans="2:10" ht="17.45" customHeight="1" x14ac:dyDescent="0.2">
      <c r="B633" s="57"/>
      <c r="C633" s="53"/>
      <c r="D633" s="53"/>
      <c r="E633" s="53"/>
      <c r="F633" s="53"/>
      <c r="G633" s="53"/>
      <c r="H633" s="53"/>
      <c r="I633" s="53"/>
      <c r="J633" s="53"/>
    </row>
    <row r="634" spans="2:10" ht="17.45" customHeight="1" x14ac:dyDescent="0.2">
      <c r="B634" s="57"/>
      <c r="C634" s="53"/>
      <c r="D634" s="53"/>
      <c r="E634" s="53"/>
      <c r="F634" s="53"/>
      <c r="G634" s="53"/>
      <c r="H634" s="53"/>
      <c r="I634" s="53"/>
      <c r="J634" s="53"/>
    </row>
    <row r="635" spans="2:10" ht="17.45" customHeight="1" x14ac:dyDescent="0.2">
      <c r="B635" s="57"/>
      <c r="C635" s="53"/>
      <c r="D635" s="53"/>
      <c r="E635" s="53"/>
      <c r="F635" s="53"/>
      <c r="G635" s="53"/>
      <c r="H635" s="53"/>
      <c r="I635" s="53"/>
      <c r="J635" s="53"/>
    </row>
    <row r="636" spans="2:10" ht="17.45" customHeight="1" x14ac:dyDescent="0.2">
      <c r="B636" s="57"/>
      <c r="C636" s="53"/>
      <c r="D636" s="53"/>
      <c r="E636" s="53"/>
      <c r="F636" s="53"/>
      <c r="G636" s="53"/>
      <c r="H636" s="53"/>
      <c r="I636" s="53"/>
      <c r="J636" s="53"/>
    </row>
    <row r="637" spans="2:10" ht="17.45" customHeight="1" x14ac:dyDescent="0.2">
      <c r="B637" s="57"/>
      <c r="C637" s="53"/>
      <c r="D637" s="53"/>
      <c r="E637" s="53"/>
      <c r="F637" s="53"/>
      <c r="G637" s="53"/>
      <c r="H637" s="53"/>
      <c r="I637" s="53"/>
      <c r="J637" s="53"/>
    </row>
    <row r="638" spans="2:10" ht="17.45" customHeight="1" x14ac:dyDescent="0.2">
      <c r="B638" s="57"/>
      <c r="C638" s="53"/>
      <c r="D638" s="53"/>
      <c r="E638" s="53"/>
      <c r="F638" s="53"/>
      <c r="G638" s="53"/>
      <c r="H638" s="53"/>
      <c r="I638" s="53"/>
      <c r="J638" s="53"/>
    </row>
    <row r="639" spans="2:10" ht="17.45" customHeight="1" x14ac:dyDescent="0.2">
      <c r="B639" s="57"/>
      <c r="C639" s="53"/>
      <c r="D639" s="53"/>
      <c r="E639" s="53"/>
      <c r="F639" s="53"/>
      <c r="G639" s="53"/>
      <c r="H639" s="53"/>
      <c r="I639" s="53"/>
      <c r="J639" s="53"/>
    </row>
    <row r="640" spans="2:10" ht="17.45" customHeight="1" x14ac:dyDescent="0.2">
      <c r="B640" s="57"/>
      <c r="C640" s="53"/>
      <c r="D640" s="53"/>
      <c r="E640" s="53"/>
      <c r="F640" s="53"/>
      <c r="G640" s="53"/>
      <c r="H640" s="53"/>
      <c r="I640" s="53"/>
      <c r="J640" s="53"/>
    </row>
    <row r="641" spans="2:10" ht="17.45" customHeight="1" x14ac:dyDescent="0.2">
      <c r="B641" s="57"/>
      <c r="C641" s="53"/>
      <c r="D641" s="53"/>
      <c r="E641" s="53"/>
      <c r="F641" s="53"/>
      <c r="G641" s="53"/>
      <c r="H641" s="53"/>
      <c r="I641" s="53"/>
      <c r="J641" s="53"/>
    </row>
    <row r="642" spans="2:10" ht="17.45" customHeight="1" x14ac:dyDescent="0.2">
      <c r="B642" s="57"/>
      <c r="C642" s="53"/>
      <c r="D642" s="53"/>
      <c r="E642" s="53"/>
      <c r="F642" s="53"/>
      <c r="G642" s="53"/>
      <c r="H642" s="53"/>
      <c r="I642" s="53"/>
      <c r="J642" s="53"/>
    </row>
    <row r="643" spans="2:10" ht="17.45" customHeight="1" x14ac:dyDescent="0.2">
      <c r="B643" s="57"/>
      <c r="C643" s="53"/>
      <c r="D643" s="53"/>
      <c r="E643" s="53"/>
      <c r="F643" s="53"/>
      <c r="G643" s="53"/>
      <c r="H643" s="53"/>
      <c r="I643" s="53"/>
      <c r="J643" s="53"/>
    </row>
    <row r="644" spans="2:10" ht="17.45" customHeight="1" x14ac:dyDescent="0.2">
      <c r="B644" s="57"/>
      <c r="C644" s="53"/>
      <c r="D644" s="53"/>
      <c r="E644" s="53"/>
      <c r="F644" s="53"/>
      <c r="G644" s="53"/>
      <c r="H644" s="53"/>
      <c r="I644" s="53"/>
      <c r="J644" s="53"/>
    </row>
    <row r="645" spans="2:10" ht="17.45" customHeight="1" x14ac:dyDescent="0.2">
      <c r="B645" s="57"/>
      <c r="C645" s="53"/>
      <c r="D645" s="53"/>
      <c r="E645" s="53"/>
      <c r="F645" s="53"/>
      <c r="G645" s="53"/>
      <c r="H645" s="53"/>
      <c r="I645" s="53"/>
      <c r="J645" s="53"/>
    </row>
    <row r="646" spans="2:10" ht="17.45" customHeight="1" x14ac:dyDescent="0.2">
      <c r="B646" s="57"/>
      <c r="C646" s="53"/>
      <c r="D646" s="53"/>
      <c r="E646" s="53"/>
      <c r="F646" s="53"/>
      <c r="G646" s="53"/>
      <c r="H646" s="53"/>
      <c r="I646" s="53"/>
      <c r="J646" s="53"/>
    </row>
    <row r="647" spans="2:10" ht="17.45" customHeight="1" x14ac:dyDescent="0.2">
      <c r="B647" s="57"/>
      <c r="C647" s="53"/>
      <c r="D647" s="53"/>
      <c r="E647" s="53"/>
      <c r="F647" s="53"/>
      <c r="G647" s="53"/>
      <c r="H647" s="53"/>
      <c r="I647" s="53"/>
      <c r="J647" s="53"/>
    </row>
    <row r="648" spans="2:10" ht="17.45" customHeight="1" x14ac:dyDescent="0.2">
      <c r="B648" s="57"/>
      <c r="C648" s="53"/>
      <c r="D648" s="53"/>
      <c r="E648" s="53"/>
      <c r="F648" s="53"/>
      <c r="G648" s="53"/>
      <c r="H648" s="53"/>
      <c r="I648" s="53"/>
      <c r="J648" s="53"/>
    </row>
    <row r="649" spans="2:10" ht="17.45" customHeight="1" x14ac:dyDescent="0.2">
      <c r="B649" s="57"/>
      <c r="C649" s="53"/>
      <c r="D649" s="53"/>
      <c r="E649" s="53"/>
      <c r="F649" s="53"/>
      <c r="G649" s="53"/>
      <c r="H649" s="53"/>
      <c r="I649" s="53"/>
      <c r="J649" s="53"/>
    </row>
    <row r="650" spans="2:10" ht="17.45" customHeight="1" x14ac:dyDescent="0.2">
      <c r="B650" s="57"/>
      <c r="C650" s="53"/>
      <c r="D650" s="53"/>
      <c r="E650" s="53"/>
      <c r="F650" s="53"/>
      <c r="G650" s="53"/>
      <c r="H650" s="53"/>
      <c r="I650" s="53"/>
      <c r="J650" s="53"/>
    </row>
    <row r="651" spans="2:10" ht="17.45" customHeight="1" x14ac:dyDescent="0.2">
      <c r="B651" s="57"/>
      <c r="C651" s="53"/>
      <c r="D651" s="53"/>
      <c r="E651" s="53"/>
      <c r="F651" s="53"/>
      <c r="G651" s="53"/>
      <c r="H651" s="53"/>
      <c r="I651" s="53"/>
      <c r="J651" s="53"/>
    </row>
    <row r="652" spans="2:10" ht="17.45" customHeight="1" x14ac:dyDescent="0.2">
      <c r="B652" s="57"/>
      <c r="C652" s="53"/>
      <c r="D652" s="53"/>
      <c r="E652" s="53"/>
      <c r="F652" s="53"/>
      <c r="G652" s="53"/>
      <c r="H652" s="53"/>
      <c r="I652" s="53"/>
      <c r="J652" s="53"/>
    </row>
    <row r="653" spans="2:10" ht="17.45" customHeight="1" x14ac:dyDescent="0.2">
      <c r="B653" s="57"/>
      <c r="C653" s="53"/>
      <c r="D653" s="53"/>
      <c r="E653" s="53"/>
      <c r="F653" s="53"/>
      <c r="G653" s="53"/>
      <c r="H653" s="53"/>
      <c r="I653" s="53"/>
      <c r="J653" s="53"/>
    </row>
    <row r="654" spans="2:10" ht="17.45" customHeight="1" x14ac:dyDescent="0.2">
      <c r="B654" s="57"/>
      <c r="C654" s="53"/>
      <c r="D654" s="53"/>
      <c r="E654" s="53"/>
      <c r="F654" s="53"/>
      <c r="G654" s="53"/>
      <c r="H654" s="53"/>
      <c r="I654" s="53"/>
      <c r="J654" s="53"/>
    </row>
    <row r="655" spans="2:10" ht="17.45" customHeight="1" x14ac:dyDescent="0.2">
      <c r="B655" s="57"/>
      <c r="C655" s="53"/>
      <c r="D655" s="53"/>
      <c r="E655" s="53"/>
      <c r="F655" s="53"/>
      <c r="G655" s="53"/>
      <c r="H655" s="53"/>
      <c r="I655" s="53"/>
      <c r="J655" s="53"/>
    </row>
    <row r="656" spans="2:10" ht="17.45" customHeight="1" x14ac:dyDescent="0.2">
      <c r="B656" s="57"/>
      <c r="C656" s="53"/>
      <c r="D656" s="53"/>
      <c r="E656" s="53"/>
      <c r="F656" s="53"/>
      <c r="G656" s="53"/>
      <c r="H656" s="53"/>
      <c r="I656" s="53"/>
      <c r="J656" s="53"/>
    </row>
    <row r="657" spans="2:10" ht="17.45" customHeight="1" x14ac:dyDescent="0.2">
      <c r="B657" s="57"/>
      <c r="C657" s="53"/>
      <c r="D657" s="53"/>
      <c r="E657" s="53"/>
      <c r="F657" s="53"/>
      <c r="G657" s="53"/>
      <c r="H657" s="53"/>
      <c r="I657" s="53"/>
      <c r="J657" s="53"/>
    </row>
    <row r="658" spans="2:10" ht="17.45" customHeight="1" x14ac:dyDescent="0.2">
      <c r="B658" s="57"/>
      <c r="C658" s="53"/>
      <c r="D658" s="53"/>
      <c r="E658" s="53"/>
      <c r="F658" s="53"/>
      <c r="G658" s="53"/>
      <c r="H658" s="53"/>
      <c r="I658" s="53"/>
      <c r="J658" s="53"/>
    </row>
    <row r="659" spans="2:10" ht="17.45" customHeight="1" x14ac:dyDescent="0.2">
      <c r="B659" s="57"/>
      <c r="C659" s="53"/>
      <c r="D659" s="53"/>
      <c r="E659" s="53"/>
      <c r="F659" s="53"/>
      <c r="G659" s="53"/>
      <c r="H659" s="53"/>
      <c r="I659" s="53"/>
      <c r="J659" s="53"/>
    </row>
    <row r="660" spans="2:10" ht="17.45" customHeight="1" x14ac:dyDescent="0.2">
      <c r="B660" s="57"/>
      <c r="C660" s="53"/>
      <c r="D660" s="53"/>
      <c r="E660" s="53"/>
      <c r="F660" s="53"/>
      <c r="G660" s="53"/>
      <c r="H660" s="53"/>
      <c r="I660" s="53"/>
      <c r="J660" s="53"/>
    </row>
    <row r="661" spans="2:10" ht="17.45" customHeight="1" x14ac:dyDescent="0.2">
      <c r="B661" s="57"/>
      <c r="C661" s="53"/>
      <c r="D661" s="53"/>
      <c r="E661" s="53"/>
      <c r="F661" s="53"/>
      <c r="G661" s="53"/>
      <c r="H661" s="53"/>
      <c r="I661" s="53"/>
      <c r="J661" s="53"/>
    </row>
    <row r="662" spans="2:10" ht="17.45" customHeight="1" x14ac:dyDescent="0.2">
      <c r="B662" s="57"/>
      <c r="C662" s="53"/>
      <c r="D662" s="53"/>
      <c r="E662" s="53"/>
      <c r="F662" s="53"/>
      <c r="G662" s="53"/>
      <c r="H662" s="53"/>
      <c r="I662" s="53"/>
      <c r="J662" s="53"/>
    </row>
    <row r="663" spans="2:10" ht="17.45" customHeight="1" x14ac:dyDescent="0.2">
      <c r="B663" s="57"/>
      <c r="C663" s="53"/>
      <c r="D663" s="53"/>
      <c r="E663" s="53"/>
      <c r="F663" s="53"/>
      <c r="G663" s="53"/>
      <c r="H663" s="53"/>
      <c r="I663" s="53"/>
      <c r="J663" s="53"/>
    </row>
    <row r="664" spans="2:10" ht="17.45" customHeight="1" x14ac:dyDescent="0.2">
      <c r="B664" s="57"/>
      <c r="C664" s="53"/>
      <c r="D664" s="53"/>
      <c r="E664" s="53"/>
      <c r="F664" s="53"/>
      <c r="G664" s="53"/>
      <c r="H664" s="53"/>
      <c r="I664" s="53"/>
      <c r="J664" s="53"/>
    </row>
    <row r="665" spans="2:10" ht="17.45" customHeight="1" x14ac:dyDescent="0.2">
      <c r="B665" s="57"/>
      <c r="C665" s="53"/>
      <c r="D665" s="53"/>
      <c r="E665" s="53"/>
      <c r="F665" s="53"/>
      <c r="G665" s="53"/>
      <c r="H665" s="53"/>
      <c r="I665" s="53"/>
      <c r="J665" s="53"/>
    </row>
    <row r="666" spans="2:10" ht="17.45" customHeight="1" x14ac:dyDescent="0.2">
      <c r="B666" s="57"/>
      <c r="C666" s="53"/>
      <c r="D666" s="53"/>
      <c r="E666" s="53"/>
      <c r="F666" s="53"/>
      <c r="G666" s="53"/>
      <c r="H666" s="53"/>
      <c r="I666" s="53"/>
      <c r="J666" s="53"/>
    </row>
    <row r="667" spans="2:10" ht="17.45" customHeight="1" x14ac:dyDescent="0.2">
      <c r="B667" s="57"/>
      <c r="C667" s="53"/>
      <c r="D667" s="53"/>
      <c r="E667" s="53"/>
      <c r="F667" s="53"/>
      <c r="G667" s="53"/>
      <c r="H667" s="53"/>
      <c r="I667" s="53"/>
      <c r="J667" s="53"/>
    </row>
    <row r="668" spans="2:10" ht="17.45" customHeight="1" x14ac:dyDescent="0.2">
      <c r="B668" s="57"/>
      <c r="C668" s="53"/>
      <c r="D668" s="53"/>
      <c r="E668" s="53"/>
      <c r="F668" s="53"/>
      <c r="G668" s="53"/>
      <c r="H668" s="53"/>
      <c r="I668" s="53"/>
      <c r="J668" s="53"/>
    </row>
    <row r="669" spans="2:10" ht="17.45" customHeight="1" x14ac:dyDescent="0.2">
      <c r="B669" s="57"/>
      <c r="C669" s="53"/>
      <c r="D669" s="53"/>
      <c r="E669" s="53"/>
      <c r="F669" s="53"/>
      <c r="G669" s="53"/>
      <c r="H669" s="53"/>
      <c r="I669" s="53"/>
      <c r="J669" s="53"/>
    </row>
    <row r="670" spans="2:10" ht="17.45" customHeight="1" x14ac:dyDescent="0.2">
      <c r="B670" s="57"/>
      <c r="C670" s="53"/>
      <c r="D670" s="53"/>
      <c r="E670" s="53"/>
      <c r="F670" s="53"/>
      <c r="G670" s="53"/>
      <c r="H670" s="53"/>
      <c r="I670" s="53"/>
      <c r="J670" s="53"/>
    </row>
    <row r="671" spans="2:10" ht="17.45" customHeight="1" x14ac:dyDescent="0.2">
      <c r="B671" s="57"/>
      <c r="C671" s="53"/>
      <c r="D671" s="53"/>
      <c r="E671" s="53"/>
      <c r="F671" s="53"/>
      <c r="G671" s="53"/>
      <c r="H671" s="53"/>
      <c r="I671" s="53"/>
      <c r="J671" s="53"/>
    </row>
    <row r="672" spans="2:10" ht="17.45" customHeight="1" x14ac:dyDescent="0.2">
      <c r="B672" s="57"/>
      <c r="C672" s="53"/>
      <c r="D672" s="53"/>
      <c r="E672" s="53"/>
      <c r="F672" s="53"/>
      <c r="G672" s="53"/>
      <c r="H672" s="53"/>
      <c r="I672" s="53"/>
      <c r="J672" s="53"/>
    </row>
    <row r="673" spans="2:10" ht="17.45" customHeight="1" x14ac:dyDescent="0.2">
      <c r="B673" s="57"/>
      <c r="C673" s="53"/>
      <c r="D673" s="53"/>
      <c r="E673" s="53"/>
      <c r="F673" s="53"/>
      <c r="G673" s="53"/>
      <c r="H673" s="53"/>
      <c r="I673" s="53"/>
      <c r="J673" s="53"/>
    </row>
    <row r="674" spans="2:10" ht="17.45" customHeight="1" x14ac:dyDescent="0.2">
      <c r="B674" s="57"/>
      <c r="C674" s="53"/>
      <c r="D674" s="53"/>
      <c r="E674" s="53"/>
      <c r="F674" s="53"/>
      <c r="G674" s="53"/>
      <c r="H674" s="53"/>
      <c r="I674" s="53"/>
      <c r="J674" s="53"/>
    </row>
    <row r="675" spans="2:10" ht="17.45" customHeight="1" x14ac:dyDescent="0.2">
      <c r="B675" s="57"/>
      <c r="C675" s="53"/>
      <c r="D675" s="53"/>
      <c r="E675" s="53"/>
      <c r="F675" s="53"/>
      <c r="G675" s="53"/>
      <c r="H675" s="53"/>
      <c r="I675" s="53"/>
      <c r="J675" s="53"/>
    </row>
    <row r="676" spans="2:10" ht="17.45" customHeight="1" x14ac:dyDescent="0.2">
      <c r="B676" s="57"/>
      <c r="C676" s="53"/>
      <c r="D676" s="53"/>
      <c r="E676" s="53"/>
      <c r="F676" s="53"/>
      <c r="G676" s="53"/>
      <c r="H676" s="53"/>
      <c r="I676" s="53"/>
      <c r="J676" s="53"/>
    </row>
    <row r="677" spans="2:10" ht="17.45" customHeight="1" x14ac:dyDescent="0.2">
      <c r="B677" s="57"/>
      <c r="C677" s="53"/>
      <c r="D677" s="53"/>
      <c r="E677" s="53"/>
      <c r="F677" s="53"/>
      <c r="G677" s="53"/>
      <c r="H677" s="53"/>
      <c r="I677" s="53"/>
      <c r="J677" s="53"/>
    </row>
    <row r="678" spans="2:10" ht="17.45" customHeight="1" x14ac:dyDescent="0.2">
      <c r="B678" s="57"/>
      <c r="C678" s="53"/>
      <c r="D678" s="53"/>
      <c r="E678" s="53"/>
      <c r="F678" s="53"/>
      <c r="G678" s="53"/>
      <c r="H678" s="53"/>
      <c r="I678" s="53"/>
      <c r="J678" s="53"/>
    </row>
    <row r="679" spans="2:10" ht="17.45" customHeight="1" x14ac:dyDescent="0.2">
      <c r="B679" s="57"/>
      <c r="C679" s="53"/>
      <c r="D679" s="53"/>
      <c r="E679" s="53"/>
      <c r="F679" s="53"/>
      <c r="G679" s="53"/>
      <c r="H679" s="53"/>
      <c r="I679" s="53"/>
      <c r="J679" s="53"/>
    </row>
    <row r="680" spans="2:10" ht="17.45" customHeight="1" x14ac:dyDescent="0.2">
      <c r="B680" s="57"/>
      <c r="C680" s="53"/>
      <c r="D680" s="53"/>
      <c r="E680" s="53"/>
      <c r="F680" s="53"/>
      <c r="G680" s="53"/>
      <c r="H680" s="53"/>
      <c r="I680" s="53"/>
      <c r="J680" s="53"/>
    </row>
    <row r="681" spans="2:10" ht="17.45" customHeight="1" x14ac:dyDescent="0.2">
      <c r="B681" s="57"/>
      <c r="C681" s="53"/>
      <c r="D681" s="53"/>
      <c r="E681" s="53"/>
      <c r="F681" s="53"/>
      <c r="G681" s="53"/>
      <c r="H681" s="53"/>
      <c r="I681" s="53"/>
      <c r="J681" s="53"/>
    </row>
    <row r="682" spans="2:10" ht="17.45" customHeight="1" x14ac:dyDescent="0.2">
      <c r="B682" s="57"/>
      <c r="C682" s="53"/>
      <c r="D682" s="53"/>
      <c r="E682" s="53"/>
      <c r="F682" s="53"/>
      <c r="G682" s="53"/>
      <c r="H682" s="53"/>
      <c r="I682" s="53"/>
      <c r="J682" s="53"/>
    </row>
    <row r="683" spans="2:10" ht="17.45" customHeight="1" x14ac:dyDescent="0.2">
      <c r="B683" s="57"/>
      <c r="C683" s="53"/>
      <c r="D683" s="53"/>
      <c r="E683" s="53"/>
      <c r="F683" s="53"/>
      <c r="G683" s="53"/>
      <c r="H683" s="53"/>
      <c r="I683" s="53"/>
      <c r="J683" s="53"/>
    </row>
    <row r="684" spans="2:10" ht="17.45" customHeight="1" x14ac:dyDescent="0.2">
      <c r="B684" s="57"/>
      <c r="C684" s="53"/>
      <c r="D684" s="53"/>
      <c r="E684" s="53"/>
      <c r="F684" s="53"/>
      <c r="G684" s="53"/>
      <c r="H684" s="53"/>
      <c r="I684" s="53"/>
      <c r="J684" s="53"/>
    </row>
    <row r="685" spans="2:10" ht="17.45" customHeight="1" x14ac:dyDescent="0.2">
      <c r="B685" s="57"/>
      <c r="C685" s="53"/>
      <c r="D685" s="53"/>
      <c r="E685" s="53"/>
      <c r="F685" s="53"/>
      <c r="G685" s="53"/>
      <c r="H685" s="53"/>
      <c r="I685" s="53"/>
      <c r="J685" s="53"/>
    </row>
    <row r="686" spans="2:10" ht="17.45" customHeight="1" x14ac:dyDescent="0.2">
      <c r="B686" s="57"/>
      <c r="C686" s="53"/>
      <c r="D686" s="53"/>
      <c r="E686" s="53"/>
      <c r="F686" s="53"/>
      <c r="G686" s="53"/>
      <c r="H686" s="53"/>
      <c r="I686" s="53"/>
      <c r="J686" s="53"/>
    </row>
    <row r="687" spans="2:10" ht="17.45" customHeight="1" x14ac:dyDescent="0.2">
      <c r="B687" s="57"/>
      <c r="C687" s="53"/>
      <c r="D687" s="53"/>
      <c r="E687" s="53"/>
      <c r="F687" s="53"/>
      <c r="G687" s="53"/>
      <c r="H687" s="53"/>
      <c r="I687" s="53"/>
      <c r="J687" s="53"/>
    </row>
    <row r="688" spans="2:10" ht="17.45" customHeight="1" x14ac:dyDescent="0.2">
      <c r="B688" s="57"/>
      <c r="C688" s="53"/>
      <c r="D688" s="53"/>
      <c r="E688" s="53"/>
      <c r="F688" s="53"/>
      <c r="G688" s="53"/>
      <c r="H688" s="53"/>
      <c r="I688" s="53"/>
      <c r="J688" s="53"/>
    </row>
    <row r="689" spans="2:10" ht="17.45" customHeight="1" x14ac:dyDescent="0.2">
      <c r="B689" s="57"/>
      <c r="C689" s="53"/>
      <c r="D689" s="53"/>
      <c r="E689" s="53"/>
      <c r="F689" s="53"/>
      <c r="G689" s="53"/>
      <c r="H689" s="53"/>
      <c r="I689" s="53"/>
      <c r="J689" s="53"/>
    </row>
    <row r="690" spans="2:10" ht="17.45" customHeight="1" x14ac:dyDescent="0.2">
      <c r="B690" s="57"/>
      <c r="C690" s="53"/>
      <c r="D690" s="53"/>
      <c r="E690" s="53"/>
      <c r="F690" s="53"/>
      <c r="G690" s="53"/>
      <c r="H690" s="53"/>
      <c r="I690" s="53"/>
      <c r="J690" s="53"/>
    </row>
    <row r="691" spans="2:10" ht="17.45" customHeight="1" x14ac:dyDescent="0.2">
      <c r="B691" s="57"/>
      <c r="C691" s="53"/>
      <c r="D691" s="53"/>
      <c r="E691" s="53"/>
      <c r="F691" s="53"/>
      <c r="G691" s="53"/>
      <c r="H691" s="53"/>
      <c r="I691" s="53"/>
      <c r="J691" s="53"/>
    </row>
    <row r="692" spans="2:10" ht="17.45" customHeight="1" x14ac:dyDescent="0.2">
      <c r="B692" s="57"/>
      <c r="C692" s="53"/>
      <c r="D692" s="53"/>
      <c r="E692" s="53"/>
      <c r="F692" s="53"/>
      <c r="G692" s="53"/>
      <c r="H692" s="53"/>
      <c r="I692" s="53"/>
      <c r="J692" s="53"/>
    </row>
    <row r="693" spans="2:10" ht="17.45" customHeight="1" x14ac:dyDescent="0.2">
      <c r="B693" s="57"/>
      <c r="C693" s="53"/>
      <c r="D693" s="53"/>
      <c r="E693" s="53"/>
      <c r="F693" s="53"/>
      <c r="G693" s="53"/>
      <c r="H693" s="53"/>
      <c r="I693" s="53"/>
      <c r="J693" s="53"/>
    </row>
    <row r="694" spans="2:10" ht="17.45" customHeight="1" x14ac:dyDescent="0.2">
      <c r="B694" s="57"/>
      <c r="C694" s="53"/>
      <c r="D694" s="53"/>
      <c r="E694" s="53"/>
      <c r="F694" s="53"/>
      <c r="G694" s="53"/>
      <c r="H694" s="53"/>
      <c r="I694" s="53"/>
      <c r="J694" s="53"/>
    </row>
    <row r="695" spans="2:10" ht="17.45" customHeight="1" x14ac:dyDescent="0.2">
      <c r="B695" s="57"/>
      <c r="C695" s="53"/>
      <c r="D695" s="53"/>
      <c r="E695" s="53"/>
      <c r="F695" s="53"/>
      <c r="G695" s="53"/>
      <c r="H695" s="53"/>
      <c r="I695" s="53"/>
      <c r="J695" s="53"/>
    </row>
    <row r="696" spans="2:10" ht="17.45" customHeight="1" x14ac:dyDescent="0.2">
      <c r="B696" s="57"/>
      <c r="C696" s="53"/>
      <c r="D696" s="53"/>
      <c r="E696" s="53"/>
      <c r="F696" s="53"/>
      <c r="G696" s="53"/>
      <c r="H696" s="53"/>
      <c r="I696" s="53"/>
      <c r="J696" s="53"/>
    </row>
    <row r="697" spans="2:10" ht="17.45" customHeight="1" x14ac:dyDescent="0.2">
      <c r="B697" s="57"/>
      <c r="C697" s="53"/>
      <c r="D697" s="53"/>
      <c r="E697" s="53"/>
      <c r="F697" s="53"/>
      <c r="G697" s="53"/>
      <c r="H697" s="53"/>
      <c r="I697" s="53"/>
      <c r="J697" s="53"/>
    </row>
    <row r="698" spans="2:10" ht="17.45" customHeight="1" x14ac:dyDescent="0.2">
      <c r="B698" s="57"/>
      <c r="C698" s="53"/>
      <c r="D698" s="53"/>
      <c r="E698" s="53"/>
      <c r="F698" s="53"/>
      <c r="G698" s="53"/>
      <c r="H698" s="53"/>
      <c r="I698" s="53"/>
      <c r="J698" s="53"/>
    </row>
    <row r="699" spans="2:10" ht="17.45" customHeight="1" x14ac:dyDescent="0.2">
      <c r="B699" s="57"/>
      <c r="C699" s="53"/>
      <c r="D699" s="53"/>
      <c r="E699" s="53"/>
      <c r="F699" s="53"/>
      <c r="G699" s="53"/>
      <c r="H699" s="53"/>
      <c r="I699" s="53"/>
      <c r="J699" s="53"/>
    </row>
    <row r="700" spans="2:10" ht="17.45" customHeight="1" x14ac:dyDescent="0.2">
      <c r="B700" s="57"/>
      <c r="C700" s="53"/>
      <c r="D700" s="53"/>
      <c r="E700" s="53"/>
      <c r="F700" s="53"/>
      <c r="G700" s="53"/>
      <c r="H700" s="53"/>
      <c r="I700" s="53"/>
      <c r="J700" s="53"/>
    </row>
    <row r="701" spans="2:10" ht="17.45" customHeight="1" x14ac:dyDescent="0.2">
      <c r="B701" s="57"/>
      <c r="C701" s="53"/>
      <c r="D701" s="53"/>
      <c r="E701" s="53"/>
      <c r="F701" s="53"/>
      <c r="G701" s="53"/>
      <c r="H701" s="53"/>
      <c r="I701" s="53"/>
      <c r="J701" s="53"/>
    </row>
    <row r="702" spans="2:10" ht="17.45" customHeight="1" x14ac:dyDescent="0.2">
      <c r="B702" s="57"/>
      <c r="C702" s="53"/>
      <c r="D702" s="53"/>
      <c r="E702" s="53"/>
      <c r="F702" s="53"/>
      <c r="G702" s="53"/>
      <c r="H702" s="53"/>
      <c r="I702" s="53"/>
      <c r="J702" s="53"/>
    </row>
    <row r="703" spans="2:10" ht="17.45" customHeight="1" x14ac:dyDescent="0.2">
      <c r="B703" s="57"/>
      <c r="C703" s="53"/>
      <c r="D703" s="53"/>
      <c r="E703" s="53"/>
      <c r="F703" s="53"/>
      <c r="G703" s="53"/>
      <c r="H703" s="53"/>
      <c r="I703" s="53"/>
      <c r="J703" s="53"/>
    </row>
    <row r="704" spans="2:10" ht="17.45" customHeight="1" x14ac:dyDescent="0.2">
      <c r="B704" s="57"/>
      <c r="C704" s="53"/>
      <c r="D704" s="53"/>
      <c r="E704" s="53"/>
      <c r="F704" s="53"/>
      <c r="G704" s="53"/>
      <c r="H704" s="53"/>
      <c r="I704" s="53"/>
      <c r="J704" s="53"/>
    </row>
    <row r="705" spans="2:10" ht="17.45" customHeight="1" x14ac:dyDescent="0.2">
      <c r="B705" s="57"/>
      <c r="C705" s="53"/>
      <c r="D705" s="53"/>
      <c r="E705" s="53"/>
      <c r="F705" s="53"/>
      <c r="G705" s="53"/>
      <c r="H705" s="53"/>
      <c r="I705" s="53"/>
      <c r="J705" s="53"/>
    </row>
    <row r="706" spans="2:10" ht="17.45" customHeight="1" x14ac:dyDescent="0.2">
      <c r="B706" s="57"/>
      <c r="C706" s="53"/>
      <c r="D706" s="53"/>
      <c r="E706" s="53"/>
      <c r="F706" s="53"/>
      <c r="G706" s="53"/>
      <c r="H706" s="53"/>
      <c r="I706" s="53"/>
      <c r="J706" s="53"/>
    </row>
    <row r="707" spans="2:10" ht="17.45" customHeight="1" x14ac:dyDescent="0.2">
      <c r="B707" s="57"/>
      <c r="C707" s="53"/>
      <c r="D707" s="53"/>
      <c r="E707" s="53"/>
      <c r="F707" s="53"/>
      <c r="G707" s="53"/>
      <c r="H707" s="53"/>
      <c r="I707" s="53"/>
      <c r="J707" s="53"/>
    </row>
    <row r="708" spans="2:10" ht="17.45" customHeight="1" x14ac:dyDescent="0.2">
      <c r="B708" s="57"/>
      <c r="C708" s="53"/>
      <c r="D708" s="53"/>
      <c r="E708" s="53"/>
      <c r="F708" s="53"/>
      <c r="G708" s="53"/>
      <c r="H708" s="53"/>
      <c r="I708" s="53"/>
      <c r="J708" s="53"/>
    </row>
    <row r="709" spans="2:10" ht="17.45" customHeight="1" x14ac:dyDescent="0.2">
      <c r="B709" s="57"/>
      <c r="C709" s="53"/>
      <c r="D709" s="53"/>
      <c r="E709" s="53"/>
      <c r="F709" s="53"/>
      <c r="G709" s="53"/>
      <c r="H709" s="53"/>
      <c r="I709" s="53"/>
      <c r="J709" s="53"/>
    </row>
    <row r="710" spans="2:10" ht="17.45" customHeight="1" x14ac:dyDescent="0.2">
      <c r="B710" s="57"/>
      <c r="C710" s="53"/>
      <c r="D710" s="53"/>
      <c r="E710" s="53"/>
      <c r="F710" s="53"/>
      <c r="G710" s="53"/>
      <c r="H710" s="53"/>
      <c r="I710" s="53"/>
      <c r="J710" s="53"/>
    </row>
    <row r="711" spans="2:10" ht="17.45" customHeight="1" x14ac:dyDescent="0.2">
      <c r="B711" s="57"/>
      <c r="C711" s="53"/>
      <c r="D711" s="53"/>
      <c r="E711" s="53"/>
      <c r="F711" s="53"/>
      <c r="G711" s="53"/>
      <c r="H711" s="53"/>
      <c r="I711" s="53"/>
      <c r="J711" s="53"/>
    </row>
    <row r="712" spans="2:10" ht="17.45" customHeight="1" x14ac:dyDescent="0.2">
      <c r="B712" s="57"/>
      <c r="C712" s="53"/>
      <c r="D712" s="53"/>
      <c r="E712" s="53"/>
      <c r="F712" s="53"/>
      <c r="G712" s="53"/>
      <c r="H712" s="53"/>
      <c r="I712" s="53"/>
      <c r="J712" s="53"/>
    </row>
    <row r="713" spans="2:10" ht="17.45" customHeight="1" x14ac:dyDescent="0.2">
      <c r="B713" s="57"/>
      <c r="C713" s="53"/>
      <c r="D713" s="53"/>
      <c r="E713" s="53"/>
      <c r="F713" s="53"/>
      <c r="G713" s="53"/>
      <c r="H713" s="53"/>
      <c r="I713" s="53"/>
      <c r="J713" s="53"/>
    </row>
    <row r="714" spans="2:10" ht="17.45" customHeight="1" x14ac:dyDescent="0.2">
      <c r="B714" s="57"/>
      <c r="C714" s="53"/>
      <c r="D714" s="53"/>
      <c r="E714" s="53"/>
      <c r="F714" s="53"/>
      <c r="G714" s="53"/>
      <c r="H714" s="53"/>
      <c r="I714" s="53"/>
      <c r="J714" s="53"/>
    </row>
    <row r="715" spans="2:10" ht="17.45" customHeight="1" x14ac:dyDescent="0.2">
      <c r="B715" s="57"/>
      <c r="C715" s="53"/>
      <c r="D715" s="53"/>
      <c r="E715" s="53"/>
      <c r="F715" s="53"/>
      <c r="G715" s="53"/>
      <c r="H715" s="53"/>
      <c r="I715" s="53"/>
      <c r="J715" s="53"/>
    </row>
    <row r="716" spans="2:10" ht="17.45" customHeight="1" x14ac:dyDescent="0.2">
      <c r="B716" s="57"/>
      <c r="C716" s="53"/>
      <c r="D716" s="53"/>
      <c r="E716" s="53"/>
      <c r="F716" s="53"/>
      <c r="G716" s="53"/>
      <c r="H716" s="53"/>
      <c r="I716" s="53"/>
      <c r="J716" s="53"/>
    </row>
    <row r="717" spans="2:10" ht="17.45" customHeight="1" x14ac:dyDescent="0.2">
      <c r="B717" s="57"/>
      <c r="C717" s="53"/>
      <c r="D717" s="53"/>
      <c r="E717" s="53"/>
      <c r="F717" s="53"/>
      <c r="G717" s="53"/>
      <c r="H717" s="53"/>
      <c r="I717" s="53"/>
      <c r="J717" s="53"/>
    </row>
    <row r="718" spans="2:10" ht="17.45" customHeight="1" x14ac:dyDescent="0.2">
      <c r="B718" s="57"/>
      <c r="C718" s="53"/>
      <c r="D718" s="53"/>
      <c r="E718" s="53"/>
      <c r="F718" s="53"/>
      <c r="G718" s="53"/>
      <c r="H718" s="53"/>
      <c r="I718" s="53"/>
      <c r="J718" s="53"/>
    </row>
    <row r="719" spans="2:10" ht="17.45" customHeight="1" x14ac:dyDescent="0.2">
      <c r="B719" s="57"/>
      <c r="C719" s="53"/>
      <c r="D719" s="53"/>
      <c r="E719" s="53"/>
      <c r="F719" s="53"/>
      <c r="G719" s="53"/>
      <c r="H719" s="53"/>
      <c r="I719" s="53"/>
      <c r="J719" s="53"/>
    </row>
    <row r="720" spans="2:10" ht="17.45" customHeight="1" x14ac:dyDescent="0.2">
      <c r="B720" s="57"/>
      <c r="C720" s="53"/>
      <c r="D720" s="53"/>
      <c r="E720" s="53"/>
      <c r="F720" s="53"/>
      <c r="G720" s="53"/>
      <c r="H720" s="53"/>
      <c r="I720" s="53"/>
      <c r="J720" s="53"/>
    </row>
    <row r="721" spans="2:10" ht="17.45" customHeight="1" x14ac:dyDescent="0.2">
      <c r="B721" s="57"/>
      <c r="C721" s="53"/>
      <c r="D721" s="53"/>
      <c r="E721" s="53"/>
      <c r="F721" s="53"/>
      <c r="G721" s="53"/>
      <c r="H721" s="53"/>
      <c r="I721" s="53"/>
      <c r="J721" s="53"/>
    </row>
    <row r="722" spans="2:10" ht="17.45" customHeight="1" x14ac:dyDescent="0.2">
      <c r="B722" s="57"/>
      <c r="C722" s="53"/>
      <c r="D722" s="53"/>
      <c r="E722" s="53"/>
      <c r="F722" s="53"/>
      <c r="G722" s="53"/>
      <c r="H722" s="53"/>
      <c r="I722" s="53"/>
      <c r="J722" s="53"/>
    </row>
    <row r="723" spans="2:10" ht="17.45" customHeight="1" x14ac:dyDescent="0.2">
      <c r="B723" s="57"/>
      <c r="C723" s="53"/>
      <c r="D723" s="53"/>
      <c r="E723" s="53"/>
      <c r="F723" s="53"/>
      <c r="G723" s="53"/>
      <c r="H723" s="53"/>
      <c r="I723" s="53"/>
      <c r="J723" s="53"/>
    </row>
    <row r="724" spans="2:10" ht="17.45" customHeight="1" x14ac:dyDescent="0.2">
      <c r="B724" s="57"/>
      <c r="C724" s="53"/>
      <c r="D724" s="53"/>
      <c r="E724" s="53"/>
      <c r="F724" s="53"/>
      <c r="G724" s="53"/>
      <c r="H724" s="53"/>
      <c r="I724" s="53"/>
      <c r="J724" s="53"/>
    </row>
    <row r="725" spans="2:10" ht="17.45" customHeight="1" x14ac:dyDescent="0.2">
      <c r="B725" s="57"/>
      <c r="C725" s="53"/>
      <c r="D725" s="53"/>
      <c r="E725" s="53"/>
      <c r="F725" s="53"/>
      <c r="G725" s="53"/>
      <c r="H725" s="53"/>
      <c r="I725" s="53"/>
      <c r="J725" s="53"/>
    </row>
    <row r="726" spans="2:10" ht="17.45" customHeight="1" x14ac:dyDescent="0.2">
      <c r="B726" s="57"/>
      <c r="C726" s="53"/>
      <c r="D726" s="53"/>
      <c r="E726" s="53"/>
      <c r="F726" s="53"/>
      <c r="G726" s="53"/>
      <c r="H726" s="53"/>
      <c r="I726" s="53"/>
      <c r="J726" s="53"/>
    </row>
    <row r="727" spans="2:10" ht="17.45" customHeight="1" x14ac:dyDescent="0.2">
      <c r="B727" s="57"/>
      <c r="C727" s="53"/>
      <c r="D727" s="53"/>
      <c r="E727" s="53"/>
      <c r="F727" s="53"/>
      <c r="G727" s="53"/>
      <c r="H727" s="53"/>
      <c r="I727" s="53"/>
      <c r="J727" s="53"/>
    </row>
    <row r="728" spans="2:10" ht="17.45" customHeight="1" x14ac:dyDescent="0.2">
      <c r="B728" s="57"/>
      <c r="C728" s="53"/>
      <c r="D728" s="53"/>
      <c r="E728" s="53"/>
      <c r="F728" s="53"/>
      <c r="G728" s="53"/>
      <c r="H728" s="53"/>
      <c r="I728" s="53"/>
      <c r="J728" s="53"/>
    </row>
    <row r="729" spans="2:10" ht="17.45" customHeight="1" x14ac:dyDescent="0.2">
      <c r="B729" s="57"/>
      <c r="C729" s="53"/>
      <c r="D729" s="53"/>
      <c r="E729" s="53"/>
      <c r="F729" s="53"/>
      <c r="G729" s="53"/>
      <c r="H729" s="53"/>
      <c r="I729" s="53"/>
      <c r="J729" s="53"/>
    </row>
    <row r="730" spans="2:10" ht="17.45" customHeight="1" x14ac:dyDescent="0.2">
      <c r="B730" s="57"/>
      <c r="C730" s="53"/>
      <c r="D730" s="53"/>
      <c r="E730" s="53"/>
      <c r="F730" s="53"/>
      <c r="G730" s="53"/>
      <c r="H730" s="53"/>
      <c r="I730" s="53"/>
      <c r="J730" s="53"/>
    </row>
    <row r="731" spans="2:10" ht="17.45" customHeight="1" x14ac:dyDescent="0.2">
      <c r="B731" s="57"/>
      <c r="C731" s="53"/>
      <c r="D731" s="53"/>
      <c r="E731" s="53"/>
      <c r="F731" s="53"/>
      <c r="G731" s="53"/>
      <c r="H731" s="53"/>
      <c r="I731" s="53"/>
      <c r="J731" s="53"/>
    </row>
    <row r="732" spans="2:10" ht="17.45" customHeight="1" x14ac:dyDescent="0.2">
      <c r="B732" s="57"/>
      <c r="C732" s="53"/>
      <c r="D732" s="53"/>
      <c r="E732" s="53"/>
      <c r="F732" s="53"/>
      <c r="G732" s="53"/>
      <c r="H732" s="53"/>
      <c r="I732" s="53"/>
      <c r="J732" s="53"/>
    </row>
    <row r="733" spans="2:10" ht="17.45" customHeight="1" x14ac:dyDescent="0.2">
      <c r="B733" s="57"/>
      <c r="C733" s="53"/>
      <c r="D733" s="53"/>
      <c r="E733" s="53"/>
      <c r="F733" s="53"/>
      <c r="G733" s="53"/>
      <c r="H733" s="53"/>
      <c r="I733" s="53"/>
      <c r="J733" s="53"/>
    </row>
    <row r="734" spans="2:10" ht="17.45" customHeight="1" x14ac:dyDescent="0.2">
      <c r="B734" s="57"/>
      <c r="C734" s="53"/>
      <c r="D734" s="53"/>
      <c r="E734" s="53"/>
      <c r="F734" s="53"/>
      <c r="G734" s="53"/>
      <c r="H734" s="53"/>
      <c r="I734" s="53"/>
      <c r="J734" s="53"/>
    </row>
    <row r="735" spans="2:10" ht="17.45" customHeight="1" x14ac:dyDescent="0.2">
      <c r="B735" s="57"/>
      <c r="C735" s="53"/>
      <c r="D735" s="53"/>
      <c r="E735" s="53"/>
      <c r="F735" s="53"/>
      <c r="G735" s="53"/>
      <c r="H735" s="53"/>
      <c r="I735" s="53"/>
      <c r="J735" s="53"/>
    </row>
    <row r="736" spans="2:10" ht="17.45" customHeight="1" x14ac:dyDescent="0.2">
      <c r="B736" s="57"/>
      <c r="C736" s="53"/>
      <c r="D736" s="53"/>
      <c r="E736" s="53"/>
      <c r="F736" s="53"/>
      <c r="G736" s="53"/>
      <c r="H736" s="53"/>
      <c r="I736" s="53"/>
      <c r="J736" s="53"/>
    </row>
    <row r="737" spans="2:10" ht="17.45" customHeight="1" x14ac:dyDescent="0.2">
      <c r="B737" s="57"/>
      <c r="C737" s="53"/>
      <c r="D737" s="53"/>
      <c r="E737" s="53"/>
      <c r="F737" s="53"/>
      <c r="G737" s="53"/>
      <c r="H737" s="53"/>
      <c r="I737" s="53"/>
      <c r="J737" s="53"/>
    </row>
    <row r="738" spans="2:10" ht="17.45" customHeight="1" x14ac:dyDescent="0.2">
      <c r="B738" s="57"/>
      <c r="C738" s="53"/>
      <c r="D738" s="53"/>
      <c r="E738" s="53"/>
      <c r="F738" s="53"/>
      <c r="G738" s="53"/>
      <c r="H738" s="53"/>
      <c r="I738" s="53"/>
      <c r="J738" s="53"/>
    </row>
    <row r="739" spans="2:10" ht="17.45" customHeight="1" x14ac:dyDescent="0.2">
      <c r="B739" s="57"/>
      <c r="C739" s="53"/>
      <c r="D739" s="53"/>
      <c r="E739" s="53"/>
      <c r="F739" s="53"/>
      <c r="G739" s="53"/>
      <c r="H739" s="53"/>
      <c r="I739" s="53"/>
      <c r="J739" s="53"/>
    </row>
    <row r="740" spans="2:10" ht="17.45" customHeight="1" x14ac:dyDescent="0.2">
      <c r="B740" s="57"/>
      <c r="C740" s="53"/>
      <c r="D740" s="53"/>
      <c r="E740" s="53"/>
      <c r="F740" s="53"/>
      <c r="G740" s="53"/>
      <c r="H740" s="53"/>
      <c r="I740" s="53"/>
      <c r="J740" s="53"/>
    </row>
    <row r="741" spans="2:10" ht="17.45" customHeight="1" x14ac:dyDescent="0.2">
      <c r="B741" s="57"/>
      <c r="C741" s="53"/>
      <c r="D741" s="53"/>
      <c r="E741" s="53"/>
      <c r="F741" s="53"/>
      <c r="G741" s="53"/>
      <c r="H741" s="53"/>
      <c r="I741" s="53"/>
      <c r="J741" s="53"/>
    </row>
    <row r="742" spans="2:10" ht="17.45" customHeight="1" x14ac:dyDescent="0.2">
      <c r="B742" s="57"/>
      <c r="C742" s="53"/>
      <c r="D742" s="53"/>
      <c r="E742" s="53"/>
      <c r="F742" s="53"/>
      <c r="G742" s="53"/>
      <c r="H742" s="53"/>
      <c r="I742" s="53"/>
      <c r="J742" s="53"/>
    </row>
    <row r="743" spans="2:10" ht="17.45" customHeight="1" x14ac:dyDescent="0.2">
      <c r="B743" s="57"/>
      <c r="C743" s="53"/>
      <c r="D743" s="53"/>
      <c r="E743" s="53"/>
      <c r="F743" s="53"/>
      <c r="G743" s="53"/>
      <c r="H743" s="53"/>
      <c r="I743" s="53"/>
      <c r="J743" s="53"/>
    </row>
    <row r="744" spans="2:10" ht="17.45" customHeight="1" x14ac:dyDescent="0.2">
      <c r="B744" s="57"/>
      <c r="C744" s="53"/>
      <c r="D744" s="53"/>
      <c r="E744" s="53"/>
      <c r="F744" s="53"/>
      <c r="G744" s="53"/>
      <c r="H744" s="53"/>
      <c r="I744" s="53"/>
      <c r="J744" s="53"/>
    </row>
    <row r="745" spans="2:10" ht="17.45" customHeight="1" x14ac:dyDescent="0.2">
      <c r="B745" s="57"/>
      <c r="C745" s="53"/>
      <c r="D745" s="53"/>
      <c r="E745" s="53"/>
      <c r="F745" s="53"/>
      <c r="G745" s="53"/>
      <c r="H745" s="53"/>
      <c r="I745" s="53"/>
      <c r="J745" s="53"/>
    </row>
    <row r="746" spans="2:10" ht="17.45" customHeight="1" x14ac:dyDescent="0.2">
      <c r="B746" s="57"/>
      <c r="C746" s="53"/>
      <c r="D746" s="53"/>
      <c r="E746" s="53"/>
      <c r="F746" s="53"/>
      <c r="G746" s="53"/>
      <c r="H746" s="53"/>
      <c r="I746" s="53"/>
      <c r="J746" s="53"/>
    </row>
    <row r="747" spans="2:10" ht="17.45" customHeight="1" x14ac:dyDescent="0.2">
      <c r="B747" s="57"/>
      <c r="C747" s="53"/>
      <c r="D747" s="53"/>
      <c r="E747" s="53"/>
      <c r="F747" s="53"/>
      <c r="G747" s="53"/>
      <c r="H747" s="53"/>
      <c r="I747" s="53"/>
      <c r="J747" s="53"/>
    </row>
    <row r="748" spans="2:10" ht="17.45" customHeight="1" x14ac:dyDescent="0.2">
      <c r="B748" s="57"/>
      <c r="C748" s="53"/>
      <c r="D748" s="53"/>
      <c r="E748" s="53"/>
      <c r="F748" s="53"/>
      <c r="G748" s="53"/>
      <c r="H748" s="53"/>
      <c r="I748" s="53"/>
      <c r="J748" s="53"/>
    </row>
    <row r="749" spans="2:10" ht="17.45" customHeight="1" x14ac:dyDescent="0.2">
      <c r="B749" s="57"/>
      <c r="C749" s="53"/>
      <c r="D749" s="53"/>
      <c r="E749" s="53"/>
      <c r="F749" s="53"/>
      <c r="G749" s="53"/>
      <c r="H749" s="53"/>
      <c r="I749" s="53"/>
      <c r="J749" s="53"/>
    </row>
    <row r="750" spans="2:10" ht="17.45" customHeight="1" x14ac:dyDescent="0.2">
      <c r="B750" s="57"/>
      <c r="C750" s="53"/>
      <c r="D750" s="53"/>
      <c r="E750" s="53"/>
      <c r="F750" s="53"/>
      <c r="G750" s="53"/>
      <c r="H750" s="53"/>
      <c r="I750" s="53"/>
      <c r="J750" s="53"/>
    </row>
    <row r="751" spans="2:10" ht="17.45" customHeight="1" x14ac:dyDescent="0.2">
      <c r="B751" s="57"/>
      <c r="C751" s="53"/>
      <c r="D751" s="53"/>
      <c r="E751" s="53"/>
      <c r="F751" s="53"/>
      <c r="G751" s="53"/>
      <c r="H751" s="53"/>
      <c r="I751" s="53"/>
      <c r="J751" s="53"/>
    </row>
    <row r="752" spans="2:10" ht="17.45" customHeight="1" x14ac:dyDescent="0.2">
      <c r="B752" s="57"/>
      <c r="C752" s="53"/>
      <c r="D752" s="53"/>
      <c r="E752" s="53"/>
      <c r="F752" s="53"/>
      <c r="G752" s="53"/>
      <c r="H752" s="53"/>
      <c r="I752" s="53"/>
      <c r="J752" s="53"/>
    </row>
    <row r="753" spans="2:10" ht="17.45" customHeight="1" x14ac:dyDescent="0.2">
      <c r="B753" s="57"/>
      <c r="C753" s="53"/>
      <c r="D753" s="53"/>
      <c r="E753" s="53"/>
      <c r="F753" s="53"/>
      <c r="G753" s="53"/>
      <c r="H753" s="53"/>
      <c r="I753" s="53"/>
      <c r="J753" s="53"/>
    </row>
    <row r="754" spans="2:10" ht="17.45" customHeight="1" x14ac:dyDescent="0.2">
      <c r="B754" s="57"/>
      <c r="C754" s="53"/>
      <c r="D754" s="53"/>
      <c r="E754" s="53"/>
      <c r="F754" s="53"/>
      <c r="G754" s="53"/>
      <c r="H754" s="53"/>
      <c r="I754" s="53"/>
      <c r="J754" s="53"/>
    </row>
    <row r="755" spans="2:10" ht="17.45" customHeight="1" x14ac:dyDescent="0.2">
      <c r="B755" s="57"/>
      <c r="C755" s="53"/>
      <c r="D755" s="53"/>
      <c r="E755" s="53"/>
      <c r="F755" s="53"/>
      <c r="G755" s="53"/>
      <c r="H755" s="53"/>
      <c r="I755" s="53"/>
      <c r="J755" s="53"/>
    </row>
    <row r="756" spans="2:10" ht="17.45" customHeight="1" x14ac:dyDescent="0.2">
      <c r="B756" s="57"/>
      <c r="C756" s="53"/>
      <c r="D756" s="53"/>
      <c r="E756" s="53"/>
      <c r="F756" s="53"/>
      <c r="G756" s="53"/>
      <c r="H756" s="53"/>
      <c r="I756" s="53"/>
      <c r="J756" s="53"/>
    </row>
    <row r="757" spans="2:10" ht="17.45" customHeight="1" x14ac:dyDescent="0.2">
      <c r="B757" s="57"/>
      <c r="C757" s="53"/>
      <c r="D757" s="53"/>
      <c r="E757" s="53"/>
      <c r="F757" s="53"/>
      <c r="G757" s="53"/>
      <c r="H757" s="53"/>
      <c r="I757" s="53"/>
      <c r="J757" s="53"/>
    </row>
    <row r="758" spans="2:10" ht="17.45" customHeight="1" x14ac:dyDescent="0.2">
      <c r="B758" s="57"/>
      <c r="C758" s="53"/>
      <c r="D758" s="53"/>
      <c r="E758" s="53"/>
      <c r="F758" s="53"/>
      <c r="G758" s="53"/>
      <c r="H758" s="53"/>
      <c r="I758" s="53"/>
      <c r="J758" s="53"/>
    </row>
    <row r="759" spans="2:10" ht="17.45" customHeight="1" x14ac:dyDescent="0.2">
      <c r="B759" s="57"/>
      <c r="C759" s="53"/>
      <c r="D759" s="53"/>
      <c r="E759" s="53"/>
      <c r="F759" s="53"/>
      <c r="G759" s="53"/>
      <c r="H759" s="53"/>
      <c r="I759" s="53"/>
      <c r="J759" s="53"/>
    </row>
    <row r="760" spans="2:10" ht="17.45" customHeight="1" x14ac:dyDescent="0.2">
      <c r="B760" s="57"/>
      <c r="C760" s="53"/>
      <c r="D760" s="53"/>
      <c r="E760" s="53"/>
      <c r="F760" s="53"/>
      <c r="G760" s="53"/>
      <c r="H760" s="53"/>
      <c r="I760" s="53"/>
      <c r="J760" s="53"/>
    </row>
    <row r="761" spans="2:10" ht="17.45" customHeight="1" x14ac:dyDescent="0.2">
      <c r="B761" s="57"/>
      <c r="C761" s="53"/>
      <c r="D761" s="53"/>
      <c r="E761" s="53"/>
      <c r="F761" s="53"/>
      <c r="G761" s="53"/>
      <c r="H761" s="53"/>
      <c r="I761" s="53"/>
      <c r="J761" s="53"/>
    </row>
    <row r="762" spans="2:10" ht="17.45" customHeight="1" x14ac:dyDescent="0.2">
      <c r="B762" s="57"/>
      <c r="C762" s="53"/>
      <c r="D762" s="53"/>
      <c r="E762" s="53"/>
      <c r="F762" s="53"/>
      <c r="G762" s="53"/>
      <c r="H762" s="53"/>
      <c r="I762" s="53"/>
      <c r="J762" s="53"/>
    </row>
    <row r="763" spans="2:10" ht="17.45" customHeight="1" x14ac:dyDescent="0.2">
      <c r="B763" s="57"/>
      <c r="C763" s="53"/>
      <c r="D763" s="53"/>
      <c r="E763" s="53"/>
      <c r="F763" s="53"/>
      <c r="G763" s="53"/>
      <c r="H763" s="53"/>
      <c r="I763" s="53"/>
      <c r="J763" s="53"/>
    </row>
    <row r="764" spans="2:10" ht="17.45" customHeight="1" x14ac:dyDescent="0.2">
      <c r="B764" s="57"/>
      <c r="C764" s="53"/>
      <c r="D764" s="53"/>
      <c r="E764" s="53"/>
      <c r="F764" s="53"/>
      <c r="G764" s="53"/>
      <c r="H764" s="53"/>
      <c r="I764" s="53"/>
      <c r="J764" s="53"/>
    </row>
    <row r="765" spans="2:10" ht="17.45" customHeight="1" x14ac:dyDescent="0.2">
      <c r="B765" s="57"/>
      <c r="C765" s="53"/>
      <c r="D765" s="53"/>
      <c r="E765" s="53"/>
      <c r="F765" s="53"/>
      <c r="G765" s="53"/>
      <c r="H765" s="53"/>
      <c r="I765" s="53"/>
      <c r="J765" s="53"/>
    </row>
    <row r="766" spans="2:10" ht="17.45" customHeight="1" x14ac:dyDescent="0.2">
      <c r="B766" s="57"/>
      <c r="C766" s="53"/>
      <c r="D766" s="53"/>
      <c r="E766" s="53"/>
      <c r="F766" s="53"/>
      <c r="G766" s="53"/>
      <c r="H766" s="53"/>
      <c r="I766" s="53"/>
      <c r="J766" s="53"/>
    </row>
    <row r="767" spans="2:10" ht="17.45" customHeight="1" x14ac:dyDescent="0.2">
      <c r="B767" s="57"/>
      <c r="C767" s="53"/>
      <c r="D767" s="53"/>
      <c r="E767" s="53"/>
      <c r="F767" s="53"/>
      <c r="G767" s="53"/>
      <c r="H767" s="53"/>
      <c r="I767" s="53"/>
      <c r="J767" s="53"/>
    </row>
    <row r="768" spans="2:10" ht="17.45" customHeight="1" x14ac:dyDescent="0.2">
      <c r="B768" s="57"/>
      <c r="C768" s="53"/>
      <c r="D768" s="53"/>
      <c r="E768" s="53"/>
      <c r="F768" s="53"/>
      <c r="G768" s="53"/>
      <c r="H768" s="53"/>
      <c r="I768" s="53"/>
      <c r="J768" s="53"/>
    </row>
    <row r="769" spans="2:10" ht="17.45" customHeight="1" x14ac:dyDescent="0.2">
      <c r="B769" s="57"/>
      <c r="C769" s="53"/>
      <c r="D769" s="53"/>
      <c r="E769" s="53"/>
      <c r="F769" s="53"/>
      <c r="G769" s="53"/>
      <c r="H769" s="53"/>
      <c r="I769" s="53"/>
      <c r="J769" s="53"/>
    </row>
    <row r="770" spans="2:10" ht="17.45" customHeight="1" x14ac:dyDescent="0.2">
      <c r="B770" s="57"/>
      <c r="C770" s="53"/>
      <c r="D770" s="53"/>
      <c r="E770" s="53"/>
      <c r="F770" s="53"/>
      <c r="G770" s="53"/>
      <c r="H770" s="53"/>
      <c r="I770" s="53"/>
      <c r="J770" s="53"/>
    </row>
    <row r="771" spans="2:10" ht="17.45" customHeight="1" x14ac:dyDescent="0.2">
      <c r="B771" s="57"/>
      <c r="C771" s="53"/>
      <c r="D771" s="53"/>
      <c r="E771" s="53"/>
      <c r="F771" s="53"/>
      <c r="G771" s="53"/>
      <c r="H771" s="53"/>
      <c r="I771" s="53"/>
      <c r="J771" s="53"/>
    </row>
    <row r="772" spans="2:10" ht="17.45" customHeight="1" x14ac:dyDescent="0.2">
      <c r="B772" s="57"/>
      <c r="C772" s="53"/>
      <c r="D772" s="53"/>
      <c r="E772" s="53"/>
      <c r="F772" s="53"/>
      <c r="G772" s="53"/>
      <c r="H772" s="53"/>
      <c r="I772" s="53"/>
      <c r="J772" s="53"/>
    </row>
    <row r="773" spans="2:10" ht="17.45" customHeight="1" x14ac:dyDescent="0.2">
      <c r="B773" s="57"/>
      <c r="C773" s="53"/>
      <c r="D773" s="53"/>
      <c r="E773" s="53"/>
      <c r="F773" s="53"/>
      <c r="G773" s="53"/>
      <c r="H773" s="53"/>
      <c r="I773" s="53"/>
      <c r="J773" s="53"/>
    </row>
    <row r="774" spans="2:10" ht="17.45" customHeight="1" x14ac:dyDescent="0.2">
      <c r="B774" s="57"/>
      <c r="C774" s="53"/>
      <c r="D774" s="53"/>
      <c r="E774" s="53"/>
      <c r="F774" s="53"/>
      <c r="G774" s="53"/>
      <c r="H774" s="53"/>
      <c r="I774" s="53"/>
      <c r="J774" s="53"/>
    </row>
    <row r="775" spans="2:10" ht="17.45" customHeight="1" x14ac:dyDescent="0.2">
      <c r="B775" s="57"/>
      <c r="C775" s="53"/>
      <c r="D775" s="53"/>
      <c r="E775" s="53"/>
      <c r="F775" s="53"/>
      <c r="G775" s="53"/>
      <c r="H775" s="53"/>
      <c r="I775" s="53"/>
      <c r="J775" s="53"/>
    </row>
    <row r="776" spans="2:10" ht="17.45" customHeight="1" x14ac:dyDescent="0.2">
      <c r="B776" s="57"/>
      <c r="C776" s="53"/>
      <c r="D776" s="53"/>
      <c r="E776" s="53"/>
      <c r="F776" s="53"/>
      <c r="G776" s="53"/>
      <c r="H776" s="53"/>
      <c r="I776" s="53"/>
      <c r="J776" s="53"/>
    </row>
    <row r="777" spans="2:10" ht="17.45" customHeight="1" x14ac:dyDescent="0.2">
      <c r="B777" s="57"/>
      <c r="C777" s="53"/>
      <c r="D777" s="53"/>
      <c r="E777" s="53"/>
      <c r="F777" s="53"/>
      <c r="G777" s="53"/>
      <c r="H777" s="53"/>
      <c r="I777" s="53"/>
      <c r="J777" s="53"/>
    </row>
    <row r="778" spans="2:10" ht="17.45" customHeight="1" x14ac:dyDescent="0.2">
      <c r="B778" s="57"/>
      <c r="C778" s="53"/>
      <c r="D778" s="53"/>
      <c r="E778" s="53"/>
      <c r="F778" s="53"/>
      <c r="G778" s="53"/>
      <c r="H778" s="53"/>
      <c r="I778" s="53"/>
      <c r="J778" s="53"/>
    </row>
    <row r="779" spans="2:10" ht="17.45" customHeight="1" x14ac:dyDescent="0.2">
      <c r="B779" s="57"/>
      <c r="C779" s="53"/>
      <c r="D779" s="53"/>
      <c r="E779" s="53"/>
      <c r="F779" s="53"/>
      <c r="G779" s="53"/>
      <c r="H779" s="53"/>
      <c r="I779" s="53"/>
      <c r="J779" s="53"/>
    </row>
    <row r="780" spans="2:10" ht="17.45" customHeight="1" x14ac:dyDescent="0.2">
      <c r="B780" s="57"/>
      <c r="C780" s="53"/>
      <c r="D780" s="53"/>
      <c r="E780" s="53"/>
      <c r="F780" s="53"/>
      <c r="G780" s="53"/>
      <c r="H780" s="53"/>
      <c r="I780" s="53"/>
      <c r="J780" s="53"/>
    </row>
    <row r="781" spans="2:10" ht="17.45" customHeight="1" x14ac:dyDescent="0.2">
      <c r="B781" s="57"/>
      <c r="C781" s="53"/>
      <c r="D781" s="53"/>
      <c r="E781" s="53"/>
      <c r="F781" s="53"/>
      <c r="G781" s="53"/>
      <c r="H781" s="53"/>
      <c r="I781" s="53"/>
      <c r="J781" s="53"/>
    </row>
    <row r="782" spans="2:10" ht="17.45" customHeight="1" x14ac:dyDescent="0.2">
      <c r="B782" s="57"/>
      <c r="C782" s="53"/>
      <c r="D782" s="53"/>
      <c r="E782" s="53"/>
      <c r="F782" s="53"/>
      <c r="G782" s="53"/>
      <c r="H782" s="53"/>
      <c r="I782" s="53"/>
      <c r="J782" s="53"/>
    </row>
    <row r="783" spans="2:10" ht="17.45" customHeight="1" x14ac:dyDescent="0.2">
      <c r="B783" s="57"/>
      <c r="C783" s="53"/>
      <c r="D783" s="53"/>
      <c r="E783" s="53"/>
      <c r="F783" s="53"/>
      <c r="G783" s="53"/>
      <c r="H783" s="53"/>
      <c r="I783" s="53"/>
      <c r="J783" s="53"/>
    </row>
    <row r="784" spans="2:10" ht="17.45" customHeight="1" x14ac:dyDescent="0.2">
      <c r="B784" s="57"/>
      <c r="C784" s="53"/>
      <c r="D784" s="53"/>
      <c r="E784" s="53"/>
      <c r="F784" s="53"/>
      <c r="G784" s="53"/>
      <c r="H784" s="53"/>
      <c r="I784" s="53"/>
      <c r="J784" s="53"/>
    </row>
    <row r="785" spans="2:10" ht="17.45" customHeight="1" x14ac:dyDescent="0.2">
      <c r="B785" s="57"/>
      <c r="C785" s="53"/>
      <c r="D785" s="53"/>
      <c r="E785" s="53"/>
      <c r="F785" s="53"/>
      <c r="G785" s="53"/>
      <c r="H785" s="53"/>
      <c r="I785" s="53"/>
      <c r="J785" s="53"/>
    </row>
    <row r="786" spans="2:10" ht="17.45" customHeight="1" x14ac:dyDescent="0.2">
      <c r="B786" s="57"/>
      <c r="C786" s="53"/>
      <c r="D786" s="53"/>
      <c r="E786" s="53"/>
      <c r="F786" s="53"/>
      <c r="G786" s="53"/>
      <c r="H786" s="53"/>
      <c r="I786" s="53"/>
      <c r="J786" s="53"/>
    </row>
    <row r="787" spans="2:10" ht="17.45" customHeight="1" x14ac:dyDescent="0.2">
      <c r="B787" s="57"/>
      <c r="C787" s="53"/>
      <c r="D787" s="53"/>
      <c r="E787" s="53"/>
      <c r="F787" s="53"/>
      <c r="G787" s="53"/>
      <c r="H787" s="53"/>
      <c r="I787" s="53"/>
      <c r="J787" s="53"/>
    </row>
    <row r="788" spans="2:10" ht="17.45" customHeight="1" x14ac:dyDescent="0.2">
      <c r="B788" s="57"/>
      <c r="C788" s="53"/>
      <c r="D788" s="53"/>
      <c r="E788" s="53"/>
      <c r="F788" s="53"/>
      <c r="G788" s="53"/>
      <c r="H788" s="53"/>
      <c r="I788" s="53"/>
      <c r="J788" s="53"/>
    </row>
    <row r="789" spans="2:10" ht="17.45" customHeight="1" x14ac:dyDescent="0.2">
      <c r="B789" s="57"/>
      <c r="C789" s="53"/>
      <c r="D789" s="53"/>
      <c r="E789" s="53"/>
      <c r="F789" s="53"/>
      <c r="G789" s="53"/>
      <c r="H789" s="53"/>
      <c r="I789" s="53"/>
      <c r="J789" s="53"/>
    </row>
    <row r="790" spans="2:10" ht="17.45" customHeight="1" x14ac:dyDescent="0.2">
      <c r="B790" s="57"/>
      <c r="C790" s="53"/>
      <c r="D790" s="53"/>
      <c r="E790" s="53"/>
      <c r="F790" s="53"/>
      <c r="G790" s="53"/>
      <c r="H790" s="53"/>
      <c r="I790" s="53"/>
      <c r="J790" s="53"/>
    </row>
    <row r="791" spans="2:10" ht="17.45" customHeight="1" x14ac:dyDescent="0.2">
      <c r="B791" s="57"/>
      <c r="C791" s="53"/>
      <c r="D791" s="53"/>
      <c r="E791" s="53"/>
      <c r="F791" s="53"/>
      <c r="G791" s="53"/>
      <c r="H791" s="53"/>
      <c r="I791" s="53"/>
      <c r="J791" s="53"/>
    </row>
    <row r="792" spans="2:10" ht="17.45" customHeight="1" x14ac:dyDescent="0.2">
      <c r="B792" s="57"/>
      <c r="C792" s="53"/>
      <c r="D792" s="53"/>
      <c r="E792" s="53"/>
      <c r="F792" s="53"/>
      <c r="G792" s="53"/>
      <c r="H792" s="53"/>
      <c r="I792" s="53"/>
      <c r="J792" s="53"/>
    </row>
    <row r="793" spans="2:10" ht="17.45" customHeight="1" x14ac:dyDescent="0.2">
      <c r="B793" s="57"/>
      <c r="C793" s="53"/>
      <c r="D793" s="53"/>
      <c r="E793" s="53"/>
      <c r="F793" s="53"/>
      <c r="G793" s="53"/>
      <c r="H793" s="53"/>
      <c r="I793" s="53"/>
      <c r="J793" s="53"/>
    </row>
    <row r="794" spans="2:10" ht="17.45" customHeight="1" x14ac:dyDescent="0.2">
      <c r="B794" s="57"/>
      <c r="C794" s="53"/>
      <c r="D794" s="53"/>
      <c r="E794" s="53"/>
      <c r="F794" s="53"/>
      <c r="G794" s="53"/>
      <c r="H794" s="53"/>
      <c r="I794" s="53"/>
      <c r="J794" s="53"/>
    </row>
    <row r="795" spans="2:10" ht="17.45" customHeight="1" x14ac:dyDescent="0.2">
      <c r="B795" s="57"/>
      <c r="C795" s="53"/>
      <c r="D795" s="53"/>
      <c r="E795" s="53"/>
      <c r="F795" s="53"/>
      <c r="G795" s="53"/>
      <c r="H795" s="53"/>
      <c r="I795" s="53"/>
      <c r="J795" s="53"/>
    </row>
    <row r="796" spans="2:10" ht="17.45" customHeight="1" x14ac:dyDescent="0.2">
      <c r="B796" s="57"/>
      <c r="C796" s="53"/>
      <c r="D796" s="53"/>
      <c r="E796" s="53"/>
      <c r="F796" s="53"/>
      <c r="G796" s="53"/>
      <c r="H796" s="53"/>
      <c r="I796" s="53"/>
      <c r="J796" s="53"/>
    </row>
    <row r="797" spans="2:10" ht="17.45" customHeight="1" x14ac:dyDescent="0.2">
      <c r="B797" s="57"/>
      <c r="C797" s="53"/>
      <c r="D797" s="53"/>
      <c r="E797" s="53"/>
      <c r="F797" s="53"/>
      <c r="G797" s="53"/>
      <c r="H797" s="53"/>
      <c r="I797" s="53"/>
      <c r="J797" s="53"/>
    </row>
    <row r="798" spans="2:10" ht="17.45" customHeight="1" x14ac:dyDescent="0.2">
      <c r="B798" s="57"/>
      <c r="C798" s="53"/>
      <c r="D798" s="53"/>
      <c r="E798" s="53"/>
      <c r="F798" s="53"/>
      <c r="G798" s="53"/>
      <c r="H798" s="53"/>
      <c r="I798" s="53"/>
      <c r="J798" s="53"/>
    </row>
    <row r="799" spans="2:10" ht="17.45" customHeight="1" x14ac:dyDescent="0.2">
      <c r="B799" s="57"/>
      <c r="C799" s="53"/>
      <c r="D799" s="53"/>
      <c r="E799" s="53"/>
      <c r="F799" s="53"/>
      <c r="G799" s="53"/>
      <c r="H799" s="53"/>
      <c r="I799" s="53"/>
      <c r="J799" s="53"/>
    </row>
    <row r="800" spans="2:10" ht="17.45" customHeight="1" x14ac:dyDescent="0.2">
      <c r="B800" s="57"/>
      <c r="C800" s="53"/>
      <c r="D800" s="53"/>
      <c r="E800" s="53"/>
      <c r="F800" s="53"/>
      <c r="G800" s="53"/>
      <c r="H800" s="53"/>
      <c r="I800" s="53"/>
      <c r="J800" s="53"/>
    </row>
    <row r="801" spans="2:10" ht="17.45" customHeight="1" x14ac:dyDescent="0.2">
      <c r="B801" s="57"/>
      <c r="C801" s="53"/>
      <c r="D801" s="53"/>
      <c r="E801" s="53"/>
      <c r="F801" s="53"/>
      <c r="G801" s="53"/>
      <c r="H801" s="53"/>
      <c r="I801" s="53"/>
      <c r="J801" s="53"/>
    </row>
    <row r="802" spans="2:10" ht="17.45" customHeight="1" x14ac:dyDescent="0.2">
      <c r="B802" s="57"/>
      <c r="C802" s="53"/>
      <c r="D802" s="53"/>
      <c r="E802" s="53"/>
      <c r="F802" s="53"/>
      <c r="G802" s="53"/>
      <c r="H802" s="53"/>
      <c r="I802" s="53"/>
      <c r="J802" s="53"/>
    </row>
    <row r="803" spans="2:10" ht="17.45" customHeight="1" x14ac:dyDescent="0.2">
      <c r="B803" s="57"/>
      <c r="C803" s="53"/>
      <c r="D803" s="53"/>
      <c r="E803" s="53"/>
      <c r="F803" s="53"/>
      <c r="G803" s="53"/>
      <c r="H803" s="53"/>
      <c r="I803" s="53"/>
      <c r="J803" s="53"/>
    </row>
    <row r="804" spans="2:10" ht="17.45" customHeight="1" x14ac:dyDescent="0.2">
      <c r="B804" s="57"/>
      <c r="C804" s="53"/>
      <c r="D804" s="53"/>
      <c r="E804" s="53"/>
      <c r="F804" s="53"/>
      <c r="G804" s="53"/>
      <c r="H804" s="53"/>
      <c r="I804" s="53"/>
      <c r="J804" s="53"/>
    </row>
    <row r="805" spans="2:10" ht="17.45" customHeight="1" x14ac:dyDescent="0.2">
      <c r="B805" s="57"/>
      <c r="C805" s="53"/>
      <c r="D805" s="53"/>
      <c r="E805" s="53"/>
      <c r="F805" s="53"/>
      <c r="G805" s="53"/>
      <c r="H805" s="53"/>
      <c r="I805" s="53"/>
      <c r="J805" s="53"/>
    </row>
    <row r="806" spans="2:10" ht="17.45" customHeight="1" x14ac:dyDescent="0.2">
      <c r="B806" s="57"/>
      <c r="C806" s="53"/>
      <c r="D806" s="53"/>
      <c r="E806" s="53"/>
      <c r="F806" s="53"/>
      <c r="G806" s="53"/>
      <c r="H806" s="53"/>
      <c r="I806" s="53"/>
      <c r="J806" s="53"/>
    </row>
    <row r="807" spans="2:10" ht="17.45" customHeight="1" x14ac:dyDescent="0.2">
      <c r="B807" s="57"/>
      <c r="C807" s="53"/>
      <c r="D807" s="53"/>
      <c r="E807" s="53"/>
      <c r="F807" s="53"/>
      <c r="G807" s="53"/>
      <c r="H807" s="53"/>
      <c r="I807" s="53"/>
      <c r="J807" s="53"/>
    </row>
    <row r="808" spans="2:10" ht="17.45" customHeight="1" x14ac:dyDescent="0.2">
      <c r="B808" s="57"/>
      <c r="C808" s="53"/>
      <c r="D808" s="53"/>
      <c r="E808" s="53"/>
      <c r="F808" s="53"/>
      <c r="G808" s="53"/>
      <c r="H808" s="53"/>
      <c r="I808" s="53"/>
      <c r="J808" s="53"/>
    </row>
    <row r="809" spans="2:10" ht="17.45" customHeight="1" x14ac:dyDescent="0.2">
      <c r="B809" s="57"/>
      <c r="C809" s="53"/>
      <c r="D809" s="53"/>
      <c r="E809" s="53"/>
      <c r="F809" s="53"/>
      <c r="G809" s="53"/>
      <c r="H809" s="53"/>
      <c r="I809" s="53"/>
      <c r="J809" s="53"/>
    </row>
    <row r="810" spans="2:10" ht="17.45" customHeight="1" x14ac:dyDescent="0.2">
      <c r="B810" s="57"/>
      <c r="C810" s="53"/>
      <c r="D810" s="53"/>
      <c r="E810" s="53"/>
      <c r="F810" s="53"/>
      <c r="G810" s="53"/>
      <c r="H810" s="53"/>
      <c r="I810" s="53"/>
      <c r="J810" s="53"/>
    </row>
    <row r="811" spans="2:10" ht="17.45" customHeight="1" x14ac:dyDescent="0.2">
      <c r="B811" s="57"/>
      <c r="C811" s="53"/>
      <c r="D811" s="53"/>
      <c r="E811" s="53"/>
      <c r="F811" s="53"/>
      <c r="G811" s="53"/>
      <c r="H811" s="53"/>
      <c r="I811" s="53"/>
      <c r="J811" s="53"/>
    </row>
    <row r="812" spans="2:10" ht="17.45" customHeight="1" x14ac:dyDescent="0.2">
      <c r="B812" s="57"/>
      <c r="C812" s="53"/>
      <c r="D812" s="53"/>
      <c r="E812" s="53"/>
      <c r="F812" s="53"/>
      <c r="G812" s="53"/>
      <c r="H812" s="53"/>
      <c r="I812" s="53"/>
      <c r="J812" s="53"/>
    </row>
    <row r="813" spans="2:10" ht="17.45" customHeight="1" x14ac:dyDescent="0.2">
      <c r="B813" s="57"/>
      <c r="C813" s="53"/>
      <c r="D813" s="53"/>
      <c r="E813" s="53"/>
      <c r="F813" s="53"/>
      <c r="G813" s="53"/>
      <c r="H813" s="53"/>
      <c r="I813" s="53"/>
      <c r="J813" s="53"/>
    </row>
    <row r="814" spans="2:10" ht="17.45" customHeight="1" x14ac:dyDescent="0.2">
      <c r="B814" s="57"/>
      <c r="C814" s="53"/>
      <c r="D814" s="53"/>
      <c r="E814" s="53"/>
      <c r="F814" s="53"/>
      <c r="G814" s="53"/>
      <c r="H814" s="53"/>
      <c r="I814" s="53"/>
      <c r="J814" s="53"/>
    </row>
    <row r="815" spans="2:10" ht="17.45" customHeight="1" x14ac:dyDescent="0.2">
      <c r="B815" s="57"/>
      <c r="C815" s="53"/>
      <c r="D815" s="53"/>
      <c r="E815" s="53"/>
      <c r="F815" s="53"/>
      <c r="G815" s="53"/>
      <c r="H815" s="53"/>
      <c r="I815" s="53"/>
      <c r="J815" s="53"/>
    </row>
    <row r="816" spans="2:10" ht="17.45" customHeight="1" x14ac:dyDescent="0.2">
      <c r="B816" s="57"/>
      <c r="C816" s="53"/>
      <c r="D816" s="53"/>
      <c r="E816" s="53"/>
      <c r="F816" s="53"/>
      <c r="G816" s="53"/>
      <c r="H816" s="53"/>
      <c r="I816" s="53"/>
      <c r="J816" s="53"/>
    </row>
    <row r="817" spans="2:10" ht="17.45" customHeight="1" x14ac:dyDescent="0.2">
      <c r="B817" s="57"/>
      <c r="C817" s="53"/>
      <c r="D817" s="53"/>
      <c r="E817" s="53"/>
      <c r="F817" s="53"/>
      <c r="G817" s="53"/>
      <c r="H817" s="53"/>
      <c r="I817" s="53"/>
      <c r="J817" s="53"/>
    </row>
    <row r="818" spans="2:10" ht="17.45" customHeight="1" x14ac:dyDescent="0.2">
      <c r="B818" s="57"/>
      <c r="C818" s="53"/>
      <c r="D818" s="53"/>
      <c r="E818" s="53"/>
      <c r="F818" s="53"/>
      <c r="G818" s="53"/>
      <c r="H818" s="53"/>
      <c r="I818" s="53"/>
      <c r="J818" s="53"/>
    </row>
    <row r="819" spans="2:10" ht="17.45" customHeight="1" x14ac:dyDescent="0.2">
      <c r="B819" s="57"/>
      <c r="C819" s="53"/>
      <c r="D819" s="53"/>
      <c r="E819" s="53"/>
      <c r="F819" s="53"/>
      <c r="G819" s="53"/>
      <c r="H819" s="53"/>
      <c r="I819" s="53"/>
      <c r="J819" s="53"/>
    </row>
    <row r="820" spans="2:10" ht="17.45" customHeight="1" x14ac:dyDescent="0.2">
      <c r="B820" s="57"/>
      <c r="C820" s="53"/>
      <c r="D820" s="53"/>
      <c r="E820" s="53"/>
      <c r="F820" s="53"/>
      <c r="G820" s="53"/>
      <c r="H820" s="53"/>
      <c r="I820" s="53"/>
      <c r="J820" s="53"/>
    </row>
    <row r="821" spans="2:10" ht="17.45" customHeight="1" x14ac:dyDescent="0.2">
      <c r="B821" s="57"/>
      <c r="C821" s="53"/>
      <c r="D821" s="53"/>
      <c r="E821" s="53"/>
      <c r="F821" s="53"/>
      <c r="G821" s="53"/>
      <c r="H821" s="53"/>
      <c r="I821" s="53"/>
      <c r="J821" s="53"/>
    </row>
    <row r="822" spans="2:10" ht="17.45" customHeight="1" x14ac:dyDescent="0.2">
      <c r="B822" s="57"/>
      <c r="C822" s="53"/>
      <c r="D822" s="53"/>
      <c r="E822" s="53"/>
      <c r="F822" s="53"/>
      <c r="G822" s="53"/>
      <c r="H822" s="53"/>
      <c r="I822" s="53"/>
      <c r="J822" s="53"/>
    </row>
    <row r="823" spans="2:10" ht="17.45" customHeight="1" x14ac:dyDescent="0.2">
      <c r="B823" s="57"/>
      <c r="C823" s="53"/>
      <c r="D823" s="53"/>
      <c r="E823" s="53"/>
      <c r="F823" s="53"/>
      <c r="G823" s="53"/>
      <c r="H823" s="53"/>
      <c r="I823" s="53"/>
      <c r="J823" s="53"/>
    </row>
    <row r="824" spans="2:10" ht="17.45" customHeight="1" x14ac:dyDescent="0.2">
      <c r="B824" s="57"/>
      <c r="C824" s="53"/>
      <c r="D824" s="53"/>
      <c r="E824" s="53"/>
      <c r="F824" s="53"/>
      <c r="G824" s="53"/>
      <c r="H824" s="53"/>
      <c r="I824" s="53"/>
      <c r="J824" s="53"/>
    </row>
    <row r="825" spans="2:10" ht="17.45" customHeight="1" x14ac:dyDescent="0.2">
      <c r="B825" s="57"/>
      <c r="C825" s="53"/>
      <c r="D825" s="53"/>
      <c r="E825" s="53"/>
      <c r="F825" s="53"/>
      <c r="G825" s="53"/>
      <c r="H825" s="53"/>
      <c r="I825" s="53"/>
      <c r="J825" s="53"/>
    </row>
    <row r="826" spans="2:10" ht="17.45" customHeight="1" x14ac:dyDescent="0.2">
      <c r="B826" s="57"/>
      <c r="C826" s="53"/>
      <c r="D826" s="53"/>
      <c r="E826" s="53"/>
      <c r="F826" s="53"/>
      <c r="G826" s="53"/>
      <c r="H826" s="53"/>
      <c r="I826" s="53"/>
      <c r="J826" s="53"/>
    </row>
    <row r="827" spans="2:10" ht="17.45" customHeight="1" x14ac:dyDescent="0.2">
      <c r="B827" s="57"/>
      <c r="C827" s="53"/>
      <c r="D827" s="53"/>
      <c r="E827" s="53"/>
      <c r="F827" s="53"/>
      <c r="G827" s="53"/>
      <c r="H827" s="53"/>
      <c r="I827" s="53"/>
      <c r="J827" s="53"/>
    </row>
    <row r="828" spans="2:10" ht="17.45" customHeight="1" x14ac:dyDescent="0.2">
      <c r="B828" s="57"/>
      <c r="C828" s="53"/>
      <c r="D828" s="53"/>
      <c r="E828" s="53"/>
      <c r="F828" s="53"/>
      <c r="G828" s="53"/>
      <c r="H828" s="53"/>
      <c r="I828" s="53"/>
      <c r="J828" s="53"/>
    </row>
    <row r="829" spans="2:10" ht="17.45" customHeight="1" x14ac:dyDescent="0.2">
      <c r="B829" s="57"/>
      <c r="C829" s="53"/>
      <c r="D829" s="53"/>
      <c r="E829" s="53"/>
      <c r="F829" s="53"/>
      <c r="G829" s="53"/>
      <c r="H829" s="53"/>
      <c r="I829" s="53"/>
      <c r="J829" s="53"/>
    </row>
    <row r="830" spans="2:10" ht="17.45" customHeight="1" x14ac:dyDescent="0.2">
      <c r="B830" s="57"/>
      <c r="C830" s="53"/>
      <c r="D830" s="53"/>
      <c r="E830" s="53"/>
      <c r="F830" s="53"/>
      <c r="G830" s="53"/>
      <c r="H830" s="53"/>
      <c r="I830" s="53"/>
      <c r="J830" s="53"/>
    </row>
    <row r="831" spans="2:10" ht="17.45" customHeight="1" x14ac:dyDescent="0.2">
      <c r="B831" s="57"/>
      <c r="C831" s="53"/>
      <c r="D831" s="53"/>
      <c r="E831" s="53"/>
      <c r="F831" s="53"/>
      <c r="G831" s="53"/>
      <c r="H831" s="53"/>
      <c r="I831" s="53"/>
      <c r="J831" s="53"/>
    </row>
    <row r="832" spans="2:10" ht="17.45" customHeight="1" x14ac:dyDescent="0.2">
      <c r="B832" s="57"/>
      <c r="C832" s="53"/>
      <c r="D832" s="53"/>
      <c r="E832" s="53"/>
      <c r="F832" s="53"/>
      <c r="G832" s="53"/>
      <c r="H832" s="53"/>
      <c r="I832" s="53"/>
      <c r="J832" s="53"/>
    </row>
    <row r="833" spans="2:10" ht="17.45" customHeight="1" x14ac:dyDescent="0.2">
      <c r="B833" s="57"/>
      <c r="C833" s="53"/>
      <c r="D833" s="53"/>
      <c r="E833" s="53"/>
      <c r="F833" s="53"/>
      <c r="G833" s="53"/>
      <c r="H833" s="53"/>
      <c r="I833" s="53"/>
      <c r="J833" s="53"/>
    </row>
    <row r="834" spans="2:10" ht="17.45" customHeight="1" x14ac:dyDescent="0.2">
      <c r="B834" s="57"/>
      <c r="C834" s="53"/>
      <c r="D834" s="53"/>
      <c r="E834" s="53"/>
      <c r="F834" s="53"/>
      <c r="G834" s="53"/>
      <c r="H834" s="53"/>
      <c r="I834" s="53"/>
      <c r="J834" s="53"/>
    </row>
    <row r="835" spans="2:10" ht="17.45" customHeight="1" x14ac:dyDescent="0.2">
      <c r="B835" s="57"/>
      <c r="C835" s="53"/>
      <c r="D835" s="53"/>
      <c r="E835" s="53"/>
      <c r="F835" s="53"/>
      <c r="G835" s="53"/>
      <c r="H835" s="53"/>
      <c r="I835" s="53"/>
      <c r="J835" s="53"/>
    </row>
    <row r="836" spans="2:10" ht="17.45" customHeight="1" x14ac:dyDescent="0.2">
      <c r="B836" s="57"/>
      <c r="C836" s="53"/>
      <c r="D836" s="53"/>
      <c r="E836" s="53"/>
      <c r="F836" s="53"/>
      <c r="G836" s="53"/>
      <c r="H836" s="53"/>
      <c r="I836" s="53"/>
      <c r="J836" s="53"/>
    </row>
    <row r="837" spans="2:10" ht="17.45" customHeight="1" x14ac:dyDescent="0.2">
      <c r="B837" s="57"/>
      <c r="C837" s="53"/>
      <c r="D837" s="53"/>
      <c r="E837" s="53"/>
      <c r="F837" s="53"/>
      <c r="G837" s="53"/>
      <c r="H837" s="53"/>
      <c r="I837" s="53"/>
      <c r="J837" s="53"/>
    </row>
    <row r="838" spans="2:10" ht="17.45" customHeight="1" x14ac:dyDescent="0.2">
      <c r="B838" s="57"/>
      <c r="C838" s="53"/>
      <c r="D838" s="53"/>
      <c r="E838" s="53"/>
      <c r="F838" s="53"/>
      <c r="G838" s="53"/>
      <c r="H838" s="53"/>
      <c r="I838" s="53"/>
      <c r="J838" s="53"/>
    </row>
    <row r="839" spans="2:10" ht="17.45" customHeight="1" x14ac:dyDescent="0.2">
      <c r="B839" s="57"/>
      <c r="C839" s="53"/>
      <c r="D839" s="53"/>
      <c r="E839" s="53"/>
      <c r="F839" s="53"/>
      <c r="G839" s="53"/>
      <c r="H839" s="53"/>
      <c r="I839" s="53"/>
      <c r="J839" s="53"/>
    </row>
    <row r="840" spans="2:10" ht="17.45" customHeight="1" x14ac:dyDescent="0.2">
      <c r="B840" s="57"/>
      <c r="C840" s="53"/>
      <c r="D840" s="53"/>
      <c r="E840" s="53"/>
      <c r="F840" s="53"/>
      <c r="G840" s="53"/>
      <c r="H840" s="53"/>
      <c r="I840" s="53"/>
      <c r="J840" s="53"/>
    </row>
    <row r="841" spans="2:10" ht="17.45" customHeight="1" x14ac:dyDescent="0.2">
      <c r="B841" s="57"/>
      <c r="C841" s="53"/>
      <c r="D841" s="53"/>
      <c r="E841" s="53"/>
      <c r="F841" s="53"/>
      <c r="G841" s="53"/>
      <c r="H841" s="53"/>
      <c r="I841" s="53"/>
      <c r="J841" s="53"/>
    </row>
    <row r="842" spans="2:10" ht="17.45" customHeight="1" x14ac:dyDescent="0.2">
      <c r="B842" s="57"/>
      <c r="C842" s="53"/>
      <c r="D842" s="53"/>
      <c r="E842" s="53"/>
      <c r="F842" s="53"/>
      <c r="G842" s="53"/>
      <c r="H842" s="53"/>
      <c r="I842" s="53"/>
      <c r="J842" s="53"/>
    </row>
    <row r="843" spans="2:10" ht="17.45" customHeight="1" x14ac:dyDescent="0.2">
      <c r="B843" s="57"/>
      <c r="C843" s="53"/>
      <c r="D843" s="53"/>
      <c r="E843" s="53"/>
      <c r="F843" s="53"/>
      <c r="G843" s="53"/>
      <c r="H843" s="53"/>
      <c r="I843" s="53"/>
      <c r="J843" s="53"/>
    </row>
    <row r="844" spans="2:10" ht="17.45" customHeight="1" x14ac:dyDescent="0.2">
      <c r="B844" s="57"/>
      <c r="C844" s="53"/>
      <c r="D844" s="53"/>
      <c r="E844" s="53"/>
      <c r="F844" s="53"/>
      <c r="G844" s="53"/>
      <c r="H844" s="53"/>
      <c r="I844" s="53"/>
      <c r="J844" s="53"/>
    </row>
    <row r="845" spans="2:10" ht="17.45" customHeight="1" x14ac:dyDescent="0.2">
      <c r="B845" s="57"/>
      <c r="C845" s="53"/>
      <c r="D845" s="53"/>
      <c r="E845" s="53"/>
      <c r="F845" s="53"/>
      <c r="G845" s="53"/>
      <c r="H845" s="53"/>
      <c r="I845" s="53"/>
      <c r="J845" s="53"/>
    </row>
    <row r="846" spans="2:10" ht="17.45" customHeight="1" x14ac:dyDescent="0.2">
      <c r="B846" s="57"/>
      <c r="C846" s="53"/>
      <c r="D846" s="53"/>
      <c r="E846" s="53"/>
      <c r="F846" s="53"/>
      <c r="G846" s="53"/>
      <c r="H846" s="53"/>
      <c r="I846" s="53"/>
      <c r="J846" s="53"/>
    </row>
    <row r="847" spans="2:10" ht="17.45" customHeight="1" x14ac:dyDescent="0.2">
      <c r="B847" s="57"/>
      <c r="C847" s="53"/>
      <c r="D847" s="53"/>
      <c r="E847" s="53"/>
      <c r="F847" s="53"/>
      <c r="G847" s="53"/>
      <c r="H847" s="53"/>
      <c r="I847" s="53"/>
      <c r="J847" s="53"/>
    </row>
    <row r="848" spans="2:10" ht="17.45" customHeight="1" x14ac:dyDescent="0.2">
      <c r="B848" s="57"/>
      <c r="C848" s="53"/>
      <c r="D848" s="53"/>
      <c r="E848" s="53"/>
      <c r="F848" s="53"/>
      <c r="G848" s="53"/>
      <c r="H848" s="53"/>
      <c r="I848" s="53"/>
      <c r="J848" s="53"/>
    </row>
    <row r="849" spans="2:10" ht="17.45" customHeight="1" x14ac:dyDescent="0.2">
      <c r="B849" s="57"/>
      <c r="C849" s="53"/>
      <c r="D849" s="53"/>
      <c r="E849" s="53"/>
      <c r="F849" s="53"/>
      <c r="G849" s="53"/>
      <c r="H849" s="53"/>
      <c r="I849" s="53"/>
      <c r="J849" s="53"/>
    </row>
    <row r="850" spans="2:10" ht="17.45" customHeight="1" x14ac:dyDescent="0.2">
      <c r="B850" s="57"/>
      <c r="C850" s="53"/>
      <c r="D850" s="53"/>
      <c r="E850" s="53"/>
      <c r="F850" s="53"/>
      <c r="G850" s="53"/>
      <c r="H850" s="53"/>
      <c r="I850" s="53"/>
      <c r="J850" s="53"/>
    </row>
    <row r="851" spans="2:10" ht="17.45" customHeight="1" x14ac:dyDescent="0.2">
      <c r="B851" s="57"/>
      <c r="C851" s="53"/>
      <c r="D851" s="53"/>
      <c r="E851" s="53"/>
      <c r="F851" s="53"/>
      <c r="G851" s="53"/>
      <c r="H851" s="53"/>
      <c r="I851" s="53"/>
      <c r="J851" s="53"/>
    </row>
    <row r="852" spans="2:10" ht="17.45" customHeight="1" x14ac:dyDescent="0.2">
      <c r="B852" s="57"/>
      <c r="C852" s="53"/>
      <c r="D852" s="53"/>
      <c r="E852" s="53"/>
      <c r="F852" s="53"/>
      <c r="G852" s="53"/>
      <c r="H852" s="53"/>
      <c r="I852" s="53"/>
      <c r="J852" s="53"/>
    </row>
    <row r="853" spans="2:10" ht="17.45" customHeight="1" x14ac:dyDescent="0.2">
      <c r="B853" s="57"/>
      <c r="C853" s="53"/>
      <c r="D853" s="53"/>
      <c r="E853" s="53"/>
      <c r="F853" s="53"/>
      <c r="G853" s="53"/>
      <c r="H853" s="53"/>
      <c r="I853" s="53"/>
      <c r="J853" s="53"/>
    </row>
    <row r="854" spans="2:10" ht="17.45" customHeight="1" x14ac:dyDescent="0.2">
      <c r="B854" s="57"/>
      <c r="C854" s="53"/>
      <c r="D854" s="53"/>
      <c r="E854" s="53"/>
      <c r="F854" s="53"/>
      <c r="G854" s="53"/>
      <c r="H854" s="53"/>
      <c r="I854" s="53"/>
      <c r="J854" s="53"/>
    </row>
    <row r="855" spans="2:10" ht="17.45" customHeight="1" x14ac:dyDescent="0.2">
      <c r="B855" s="57"/>
      <c r="C855" s="53"/>
      <c r="D855" s="53"/>
      <c r="E855" s="53"/>
      <c r="F855" s="53"/>
      <c r="G855" s="53"/>
      <c r="H855" s="53"/>
      <c r="I855" s="53"/>
      <c r="J855" s="53"/>
    </row>
    <row r="856" spans="2:10" ht="17.45" customHeight="1" x14ac:dyDescent="0.2">
      <c r="B856" s="57"/>
      <c r="C856" s="53"/>
      <c r="D856" s="53"/>
      <c r="E856" s="53"/>
      <c r="F856" s="53"/>
      <c r="G856" s="53"/>
      <c r="H856" s="53"/>
      <c r="I856" s="53"/>
      <c r="J856" s="53"/>
    </row>
    <row r="857" spans="2:10" ht="17.45" customHeight="1" x14ac:dyDescent="0.2">
      <c r="B857" s="57"/>
      <c r="C857" s="53"/>
      <c r="D857" s="53"/>
      <c r="E857" s="53"/>
      <c r="F857" s="53"/>
      <c r="G857" s="53"/>
      <c r="H857" s="53"/>
      <c r="I857" s="53"/>
      <c r="J857" s="53"/>
    </row>
    <row r="858" spans="2:10" ht="17.45" customHeight="1" x14ac:dyDescent="0.2">
      <c r="B858" s="57"/>
      <c r="C858" s="53"/>
      <c r="D858" s="53"/>
      <c r="E858" s="53"/>
      <c r="F858" s="53"/>
      <c r="G858" s="53"/>
      <c r="H858" s="53"/>
      <c r="I858" s="53"/>
      <c r="J858" s="53"/>
    </row>
    <row r="859" spans="2:10" ht="17.45" customHeight="1" x14ac:dyDescent="0.2">
      <c r="B859" s="57"/>
      <c r="C859" s="53"/>
      <c r="D859" s="53"/>
      <c r="E859" s="53"/>
      <c r="F859" s="53"/>
      <c r="G859" s="53"/>
      <c r="H859" s="53"/>
      <c r="I859" s="53"/>
      <c r="J859" s="53"/>
    </row>
    <row r="860" spans="2:10" ht="17.45" customHeight="1" x14ac:dyDescent="0.2">
      <c r="B860" s="57"/>
      <c r="C860" s="53"/>
      <c r="D860" s="53"/>
      <c r="E860" s="53"/>
      <c r="F860" s="53"/>
      <c r="G860" s="53"/>
      <c r="H860" s="53"/>
      <c r="I860" s="53"/>
      <c r="J860" s="53"/>
    </row>
    <row r="861" spans="2:10" ht="17.45" customHeight="1" x14ac:dyDescent="0.2">
      <c r="B861" s="57"/>
      <c r="C861" s="53"/>
      <c r="D861" s="53"/>
      <c r="E861" s="53"/>
      <c r="F861" s="53"/>
      <c r="G861" s="53"/>
      <c r="H861" s="53"/>
      <c r="I861" s="53"/>
      <c r="J861" s="53"/>
    </row>
    <row r="862" spans="2:10" ht="17.45" customHeight="1" x14ac:dyDescent="0.2">
      <c r="B862" s="57"/>
      <c r="C862" s="53"/>
      <c r="D862" s="53"/>
      <c r="E862" s="53"/>
      <c r="F862" s="53"/>
      <c r="G862" s="53"/>
      <c r="H862" s="53"/>
      <c r="I862" s="53"/>
      <c r="J862" s="53"/>
    </row>
    <row r="863" spans="2:10" ht="17.45" customHeight="1" x14ac:dyDescent="0.2">
      <c r="B863" s="57"/>
      <c r="C863" s="53"/>
      <c r="D863" s="53"/>
      <c r="E863" s="53"/>
      <c r="F863" s="53"/>
      <c r="G863" s="53"/>
      <c r="H863" s="53"/>
      <c r="I863" s="53"/>
      <c r="J863" s="53"/>
    </row>
    <row r="864" spans="2:10" ht="17.45" customHeight="1" x14ac:dyDescent="0.2">
      <c r="B864" s="57"/>
      <c r="C864" s="53"/>
      <c r="D864" s="53"/>
      <c r="E864" s="53"/>
      <c r="F864" s="53"/>
      <c r="G864" s="53"/>
      <c r="H864" s="53"/>
      <c r="I864" s="53"/>
      <c r="J864" s="53"/>
    </row>
    <row r="865" spans="2:10" ht="17.45" customHeight="1" x14ac:dyDescent="0.2">
      <c r="B865" s="57"/>
      <c r="C865" s="53"/>
      <c r="D865" s="53"/>
      <c r="E865" s="53"/>
      <c r="F865" s="53"/>
      <c r="G865" s="53"/>
      <c r="H865" s="53"/>
      <c r="I865" s="53"/>
      <c r="J865" s="53"/>
    </row>
    <row r="866" spans="2:10" ht="17.45" customHeight="1" x14ac:dyDescent="0.2">
      <c r="B866" s="57"/>
      <c r="C866" s="53"/>
      <c r="D866" s="53"/>
      <c r="E866" s="53"/>
      <c r="F866" s="53"/>
      <c r="G866" s="53"/>
      <c r="H866" s="53"/>
      <c r="I866" s="53"/>
      <c r="J866" s="53"/>
    </row>
    <row r="867" spans="2:10" ht="17.45" customHeight="1" x14ac:dyDescent="0.2">
      <c r="B867" s="57"/>
      <c r="C867" s="53"/>
      <c r="D867" s="53"/>
      <c r="E867" s="53"/>
      <c r="F867" s="53"/>
      <c r="G867" s="53"/>
      <c r="H867" s="53"/>
      <c r="I867" s="53"/>
      <c r="J867" s="53"/>
    </row>
    <row r="868" spans="2:10" ht="17.45" customHeight="1" x14ac:dyDescent="0.2">
      <c r="B868" s="57"/>
      <c r="C868" s="53"/>
      <c r="D868" s="53"/>
      <c r="E868" s="53"/>
      <c r="F868" s="53"/>
      <c r="G868" s="53"/>
      <c r="H868" s="53"/>
      <c r="I868" s="53"/>
      <c r="J868" s="53"/>
    </row>
    <row r="869" spans="2:10" ht="17.45" customHeight="1" x14ac:dyDescent="0.2">
      <c r="B869" s="57"/>
      <c r="C869" s="53"/>
      <c r="D869" s="53"/>
      <c r="E869" s="53"/>
      <c r="F869" s="53"/>
      <c r="G869" s="53"/>
      <c r="H869" s="53"/>
      <c r="I869" s="53"/>
      <c r="J869" s="53"/>
    </row>
    <row r="870" spans="2:10" ht="17.45" customHeight="1" x14ac:dyDescent="0.2">
      <c r="B870" s="57"/>
      <c r="C870" s="53"/>
      <c r="D870" s="53"/>
      <c r="E870" s="53"/>
      <c r="F870" s="53"/>
      <c r="G870" s="53"/>
      <c r="H870" s="53"/>
      <c r="I870" s="53"/>
      <c r="J870" s="53"/>
    </row>
    <row r="871" spans="2:10" ht="17.45" customHeight="1" x14ac:dyDescent="0.2">
      <c r="B871" s="57"/>
      <c r="C871" s="53"/>
      <c r="D871" s="53"/>
      <c r="E871" s="53"/>
      <c r="F871" s="53"/>
      <c r="G871" s="53"/>
      <c r="H871" s="53"/>
      <c r="I871" s="53"/>
      <c r="J871" s="53"/>
    </row>
    <row r="872" spans="2:10" ht="17.45" customHeight="1" x14ac:dyDescent="0.2">
      <c r="B872" s="57"/>
      <c r="C872" s="53"/>
      <c r="D872" s="53"/>
      <c r="E872" s="53"/>
      <c r="F872" s="53"/>
      <c r="G872" s="53"/>
      <c r="H872" s="53"/>
      <c r="I872" s="53"/>
      <c r="J872" s="53"/>
    </row>
    <row r="873" spans="2:10" ht="17.45" customHeight="1" x14ac:dyDescent="0.2">
      <c r="B873" s="57"/>
      <c r="C873" s="53"/>
      <c r="D873" s="53"/>
      <c r="E873" s="53"/>
      <c r="F873" s="53"/>
      <c r="G873" s="53"/>
      <c r="H873" s="53"/>
      <c r="I873" s="53"/>
      <c r="J873" s="53"/>
    </row>
    <row r="874" spans="2:10" ht="17.45" customHeight="1" x14ac:dyDescent="0.2">
      <c r="B874" s="57"/>
      <c r="C874" s="53"/>
      <c r="D874" s="53"/>
      <c r="E874" s="53"/>
      <c r="F874" s="53"/>
      <c r="G874" s="53"/>
      <c r="H874" s="53"/>
      <c r="I874" s="53"/>
      <c r="J874" s="53"/>
    </row>
    <row r="875" spans="2:10" ht="17.45" customHeight="1" x14ac:dyDescent="0.2">
      <c r="B875" s="57"/>
      <c r="C875" s="53"/>
      <c r="D875" s="53"/>
      <c r="E875" s="53"/>
      <c r="F875" s="53"/>
      <c r="G875" s="53"/>
      <c r="H875" s="53"/>
      <c r="I875" s="53"/>
      <c r="J875" s="53"/>
    </row>
    <row r="876" spans="2:10" ht="17.45" customHeight="1" x14ac:dyDescent="0.2">
      <c r="B876" s="57"/>
      <c r="C876" s="53"/>
      <c r="D876" s="53"/>
      <c r="E876" s="53"/>
      <c r="F876" s="53"/>
      <c r="G876" s="53"/>
      <c r="H876" s="53"/>
      <c r="I876" s="53"/>
      <c r="J876" s="53"/>
    </row>
    <row r="877" spans="2:10" ht="17.45" customHeight="1" x14ac:dyDescent="0.2">
      <c r="B877" s="57"/>
      <c r="C877" s="53"/>
      <c r="D877" s="53"/>
      <c r="E877" s="53"/>
      <c r="F877" s="53"/>
      <c r="G877" s="53"/>
      <c r="H877" s="53"/>
      <c r="I877" s="53"/>
      <c r="J877" s="53"/>
    </row>
    <row r="878" spans="2:10" ht="17.45" customHeight="1" x14ac:dyDescent="0.2">
      <c r="B878" s="57"/>
      <c r="C878" s="53"/>
      <c r="D878" s="53"/>
      <c r="E878" s="53"/>
      <c r="F878" s="53"/>
      <c r="G878" s="53"/>
      <c r="H878" s="53"/>
      <c r="I878" s="53"/>
      <c r="J878" s="53"/>
    </row>
    <row r="879" spans="2:10" ht="17.45" customHeight="1" x14ac:dyDescent="0.2">
      <c r="B879" s="57"/>
      <c r="C879" s="53"/>
      <c r="D879" s="53"/>
      <c r="E879" s="53"/>
      <c r="F879" s="53"/>
      <c r="G879" s="53"/>
      <c r="H879" s="53"/>
      <c r="I879" s="53"/>
      <c r="J879" s="53"/>
    </row>
    <row r="880" spans="2:10" ht="17.45" customHeight="1" x14ac:dyDescent="0.2">
      <c r="B880" s="57"/>
      <c r="C880" s="53"/>
      <c r="D880" s="53"/>
      <c r="E880" s="53"/>
      <c r="F880" s="53"/>
      <c r="G880" s="53"/>
      <c r="H880" s="53"/>
      <c r="I880" s="53"/>
      <c r="J880" s="53"/>
    </row>
    <row r="881" spans="2:10" ht="17.45" customHeight="1" x14ac:dyDescent="0.2">
      <c r="B881" s="57"/>
      <c r="C881" s="53"/>
      <c r="D881" s="53"/>
      <c r="E881" s="53"/>
      <c r="F881" s="53"/>
      <c r="G881" s="53"/>
      <c r="H881" s="53"/>
      <c r="I881" s="53"/>
      <c r="J881" s="53"/>
    </row>
    <row r="882" spans="2:10" ht="17.45" customHeight="1" x14ac:dyDescent="0.2">
      <c r="B882" s="57"/>
      <c r="C882" s="53"/>
      <c r="D882" s="53"/>
      <c r="E882" s="53"/>
      <c r="F882" s="53"/>
      <c r="G882" s="53"/>
      <c r="H882" s="53"/>
      <c r="I882" s="53"/>
      <c r="J882" s="53"/>
    </row>
    <row r="883" spans="2:10" ht="17.45" customHeight="1" x14ac:dyDescent="0.2">
      <c r="B883" s="57"/>
      <c r="C883" s="53"/>
      <c r="D883" s="53"/>
      <c r="E883" s="53"/>
      <c r="F883" s="53"/>
      <c r="G883" s="53"/>
      <c r="H883" s="53"/>
      <c r="I883" s="53"/>
      <c r="J883" s="53"/>
    </row>
    <row r="884" spans="2:10" ht="17.45" customHeight="1" x14ac:dyDescent="0.2">
      <c r="B884" s="57"/>
      <c r="C884" s="53"/>
      <c r="D884" s="53"/>
      <c r="E884" s="53"/>
      <c r="F884" s="53"/>
      <c r="G884" s="53"/>
      <c r="H884" s="53"/>
      <c r="I884" s="53"/>
      <c r="J884" s="53"/>
    </row>
    <row r="885" spans="2:10" ht="17.45" customHeight="1" x14ac:dyDescent="0.2">
      <c r="B885" s="57"/>
      <c r="C885" s="53"/>
      <c r="D885" s="53"/>
      <c r="E885" s="53"/>
      <c r="F885" s="53"/>
      <c r="G885" s="53"/>
      <c r="H885" s="53"/>
      <c r="I885" s="53"/>
      <c r="J885" s="53"/>
    </row>
    <row r="886" spans="2:10" ht="17.45" customHeight="1" x14ac:dyDescent="0.2">
      <c r="B886" s="57"/>
      <c r="C886" s="53"/>
      <c r="D886" s="53"/>
      <c r="E886" s="53"/>
      <c r="F886" s="53"/>
      <c r="G886" s="53"/>
      <c r="H886" s="53"/>
      <c r="I886" s="53"/>
      <c r="J886" s="53"/>
    </row>
    <row r="887" spans="2:10" ht="17.45" customHeight="1" x14ac:dyDescent="0.2">
      <c r="B887" s="57"/>
      <c r="C887" s="53"/>
      <c r="D887" s="53"/>
      <c r="E887" s="53"/>
      <c r="F887" s="53"/>
      <c r="G887" s="53"/>
      <c r="H887" s="53"/>
      <c r="I887" s="53"/>
      <c r="J887" s="53"/>
    </row>
    <row r="888" spans="2:10" ht="17.45" customHeight="1" x14ac:dyDescent="0.2">
      <c r="B888" s="57"/>
      <c r="C888" s="53"/>
      <c r="D888" s="53"/>
      <c r="E888" s="53"/>
      <c r="F888" s="53"/>
      <c r="G888" s="53"/>
      <c r="H888" s="53"/>
      <c r="I888" s="53"/>
      <c r="J888" s="53"/>
    </row>
    <row r="889" spans="2:10" ht="17.45" customHeight="1" x14ac:dyDescent="0.2">
      <c r="B889" s="57"/>
      <c r="C889" s="53"/>
      <c r="D889" s="53"/>
      <c r="E889" s="53"/>
      <c r="F889" s="53"/>
      <c r="G889" s="53"/>
      <c r="H889" s="53"/>
      <c r="I889" s="53"/>
      <c r="J889" s="53"/>
    </row>
    <row r="890" spans="2:10" ht="17.45" customHeight="1" x14ac:dyDescent="0.2">
      <c r="B890" s="57"/>
      <c r="C890" s="53"/>
      <c r="D890" s="53"/>
      <c r="E890" s="53"/>
      <c r="F890" s="53"/>
      <c r="G890" s="53"/>
      <c r="H890" s="53"/>
      <c r="I890" s="53"/>
      <c r="J890" s="53"/>
    </row>
    <row r="891" spans="2:10" ht="17.45" customHeight="1" x14ac:dyDescent="0.2">
      <c r="B891" s="57"/>
      <c r="C891" s="53"/>
      <c r="D891" s="53"/>
      <c r="E891" s="53"/>
      <c r="F891" s="53"/>
      <c r="G891" s="53"/>
      <c r="H891" s="53"/>
      <c r="I891" s="53"/>
      <c r="J891" s="53"/>
    </row>
    <row r="892" spans="2:10" ht="17.45" customHeight="1" x14ac:dyDescent="0.2">
      <c r="B892" s="57"/>
      <c r="C892" s="53"/>
      <c r="D892" s="53"/>
      <c r="E892" s="53"/>
      <c r="F892" s="53"/>
      <c r="G892" s="53"/>
      <c r="H892" s="53"/>
      <c r="I892" s="53"/>
      <c r="J892" s="53"/>
    </row>
    <row r="893" spans="2:10" ht="17.45" customHeight="1" x14ac:dyDescent="0.2">
      <c r="B893" s="57"/>
      <c r="C893" s="53"/>
      <c r="D893" s="53"/>
      <c r="E893" s="53"/>
      <c r="F893" s="53"/>
      <c r="G893" s="53"/>
      <c r="H893" s="53"/>
      <c r="I893" s="53"/>
      <c r="J893" s="53"/>
    </row>
    <row r="894" spans="2:10" ht="17.45" customHeight="1" x14ac:dyDescent="0.2">
      <c r="B894" s="57"/>
      <c r="C894" s="53"/>
      <c r="D894" s="53"/>
      <c r="E894" s="53"/>
      <c r="F894" s="53"/>
      <c r="G894" s="53"/>
      <c r="H894" s="53"/>
      <c r="I894" s="53"/>
      <c r="J894" s="53"/>
    </row>
    <row r="895" spans="2:10" ht="17.45" customHeight="1" x14ac:dyDescent="0.2">
      <c r="B895" s="57"/>
      <c r="C895" s="53"/>
      <c r="D895" s="53"/>
      <c r="E895" s="53"/>
      <c r="F895" s="53"/>
      <c r="G895" s="53"/>
      <c r="H895" s="53"/>
      <c r="I895" s="53"/>
      <c r="J895" s="53"/>
    </row>
    <row r="896" spans="2:10" ht="17.45" customHeight="1" x14ac:dyDescent="0.2">
      <c r="B896" s="57"/>
      <c r="C896" s="53"/>
      <c r="D896" s="53"/>
      <c r="E896" s="53"/>
      <c r="F896" s="53"/>
      <c r="G896" s="53"/>
      <c r="H896" s="53"/>
      <c r="I896" s="53"/>
      <c r="J896" s="53"/>
    </row>
    <row r="897" spans="2:10" ht="17.45" customHeight="1" x14ac:dyDescent="0.2">
      <c r="B897" s="57"/>
      <c r="C897" s="53"/>
      <c r="D897" s="53"/>
      <c r="E897" s="53"/>
      <c r="F897" s="53"/>
      <c r="G897" s="53"/>
      <c r="H897" s="53"/>
      <c r="I897" s="53"/>
      <c r="J897" s="53"/>
    </row>
    <row r="898" spans="2:10" ht="17.45" customHeight="1" x14ac:dyDescent="0.2">
      <c r="B898" s="57"/>
      <c r="C898" s="53"/>
      <c r="D898" s="53"/>
      <c r="E898" s="53"/>
      <c r="F898" s="53"/>
      <c r="G898" s="53"/>
      <c r="H898" s="53"/>
      <c r="I898" s="53"/>
      <c r="J898" s="53"/>
    </row>
    <row r="899" spans="2:10" ht="17.45" customHeight="1" x14ac:dyDescent="0.2">
      <c r="B899" s="57"/>
      <c r="C899" s="53"/>
      <c r="D899" s="53"/>
      <c r="E899" s="53"/>
      <c r="F899" s="53"/>
      <c r="G899" s="53"/>
      <c r="H899" s="53"/>
      <c r="I899" s="53"/>
      <c r="J899" s="53"/>
    </row>
    <row r="900" spans="2:10" ht="17.45" customHeight="1" x14ac:dyDescent="0.2">
      <c r="B900" s="57"/>
      <c r="C900" s="53"/>
      <c r="D900" s="53"/>
      <c r="E900" s="53"/>
      <c r="F900" s="53"/>
      <c r="G900" s="53"/>
      <c r="H900" s="53"/>
      <c r="I900" s="53"/>
      <c r="J900" s="53"/>
    </row>
    <row r="901" spans="2:10" ht="17.45" customHeight="1" x14ac:dyDescent="0.2">
      <c r="B901" s="57"/>
      <c r="C901" s="53"/>
      <c r="D901" s="53"/>
      <c r="E901" s="53"/>
      <c r="F901" s="53"/>
      <c r="G901" s="53"/>
      <c r="H901" s="53"/>
      <c r="I901" s="53"/>
      <c r="J901" s="53"/>
    </row>
    <row r="902" spans="2:10" ht="17.45" customHeight="1" x14ac:dyDescent="0.2">
      <c r="B902" s="57"/>
      <c r="C902" s="53"/>
      <c r="D902" s="53"/>
      <c r="E902" s="53"/>
      <c r="F902" s="53"/>
      <c r="G902" s="53"/>
      <c r="H902" s="53"/>
      <c r="I902" s="53"/>
      <c r="J902" s="53"/>
    </row>
    <row r="903" spans="2:10" ht="17.45" customHeight="1" x14ac:dyDescent="0.2">
      <c r="B903" s="57"/>
      <c r="C903" s="53"/>
      <c r="D903" s="53"/>
      <c r="E903" s="53"/>
      <c r="F903" s="53"/>
      <c r="G903" s="53"/>
      <c r="H903" s="53"/>
      <c r="I903" s="53"/>
      <c r="J903" s="53"/>
    </row>
    <row r="904" spans="2:10" ht="17.45" customHeight="1" x14ac:dyDescent="0.2">
      <c r="B904" s="57"/>
      <c r="C904" s="53"/>
      <c r="D904" s="53"/>
      <c r="E904" s="53"/>
      <c r="F904" s="53"/>
      <c r="G904" s="53"/>
      <c r="H904" s="53"/>
      <c r="I904" s="53"/>
      <c r="J904" s="53"/>
    </row>
    <row r="905" spans="2:10" ht="17.45" customHeight="1" x14ac:dyDescent="0.2">
      <c r="B905" s="57"/>
      <c r="C905" s="53"/>
      <c r="D905" s="53"/>
      <c r="E905" s="53"/>
      <c r="F905" s="53"/>
      <c r="G905" s="53"/>
      <c r="H905" s="53"/>
      <c r="I905" s="53"/>
      <c r="J905" s="53"/>
    </row>
    <row r="906" spans="2:10" ht="17.45" customHeight="1" x14ac:dyDescent="0.2">
      <c r="B906" s="57"/>
      <c r="C906" s="53"/>
      <c r="D906" s="53"/>
      <c r="E906" s="53"/>
      <c r="F906" s="53"/>
      <c r="G906" s="53"/>
      <c r="H906" s="53"/>
      <c r="I906" s="53"/>
      <c r="J906" s="53"/>
    </row>
    <row r="907" spans="2:10" ht="17.45" customHeight="1" x14ac:dyDescent="0.2">
      <c r="B907" s="57"/>
      <c r="C907" s="53"/>
      <c r="D907" s="53"/>
      <c r="E907" s="53"/>
      <c r="F907" s="53"/>
      <c r="G907" s="53"/>
      <c r="H907" s="53"/>
      <c r="I907" s="53"/>
      <c r="J907" s="53"/>
    </row>
    <row r="908" spans="2:10" ht="17.45" customHeight="1" x14ac:dyDescent="0.2">
      <c r="B908" s="57"/>
      <c r="C908" s="53"/>
      <c r="D908" s="53"/>
      <c r="E908" s="53"/>
      <c r="F908" s="53"/>
      <c r="G908" s="53"/>
      <c r="H908" s="53"/>
      <c r="I908" s="53"/>
      <c r="J908" s="53"/>
    </row>
    <row r="909" spans="2:10" ht="17.45" customHeight="1" x14ac:dyDescent="0.2">
      <c r="B909" s="57"/>
      <c r="C909" s="53"/>
      <c r="D909" s="53"/>
      <c r="E909" s="53"/>
      <c r="F909" s="53"/>
      <c r="G909" s="53"/>
      <c r="H909" s="53"/>
      <c r="I909" s="53"/>
      <c r="J909" s="53"/>
    </row>
    <row r="910" spans="2:10" ht="17.45" customHeight="1" x14ac:dyDescent="0.2">
      <c r="B910" s="57"/>
      <c r="C910" s="53"/>
      <c r="D910" s="53"/>
      <c r="E910" s="53"/>
      <c r="F910" s="53"/>
      <c r="G910" s="53"/>
      <c r="H910" s="53"/>
      <c r="I910" s="53"/>
      <c r="J910" s="53"/>
    </row>
    <row r="911" spans="2:10" ht="17.45" customHeight="1" x14ac:dyDescent="0.2">
      <c r="B911" s="57"/>
      <c r="C911" s="53"/>
      <c r="D911" s="53"/>
      <c r="E911" s="53"/>
      <c r="F911" s="53"/>
      <c r="G911" s="53"/>
      <c r="H911" s="53"/>
      <c r="I911" s="53"/>
      <c r="J911" s="53"/>
    </row>
    <row r="912" spans="2:10" ht="17.45" customHeight="1" x14ac:dyDescent="0.2">
      <c r="B912" s="57"/>
      <c r="C912" s="53"/>
      <c r="D912" s="53"/>
      <c r="E912" s="53"/>
      <c r="F912" s="53"/>
      <c r="G912" s="53"/>
      <c r="H912" s="53"/>
      <c r="I912" s="53"/>
      <c r="J912" s="53"/>
    </row>
    <row r="913" spans="2:10" ht="17.45" customHeight="1" x14ac:dyDescent="0.2">
      <c r="B913" s="57"/>
      <c r="C913" s="53"/>
      <c r="D913" s="53"/>
      <c r="E913" s="53"/>
      <c r="F913" s="53"/>
      <c r="G913" s="53"/>
      <c r="H913" s="53"/>
      <c r="I913" s="53"/>
      <c r="J913" s="53"/>
    </row>
    <row r="914" spans="2:10" ht="17.45" customHeight="1" x14ac:dyDescent="0.2">
      <c r="B914" s="57"/>
      <c r="C914" s="53"/>
      <c r="D914" s="53"/>
      <c r="E914" s="53"/>
      <c r="F914" s="53"/>
      <c r="G914" s="53"/>
      <c r="H914" s="53"/>
      <c r="I914" s="53"/>
      <c r="J914" s="53"/>
    </row>
    <row r="915" spans="2:10" ht="17.45" customHeight="1" x14ac:dyDescent="0.2">
      <c r="B915" s="57"/>
      <c r="C915" s="53"/>
      <c r="D915" s="53"/>
      <c r="E915" s="53"/>
      <c r="F915" s="53"/>
      <c r="G915" s="53"/>
      <c r="H915" s="53"/>
      <c r="I915" s="53"/>
      <c r="J915" s="53"/>
    </row>
    <row r="916" spans="2:10" ht="17.45" customHeight="1" x14ac:dyDescent="0.2">
      <c r="B916" s="57"/>
      <c r="C916" s="53"/>
      <c r="D916" s="53"/>
      <c r="E916" s="53"/>
      <c r="F916" s="53"/>
      <c r="G916" s="53"/>
      <c r="H916" s="53"/>
      <c r="I916" s="53"/>
      <c r="J916" s="53"/>
    </row>
    <row r="917" spans="2:10" ht="17.45" customHeight="1" x14ac:dyDescent="0.2">
      <c r="B917" s="57"/>
      <c r="C917" s="53"/>
      <c r="D917" s="53"/>
      <c r="E917" s="53"/>
      <c r="F917" s="53"/>
      <c r="G917" s="53"/>
      <c r="H917" s="53"/>
      <c r="I917" s="53"/>
      <c r="J917" s="53"/>
    </row>
    <row r="918" spans="2:10" ht="17.45" customHeight="1" x14ac:dyDescent="0.2">
      <c r="B918" s="57"/>
      <c r="C918" s="53"/>
      <c r="D918" s="53"/>
      <c r="E918" s="53"/>
      <c r="F918" s="53"/>
      <c r="G918" s="53"/>
      <c r="H918" s="53"/>
      <c r="I918" s="53"/>
      <c r="J918" s="53"/>
    </row>
    <row r="919" spans="2:10" ht="17.45" customHeight="1" x14ac:dyDescent="0.2">
      <c r="B919" s="57"/>
      <c r="C919" s="53"/>
      <c r="D919" s="53"/>
      <c r="E919" s="53"/>
      <c r="F919" s="53"/>
      <c r="G919" s="53"/>
      <c r="H919" s="53"/>
      <c r="I919" s="53"/>
      <c r="J919" s="53"/>
    </row>
    <row r="920" spans="2:10" ht="17.45" customHeight="1" x14ac:dyDescent="0.2">
      <c r="B920" s="57"/>
      <c r="C920" s="53"/>
      <c r="D920" s="53"/>
      <c r="E920" s="53"/>
      <c r="F920" s="53"/>
      <c r="G920" s="53"/>
      <c r="H920" s="53"/>
      <c r="I920" s="53"/>
      <c r="J920" s="53"/>
    </row>
    <row r="921" spans="2:10" ht="17.45" customHeight="1" x14ac:dyDescent="0.2">
      <c r="B921" s="57"/>
      <c r="C921" s="53"/>
      <c r="D921" s="53"/>
      <c r="E921" s="53"/>
      <c r="F921" s="53"/>
      <c r="G921" s="53"/>
      <c r="H921" s="53"/>
      <c r="I921" s="53"/>
      <c r="J921" s="53"/>
    </row>
    <row r="922" spans="2:10" ht="17.45" customHeight="1" x14ac:dyDescent="0.2">
      <c r="B922" s="57"/>
      <c r="C922" s="53"/>
      <c r="D922" s="53"/>
      <c r="E922" s="53"/>
      <c r="F922" s="53"/>
      <c r="G922" s="53"/>
      <c r="H922" s="53"/>
      <c r="I922" s="53"/>
      <c r="J922" s="53"/>
    </row>
    <row r="923" spans="2:10" ht="17.45" customHeight="1" x14ac:dyDescent="0.2">
      <c r="B923" s="57"/>
      <c r="C923" s="53"/>
      <c r="D923" s="53"/>
      <c r="E923" s="53"/>
      <c r="F923" s="53"/>
      <c r="G923" s="53"/>
      <c r="H923" s="53"/>
      <c r="I923" s="53"/>
      <c r="J923" s="53"/>
    </row>
    <row r="924" spans="2:10" ht="17.45" customHeight="1" x14ac:dyDescent="0.2">
      <c r="B924" s="57"/>
      <c r="C924" s="53"/>
      <c r="D924" s="53"/>
      <c r="E924" s="53"/>
      <c r="F924" s="53"/>
      <c r="G924" s="53"/>
      <c r="H924" s="53"/>
      <c r="I924" s="53"/>
      <c r="J924" s="53"/>
    </row>
    <row r="925" spans="2:10" ht="17.45" customHeight="1" x14ac:dyDescent="0.2">
      <c r="B925" s="57"/>
      <c r="C925" s="53"/>
      <c r="D925" s="53"/>
      <c r="E925" s="53"/>
      <c r="F925" s="53"/>
      <c r="G925" s="53"/>
      <c r="H925" s="53"/>
      <c r="I925" s="53"/>
      <c r="J925" s="53"/>
    </row>
    <row r="926" spans="2:10" ht="17.45" customHeight="1" x14ac:dyDescent="0.2">
      <c r="B926" s="57"/>
      <c r="C926" s="53"/>
      <c r="D926" s="53"/>
      <c r="E926" s="53"/>
      <c r="F926" s="53"/>
      <c r="G926" s="53"/>
      <c r="H926" s="53"/>
      <c r="I926" s="53"/>
      <c r="J926" s="53"/>
    </row>
    <row r="927" spans="2:10" ht="17.45" customHeight="1" x14ac:dyDescent="0.2">
      <c r="B927" s="57"/>
      <c r="C927" s="53"/>
      <c r="D927" s="53"/>
      <c r="E927" s="53"/>
      <c r="F927" s="53"/>
      <c r="G927" s="53"/>
      <c r="H927" s="53"/>
      <c r="I927" s="53"/>
      <c r="J927" s="53"/>
    </row>
    <row r="928" spans="2:10" ht="17.45" customHeight="1" x14ac:dyDescent="0.2">
      <c r="B928" s="57"/>
      <c r="C928" s="53"/>
      <c r="D928" s="53"/>
      <c r="E928" s="53"/>
      <c r="F928" s="53"/>
      <c r="G928" s="53"/>
      <c r="H928" s="53"/>
      <c r="I928" s="53"/>
      <c r="J928" s="53"/>
    </row>
    <row r="929" spans="2:10" ht="17.45" customHeight="1" x14ac:dyDescent="0.2">
      <c r="B929" s="57"/>
      <c r="C929" s="53"/>
      <c r="D929" s="53"/>
      <c r="E929" s="53"/>
      <c r="F929" s="53"/>
      <c r="G929" s="53"/>
      <c r="H929" s="53"/>
      <c r="I929" s="53"/>
      <c r="J929" s="53"/>
    </row>
    <row r="930" spans="2:10" ht="17.45" customHeight="1" x14ac:dyDescent="0.2">
      <c r="B930" s="57"/>
      <c r="C930" s="53"/>
      <c r="D930" s="53"/>
      <c r="E930" s="53"/>
      <c r="F930" s="53"/>
      <c r="G930" s="53"/>
      <c r="H930" s="53"/>
      <c r="I930" s="53"/>
      <c r="J930" s="53"/>
    </row>
    <row r="931" spans="2:10" ht="17.45" customHeight="1" x14ac:dyDescent="0.2">
      <c r="B931" s="57"/>
      <c r="C931" s="53"/>
      <c r="D931" s="53"/>
      <c r="E931" s="53"/>
      <c r="F931" s="53"/>
      <c r="G931" s="53"/>
      <c r="H931" s="53"/>
      <c r="I931" s="53"/>
      <c r="J931" s="53"/>
    </row>
    <row r="932" spans="2:10" ht="17.45" customHeight="1" x14ac:dyDescent="0.2">
      <c r="B932" s="57"/>
      <c r="C932" s="53"/>
      <c r="D932" s="53"/>
      <c r="E932" s="53"/>
      <c r="F932" s="53"/>
      <c r="G932" s="53"/>
      <c r="H932" s="53"/>
      <c r="I932" s="53"/>
      <c r="J932" s="53"/>
    </row>
    <row r="933" spans="2:10" ht="17.45" customHeight="1" x14ac:dyDescent="0.2">
      <c r="B933" s="57"/>
      <c r="C933" s="53"/>
      <c r="D933" s="53"/>
      <c r="E933" s="53"/>
      <c r="F933" s="53"/>
      <c r="G933" s="53"/>
      <c r="H933" s="53"/>
      <c r="I933" s="53"/>
      <c r="J933" s="53"/>
    </row>
    <row r="934" spans="2:10" ht="17.45" customHeight="1" x14ac:dyDescent="0.2">
      <c r="B934" s="57"/>
      <c r="C934" s="53"/>
      <c r="D934" s="53"/>
      <c r="E934" s="53"/>
      <c r="F934" s="53"/>
      <c r="G934" s="53"/>
      <c r="H934" s="53"/>
      <c r="I934" s="53"/>
      <c r="J934" s="53"/>
    </row>
    <row r="935" spans="2:10" ht="17.45" customHeight="1" x14ac:dyDescent="0.2">
      <c r="B935" s="57"/>
      <c r="C935" s="53"/>
      <c r="D935" s="53"/>
      <c r="E935" s="53"/>
      <c r="F935" s="53"/>
      <c r="G935" s="53"/>
      <c r="H935" s="53"/>
      <c r="I935" s="53"/>
      <c r="J935" s="53"/>
    </row>
    <row r="936" spans="2:10" ht="17.45" customHeight="1" x14ac:dyDescent="0.2">
      <c r="B936" s="57"/>
      <c r="C936" s="53"/>
      <c r="D936" s="53"/>
      <c r="E936" s="53"/>
      <c r="F936" s="53"/>
      <c r="G936" s="53"/>
      <c r="H936" s="53"/>
      <c r="I936" s="53"/>
      <c r="J936" s="53"/>
    </row>
    <row r="937" spans="2:10" ht="17.45" customHeight="1" x14ac:dyDescent="0.2">
      <c r="B937" s="57"/>
      <c r="C937" s="53"/>
      <c r="D937" s="53"/>
      <c r="E937" s="53"/>
      <c r="F937" s="53"/>
      <c r="G937" s="53"/>
      <c r="H937" s="53"/>
      <c r="I937" s="53"/>
      <c r="J937" s="53"/>
    </row>
    <row r="938" spans="2:10" ht="17.45" customHeight="1" x14ac:dyDescent="0.2">
      <c r="B938" s="57"/>
      <c r="C938" s="53"/>
      <c r="D938" s="53"/>
      <c r="E938" s="53"/>
      <c r="F938" s="53"/>
      <c r="G938" s="53"/>
      <c r="H938" s="53"/>
      <c r="I938" s="53"/>
      <c r="J938" s="53"/>
    </row>
    <row r="939" spans="2:10" ht="17.45" customHeight="1" x14ac:dyDescent="0.2">
      <c r="B939" s="57"/>
      <c r="C939" s="53"/>
      <c r="D939" s="53"/>
      <c r="E939" s="53"/>
      <c r="F939" s="53"/>
      <c r="G939" s="53"/>
      <c r="H939" s="53"/>
      <c r="I939" s="53"/>
      <c r="J939" s="53"/>
    </row>
    <row r="940" spans="2:10" ht="17.45" customHeight="1" x14ac:dyDescent="0.2">
      <c r="B940" s="57"/>
      <c r="C940" s="53"/>
      <c r="D940" s="53"/>
      <c r="E940" s="53"/>
      <c r="F940" s="53"/>
      <c r="G940" s="53"/>
      <c r="H940" s="53"/>
      <c r="I940" s="53"/>
      <c r="J940" s="53"/>
    </row>
    <row r="941" spans="2:10" ht="17.45" customHeight="1" x14ac:dyDescent="0.2">
      <c r="B941" s="57"/>
      <c r="C941" s="53"/>
      <c r="D941" s="53"/>
      <c r="E941" s="53"/>
      <c r="F941" s="53"/>
      <c r="G941" s="53"/>
      <c r="H941" s="53"/>
      <c r="I941" s="53"/>
      <c r="J941" s="53"/>
    </row>
    <row r="942" spans="2:10" ht="17.45" customHeight="1" x14ac:dyDescent="0.2">
      <c r="B942" s="57"/>
      <c r="C942" s="53"/>
      <c r="D942" s="53"/>
      <c r="E942" s="53"/>
      <c r="F942" s="53"/>
      <c r="G942" s="53"/>
      <c r="H942" s="53"/>
      <c r="I942" s="53"/>
      <c r="J942" s="53"/>
    </row>
    <row r="943" spans="2:10" ht="17.45" customHeight="1" x14ac:dyDescent="0.2">
      <c r="B943" s="57"/>
      <c r="C943" s="53"/>
      <c r="D943" s="53"/>
      <c r="E943" s="53"/>
      <c r="F943" s="53"/>
      <c r="G943" s="53"/>
      <c r="H943" s="53"/>
      <c r="I943" s="53"/>
      <c r="J943" s="53"/>
    </row>
    <row r="944" spans="2:10" ht="17.45" customHeight="1" x14ac:dyDescent="0.2">
      <c r="B944" s="57"/>
      <c r="C944" s="53"/>
      <c r="D944" s="53"/>
      <c r="E944" s="53"/>
      <c r="F944" s="53"/>
      <c r="G944" s="53"/>
      <c r="H944" s="53"/>
      <c r="I944" s="53"/>
      <c r="J944" s="53"/>
    </row>
    <row r="945" spans="2:10" ht="17.45" customHeight="1" x14ac:dyDescent="0.2">
      <c r="B945" s="57"/>
      <c r="C945" s="53"/>
      <c r="D945" s="53"/>
      <c r="E945" s="53"/>
      <c r="F945" s="53"/>
      <c r="G945" s="53"/>
      <c r="H945" s="53"/>
      <c r="I945" s="53"/>
      <c r="J945" s="53"/>
    </row>
    <row r="946" spans="2:10" ht="17.45" customHeight="1" x14ac:dyDescent="0.2">
      <c r="B946" s="57"/>
      <c r="C946" s="53"/>
      <c r="D946" s="53"/>
      <c r="E946" s="53"/>
      <c r="F946" s="53"/>
      <c r="G946" s="53"/>
      <c r="H946" s="53"/>
      <c r="I946" s="53"/>
      <c r="J946" s="53"/>
    </row>
    <row r="947" spans="2:10" ht="17.45" customHeight="1" x14ac:dyDescent="0.2">
      <c r="B947" s="57"/>
      <c r="C947" s="53"/>
      <c r="D947" s="53"/>
      <c r="E947" s="53"/>
      <c r="F947" s="53"/>
      <c r="G947" s="53"/>
      <c r="H947" s="53"/>
      <c r="I947" s="53"/>
      <c r="J947" s="53"/>
    </row>
    <row r="948" spans="2:10" ht="17.45" customHeight="1" x14ac:dyDescent="0.2">
      <c r="B948" s="57"/>
      <c r="C948" s="53"/>
      <c r="D948" s="53"/>
      <c r="E948" s="53"/>
      <c r="F948" s="53"/>
      <c r="G948" s="53"/>
      <c r="H948" s="53"/>
      <c r="I948" s="53"/>
      <c r="J948" s="53"/>
    </row>
    <row r="949" spans="2:10" ht="17.45" customHeight="1" x14ac:dyDescent="0.2">
      <c r="B949" s="57"/>
      <c r="C949" s="53"/>
      <c r="D949" s="53"/>
      <c r="E949" s="53"/>
      <c r="F949" s="53"/>
      <c r="G949" s="53"/>
      <c r="H949" s="53"/>
      <c r="I949" s="53"/>
      <c r="J949" s="53"/>
    </row>
    <row r="950" spans="2:10" ht="17.45" customHeight="1" x14ac:dyDescent="0.2">
      <c r="B950" s="57"/>
      <c r="C950" s="53"/>
      <c r="D950" s="53"/>
      <c r="E950" s="53"/>
      <c r="F950" s="53"/>
      <c r="G950" s="53"/>
      <c r="H950" s="53"/>
      <c r="I950" s="53"/>
      <c r="J950" s="53"/>
    </row>
    <row r="951" spans="2:10" ht="17.45" customHeight="1" x14ac:dyDescent="0.2">
      <c r="B951" s="57"/>
      <c r="C951" s="53"/>
      <c r="D951" s="53"/>
      <c r="E951" s="53"/>
      <c r="F951" s="53"/>
      <c r="G951" s="53"/>
      <c r="H951" s="53"/>
      <c r="I951" s="53"/>
      <c r="J951" s="53"/>
    </row>
    <row r="952" spans="2:10" ht="17.45" customHeight="1" x14ac:dyDescent="0.2">
      <c r="B952" s="57"/>
      <c r="C952" s="53"/>
      <c r="D952" s="53"/>
      <c r="E952" s="53"/>
      <c r="F952" s="53"/>
      <c r="G952" s="53"/>
      <c r="H952" s="53"/>
      <c r="I952" s="53"/>
      <c r="J952" s="53"/>
    </row>
    <row r="953" spans="2:10" ht="17.45" customHeight="1" x14ac:dyDescent="0.2">
      <c r="B953" s="57"/>
      <c r="C953" s="53"/>
      <c r="D953" s="53"/>
      <c r="E953" s="53"/>
      <c r="F953" s="53"/>
      <c r="G953" s="53"/>
      <c r="H953" s="53"/>
      <c r="I953" s="53"/>
      <c r="J953" s="53"/>
    </row>
    <row r="954" spans="2:10" ht="17.45" customHeight="1" x14ac:dyDescent="0.2">
      <c r="B954" s="57"/>
      <c r="C954" s="53"/>
      <c r="D954" s="53"/>
      <c r="E954" s="53"/>
      <c r="F954" s="53"/>
      <c r="G954" s="53"/>
      <c r="H954" s="53"/>
      <c r="I954" s="53"/>
      <c r="J954" s="53"/>
    </row>
    <row r="955" spans="2:10" ht="17.45" customHeight="1" x14ac:dyDescent="0.2">
      <c r="B955" s="57"/>
      <c r="C955" s="53"/>
      <c r="D955" s="53"/>
      <c r="E955" s="53"/>
      <c r="F955" s="53"/>
      <c r="G955" s="53"/>
      <c r="H955" s="53"/>
      <c r="I955" s="53"/>
      <c r="J955" s="53"/>
    </row>
    <row r="956" spans="2:10" ht="17.45" customHeight="1" x14ac:dyDescent="0.2">
      <c r="B956" s="57"/>
      <c r="C956" s="53"/>
      <c r="D956" s="53"/>
      <c r="E956" s="53"/>
      <c r="F956" s="53"/>
      <c r="G956" s="53"/>
      <c r="H956" s="53"/>
      <c r="I956" s="53"/>
      <c r="J956" s="53"/>
    </row>
    <row r="957" spans="2:10" ht="17.45" customHeight="1" x14ac:dyDescent="0.2">
      <c r="B957" s="57"/>
      <c r="C957" s="53"/>
      <c r="D957" s="53"/>
      <c r="E957" s="53"/>
      <c r="F957" s="53"/>
      <c r="G957" s="53"/>
      <c r="H957" s="53"/>
      <c r="I957" s="53"/>
      <c r="J957" s="53"/>
    </row>
    <row r="958" spans="2:10" ht="17.45" customHeight="1" x14ac:dyDescent="0.2">
      <c r="B958" s="57"/>
      <c r="C958" s="53"/>
      <c r="D958" s="53"/>
      <c r="E958" s="53"/>
      <c r="F958" s="53"/>
      <c r="G958" s="53"/>
      <c r="H958" s="53"/>
      <c r="I958" s="53"/>
      <c r="J958" s="53"/>
    </row>
    <row r="959" spans="2:10" ht="17.45" customHeight="1" x14ac:dyDescent="0.2">
      <c r="B959" s="57"/>
      <c r="C959" s="53"/>
      <c r="D959" s="53"/>
      <c r="E959" s="53"/>
      <c r="F959" s="53"/>
      <c r="G959" s="53"/>
      <c r="H959" s="53"/>
      <c r="I959" s="53"/>
      <c r="J959" s="53"/>
    </row>
    <row r="960" spans="2:10" ht="17.45" customHeight="1" x14ac:dyDescent="0.2">
      <c r="B960" s="57"/>
      <c r="C960" s="53"/>
      <c r="D960" s="53"/>
      <c r="E960" s="53"/>
      <c r="F960" s="53"/>
      <c r="G960" s="53"/>
      <c r="H960" s="53"/>
      <c r="I960" s="53"/>
      <c r="J960" s="53"/>
    </row>
    <row r="961" spans="2:10" ht="17.45" customHeight="1" x14ac:dyDescent="0.2">
      <c r="B961" s="57"/>
      <c r="C961" s="53"/>
      <c r="D961" s="53"/>
      <c r="E961" s="53"/>
      <c r="F961" s="53"/>
      <c r="G961" s="53"/>
      <c r="H961" s="53"/>
      <c r="I961" s="53"/>
      <c r="J961" s="53"/>
    </row>
    <row r="962" spans="2:10" ht="17.45" customHeight="1" x14ac:dyDescent="0.2">
      <c r="B962" s="57"/>
      <c r="C962" s="53"/>
      <c r="D962" s="53"/>
      <c r="E962" s="53"/>
      <c r="F962" s="53"/>
      <c r="G962" s="53"/>
      <c r="H962" s="53"/>
      <c r="I962" s="53"/>
      <c r="J962" s="53"/>
    </row>
    <row r="963" spans="2:10" ht="17.45" customHeight="1" x14ac:dyDescent="0.2">
      <c r="B963" s="57"/>
      <c r="C963" s="53"/>
      <c r="D963" s="53"/>
      <c r="E963" s="53"/>
      <c r="F963" s="53"/>
      <c r="G963" s="53"/>
      <c r="H963" s="53"/>
      <c r="I963" s="53"/>
      <c r="J963" s="53"/>
    </row>
    <row r="964" spans="2:10" ht="17.45" customHeight="1" x14ac:dyDescent="0.2">
      <c r="B964" s="57"/>
      <c r="C964" s="53"/>
      <c r="D964" s="53"/>
      <c r="E964" s="53"/>
      <c r="F964" s="53"/>
      <c r="G964" s="53"/>
      <c r="H964" s="53"/>
      <c r="I964" s="53"/>
      <c r="J964" s="53"/>
    </row>
    <row r="965" spans="2:10" ht="17.45" customHeight="1" x14ac:dyDescent="0.2">
      <c r="B965" s="57"/>
      <c r="C965" s="53"/>
      <c r="D965" s="53"/>
      <c r="E965" s="53"/>
      <c r="F965" s="53"/>
      <c r="G965" s="53"/>
      <c r="H965" s="53"/>
      <c r="I965" s="53"/>
      <c r="J965" s="53"/>
    </row>
    <row r="966" spans="2:10" ht="17.45" customHeight="1" x14ac:dyDescent="0.2">
      <c r="B966" s="57"/>
      <c r="C966" s="53"/>
      <c r="D966" s="53"/>
      <c r="E966" s="53"/>
      <c r="F966" s="53"/>
      <c r="G966" s="53"/>
      <c r="H966" s="53"/>
      <c r="I966" s="53"/>
      <c r="J966" s="53"/>
    </row>
    <row r="967" spans="2:10" ht="17.45" customHeight="1" x14ac:dyDescent="0.2">
      <c r="B967" s="57"/>
      <c r="C967" s="53"/>
      <c r="D967" s="53"/>
      <c r="E967" s="53"/>
      <c r="F967" s="53"/>
      <c r="G967" s="53"/>
      <c r="H967" s="53"/>
      <c r="I967" s="53"/>
      <c r="J967" s="53"/>
    </row>
    <row r="968" spans="2:10" ht="17.45" customHeight="1" x14ac:dyDescent="0.2">
      <c r="B968" s="57"/>
      <c r="C968" s="53"/>
      <c r="D968" s="53"/>
      <c r="E968" s="53"/>
      <c r="F968" s="53"/>
      <c r="G968" s="53"/>
      <c r="H968" s="53"/>
      <c r="I968" s="53"/>
      <c r="J968" s="53"/>
    </row>
    <row r="969" spans="2:10" ht="17.45" customHeight="1" x14ac:dyDescent="0.2">
      <c r="B969" s="57"/>
      <c r="C969" s="53"/>
      <c r="D969" s="53"/>
      <c r="E969" s="53"/>
      <c r="F969" s="53"/>
      <c r="G969" s="53"/>
      <c r="H969" s="53"/>
      <c r="I969" s="53"/>
      <c r="J969" s="53"/>
    </row>
    <row r="970" spans="2:10" ht="17.45" customHeight="1" x14ac:dyDescent="0.2">
      <c r="B970" s="57"/>
      <c r="C970" s="53"/>
      <c r="D970" s="53"/>
      <c r="E970" s="53"/>
      <c r="F970" s="53"/>
      <c r="G970" s="53"/>
      <c r="H970" s="53"/>
      <c r="I970" s="53"/>
      <c r="J970" s="53"/>
    </row>
    <row r="971" spans="2:10" ht="17.45" customHeight="1" x14ac:dyDescent="0.2">
      <c r="B971" s="57"/>
      <c r="C971" s="53"/>
      <c r="D971" s="53"/>
      <c r="E971" s="53"/>
      <c r="F971" s="53"/>
      <c r="G971" s="53"/>
      <c r="H971" s="53"/>
      <c r="I971" s="53"/>
      <c r="J971" s="53"/>
    </row>
    <row r="972" spans="2:10" ht="17.45" customHeight="1" x14ac:dyDescent="0.2">
      <c r="B972" s="57"/>
      <c r="C972" s="53"/>
      <c r="D972" s="53"/>
      <c r="E972" s="53"/>
      <c r="F972" s="53"/>
      <c r="G972" s="53"/>
      <c r="H972" s="53"/>
      <c r="I972" s="53"/>
      <c r="J972" s="53"/>
    </row>
    <row r="973" spans="2:10" ht="17.45" customHeight="1" x14ac:dyDescent="0.2">
      <c r="B973" s="57"/>
      <c r="C973" s="53"/>
      <c r="D973" s="53"/>
      <c r="E973" s="53"/>
      <c r="F973" s="53"/>
      <c r="G973" s="53"/>
      <c r="H973" s="53"/>
      <c r="I973" s="53"/>
      <c r="J973" s="53"/>
    </row>
    <row r="974" spans="2:10" ht="17.45" customHeight="1" x14ac:dyDescent="0.2">
      <c r="B974" s="57"/>
      <c r="C974" s="53"/>
      <c r="D974" s="53"/>
      <c r="E974" s="53"/>
      <c r="F974" s="53"/>
      <c r="G974" s="53"/>
      <c r="H974" s="53"/>
      <c r="I974" s="53"/>
      <c r="J974" s="53"/>
    </row>
    <row r="975" spans="2:10" ht="17.45" customHeight="1" x14ac:dyDescent="0.2">
      <c r="B975" s="57"/>
      <c r="C975" s="53"/>
      <c r="D975" s="53"/>
      <c r="E975" s="53"/>
      <c r="F975" s="53"/>
      <c r="G975" s="53"/>
      <c r="H975" s="53"/>
      <c r="I975" s="53"/>
      <c r="J975" s="53"/>
    </row>
    <row r="976" spans="2:10" ht="17.45" customHeight="1" x14ac:dyDescent="0.2">
      <c r="B976" s="57"/>
      <c r="C976" s="53"/>
      <c r="D976" s="53"/>
      <c r="E976" s="53"/>
      <c r="F976" s="53"/>
      <c r="G976" s="53"/>
      <c r="H976" s="53"/>
      <c r="I976" s="53"/>
      <c r="J976" s="53"/>
    </row>
    <row r="977" spans="2:10" ht="17.45" customHeight="1" x14ac:dyDescent="0.2">
      <c r="B977" s="57"/>
      <c r="C977" s="53"/>
      <c r="D977" s="53"/>
      <c r="E977" s="53"/>
      <c r="F977" s="53"/>
      <c r="G977" s="53"/>
      <c r="H977" s="53"/>
      <c r="I977" s="53"/>
      <c r="J977" s="53"/>
    </row>
    <row r="978" spans="2:10" ht="17.45" customHeight="1" x14ac:dyDescent="0.2">
      <c r="B978" s="57"/>
      <c r="C978" s="53"/>
      <c r="D978" s="53"/>
      <c r="E978" s="53"/>
      <c r="F978" s="53"/>
      <c r="G978" s="53"/>
      <c r="H978" s="53"/>
      <c r="I978" s="53"/>
      <c r="J978" s="53"/>
    </row>
    <row r="979" spans="2:10" ht="17.45" customHeight="1" x14ac:dyDescent="0.2">
      <c r="B979" s="57"/>
      <c r="C979" s="53"/>
      <c r="D979" s="53"/>
      <c r="E979" s="53"/>
      <c r="F979" s="53"/>
      <c r="G979" s="53"/>
      <c r="H979" s="53"/>
      <c r="I979" s="53"/>
      <c r="J979" s="53"/>
    </row>
    <row r="980" spans="2:10" ht="17.45" customHeight="1" x14ac:dyDescent="0.2">
      <c r="B980" s="57"/>
      <c r="C980" s="53"/>
      <c r="D980" s="53"/>
      <c r="E980" s="53"/>
      <c r="F980" s="53"/>
      <c r="G980" s="53"/>
      <c r="H980" s="53"/>
      <c r="I980" s="53"/>
      <c r="J980" s="53"/>
    </row>
    <row r="981" spans="2:10" ht="17.45" customHeight="1" x14ac:dyDescent="0.2">
      <c r="B981" s="57"/>
      <c r="C981" s="53"/>
      <c r="D981" s="53"/>
      <c r="E981" s="53"/>
      <c r="F981" s="53"/>
      <c r="G981" s="53"/>
      <c r="H981" s="53"/>
      <c r="I981" s="53"/>
      <c r="J981" s="53"/>
    </row>
    <row r="982" spans="2:10" ht="17.45" customHeight="1" x14ac:dyDescent="0.2">
      <c r="B982" s="57"/>
      <c r="C982" s="53"/>
      <c r="D982" s="53"/>
      <c r="E982" s="53"/>
      <c r="F982" s="53"/>
      <c r="G982" s="53"/>
      <c r="H982" s="53"/>
      <c r="I982" s="53"/>
      <c r="J982" s="53"/>
    </row>
    <row r="983" spans="2:10" ht="17.45" customHeight="1" x14ac:dyDescent="0.2">
      <c r="B983" s="57"/>
      <c r="C983" s="53"/>
      <c r="D983" s="53"/>
      <c r="E983" s="53"/>
      <c r="F983" s="53"/>
      <c r="G983" s="53"/>
      <c r="H983" s="53"/>
      <c r="I983" s="53"/>
      <c r="J983" s="53"/>
    </row>
    <row r="984" spans="2:10" ht="17.45" customHeight="1" x14ac:dyDescent="0.2">
      <c r="B984" s="57"/>
      <c r="C984" s="53"/>
      <c r="D984" s="53"/>
      <c r="E984" s="53"/>
      <c r="F984" s="53"/>
      <c r="G984" s="53"/>
      <c r="H984" s="53"/>
      <c r="I984" s="53"/>
      <c r="J984" s="53"/>
    </row>
    <row r="985" spans="2:10" ht="17.45" customHeight="1" x14ac:dyDescent="0.2">
      <c r="B985" s="57"/>
      <c r="C985" s="53"/>
      <c r="D985" s="53"/>
      <c r="E985" s="53"/>
      <c r="F985" s="53"/>
      <c r="G985" s="53"/>
      <c r="H985" s="53"/>
      <c r="I985" s="53"/>
      <c r="J985" s="53"/>
    </row>
    <row r="986" spans="2:10" ht="17.45" customHeight="1" x14ac:dyDescent="0.2">
      <c r="B986" s="57"/>
      <c r="C986" s="53"/>
      <c r="D986" s="53"/>
      <c r="E986" s="53"/>
      <c r="F986" s="53"/>
      <c r="G986" s="53"/>
      <c r="H986" s="53"/>
      <c r="I986" s="53"/>
      <c r="J986" s="53"/>
    </row>
    <row r="987" spans="2:10" ht="17.45" customHeight="1" x14ac:dyDescent="0.2">
      <c r="B987" s="57"/>
      <c r="C987" s="53"/>
      <c r="D987" s="53"/>
      <c r="E987" s="53"/>
      <c r="F987" s="53"/>
      <c r="G987" s="53"/>
      <c r="H987" s="53"/>
      <c r="I987" s="53"/>
      <c r="J987" s="53"/>
    </row>
    <row r="988" spans="2:10" ht="17.45" customHeight="1" x14ac:dyDescent="0.2">
      <c r="B988" s="57"/>
      <c r="C988" s="53"/>
      <c r="D988" s="53"/>
      <c r="E988" s="53"/>
      <c r="F988" s="53"/>
      <c r="G988" s="53"/>
      <c r="H988" s="53"/>
      <c r="I988" s="53"/>
      <c r="J988" s="53"/>
    </row>
    <row r="989" spans="2:10" ht="17.45" customHeight="1" x14ac:dyDescent="0.2">
      <c r="B989" s="57"/>
      <c r="C989" s="53"/>
      <c r="D989" s="53"/>
      <c r="E989" s="53"/>
      <c r="F989" s="53"/>
      <c r="G989" s="53"/>
      <c r="H989" s="53"/>
      <c r="I989" s="53"/>
      <c r="J989" s="53"/>
    </row>
    <row r="990" spans="2:10" ht="17.45" customHeight="1" x14ac:dyDescent="0.2">
      <c r="B990" s="57"/>
      <c r="C990" s="53"/>
      <c r="D990" s="53"/>
      <c r="E990" s="53"/>
      <c r="F990" s="53"/>
      <c r="G990" s="53"/>
      <c r="H990" s="53"/>
      <c r="I990" s="53"/>
      <c r="J990" s="53"/>
    </row>
    <row r="991" spans="2:10" ht="17.45" customHeight="1" x14ac:dyDescent="0.2">
      <c r="B991" s="57"/>
      <c r="C991" s="53"/>
      <c r="D991" s="53"/>
      <c r="E991" s="53"/>
      <c r="F991" s="53"/>
      <c r="G991" s="53"/>
      <c r="H991" s="53"/>
      <c r="I991" s="53"/>
      <c r="J991" s="53"/>
    </row>
    <row r="992" spans="2:10" ht="17.45" customHeight="1" x14ac:dyDescent="0.2">
      <c r="B992" s="57"/>
      <c r="C992" s="53"/>
      <c r="D992" s="53"/>
      <c r="E992" s="53"/>
      <c r="F992" s="53"/>
      <c r="G992" s="53"/>
      <c r="H992" s="53"/>
      <c r="I992" s="53"/>
      <c r="J992" s="53"/>
    </row>
    <row r="993" spans="2:10" ht="17.45" customHeight="1" x14ac:dyDescent="0.2">
      <c r="B993" s="57"/>
      <c r="C993" s="53"/>
      <c r="D993" s="53"/>
      <c r="E993" s="53"/>
      <c r="F993" s="53"/>
      <c r="G993" s="53"/>
      <c r="H993" s="53"/>
      <c r="I993" s="53"/>
      <c r="J993" s="53"/>
    </row>
    <row r="994" spans="2:10" ht="17.45" customHeight="1" x14ac:dyDescent="0.2">
      <c r="B994" s="57"/>
      <c r="C994" s="53"/>
      <c r="D994" s="53"/>
      <c r="E994" s="53"/>
      <c r="F994" s="53"/>
      <c r="G994" s="53"/>
      <c r="H994" s="53"/>
      <c r="I994" s="53"/>
      <c r="J994" s="53"/>
    </row>
    <row r="995" spans="2:10" ht="17.45" customHeight="1" x14ac:dyDescent="0.2">
      <c r="B995" s="57"/>
      <c r="C995" s="53"/>
      <c r="D995" s="53"/>
      <c r="E995" s="53"/>
      <c r="F995" s="53"/>
      <c r="G995" s="53"/>
      <c r="H995" s="53"/>
      <c r="I995" s="53"/>
      <c r="J995" s="53"/>
    </row>
    <row r="996" spans="2:10" ht="17.45" customHeight="1" x14ac:dyDescent="0.2">
      <c r="B996" s="57"/>
      <c r="C996" s="53"/>
      <c r="D996" s="53"/>
      <c r="E996" s="53"/>
      <c r="F996" s="53"/>
      <c r="G996" s="53"/>
      <c r="H996" s="53"/>
      <c r="I996" s="53"/>
      <c r="J996" s="53"/>
    </row>
    <row r="997" spans="2:10" ht="17.45" customHeight="1" x14ac:dyDescent="0.2">
      <c r="B997" s="57"/>
      <c r="C997" s="53"/>
      <c r="D997" s="53"/>
      <c r="E997" s="53"/>
      <c r="F997" s="53"/>
      <c r="G997" s="53"/>
      <c r="H997" s="53"/>
      <c r="I997" s="53"/>
      <c r="J997" s="53"/>
    </row>
    <row r="998" spans="2:10" ht="17.45" customHeight="1" x14ac:dyDescent="0.2">
      <c r="B998" s="57"/>
      <c r="C998" s="53"/>
      <c r="D998" s="53"/>
      <c r="E998" s="53"/>
      <c r="F998" s="53"/>
      <c r="G998" s="53"/>
      <c r="H998" s="53"/>
      <c r="I998" s="53"/>
      <c r="J998" s="53"/>
    </row>
    <row r="999" spans="2:10" ht="17.45" customHeight="1" x14ac:dyDescent="0.2">
      <c r="B999" s="57"/>
      <c r="C999" s="53"/>
      <c r="D999" s="53"/>
      <c r="E999" s="53"/>
      <c r="F999" s="53"/>
      <c r="G999" s="53"/>
      <c r="H999" s="53"/>
      <c r="I999" s="53"/>
      <c r="J999" s="53"/>
    </row>
    <row r="1000" spans="2:10" ht="17.45" customHeight="1" x14ac:dyDescent="0.2">
      <c r="B1000" s="57"/>
      <c r="C1000" s="53"/>
      <c r="D1000" s="53"/>
      <c r="E1000" s="53"/>
      <c r="F1000" s="53"/>
      <c r="G1000" s="53"/>
      <c r="H1000" s="53"/>
      <c r="I1000" s="53"/>
      <c r="J1000" s="53"/>
    </row>
    <row r="1001" spans="2:10" ht="17.45" customHeight="1" x14ac:dyDescent="0.2">
      <c r="B1001" s="57"/>
      <c r="C1001" s="53"/>
      <c r="D1001" s="53"/>
      <c r="E1001" s="53"/>
      <c r="F1001" s="53"/>
      <c r="G1001" s="53"/>
      <c r="H1001" s="53"/>
      <c r="I1001" s="53"/>
      <c r="J1001" s="53"/>
    </row>
    <row r="1002" spans="2:10" ht="17.45" customHeight="1" x14ac:dyDescent="0.2">
      <c r="B1002" s="57"/>
      <c r="C1002" s="53"/>
      <c r="D1002" s="53"/>
      <c r="E1002" s="53"/>
      <c r="F1002" s="53"/>
      <c r="G1002" s="53"/>
      <c r="H1002" s="53"/>
      <c r="I1002" s="53"/>
      <c r="J1002" s="53"/>
    </row>
    <row r="1003" spans="2:10" ht="17.45" customHeight="1" x14ac:dyDescent="0.2">
      <c r="B1003" s="57"/>
      <c r="C1003" s="53"/>
      <c r="D1003" s="53"/>
      <c r="E1003" s="53"/>
      <c r="F1003" s="53"/>
      <c r="G1003" s="53"/>
      <c r="H1003" s="53"/>
      <c r="I1003" s="53"/>
      <c r="J1003" s="53"/>
    </row>
    <row r="1004" spans="2:10" ht="17.45" customHeight="1" x14ac:dyDescent="0.2">
      <c r="B1004" s="57"/>
      <c r="C1004" s="53"/>
      <c r="D1004" s="53"/>
      <c r="E1004" s="53"/>
      <c r="F1004" s="53"/>
      <c r="G1004" s="53"/>
      <c r="H1004" s="53"/>
      <c r="I1004" s="53"/>
      <c r="J1004" s="53"/>
    </row>
    <row r="1005" spans="2:10" ht="17.45" customHeight="1" x14ac:dyDescent="0.2">
      <c r="B1005" s="57"/>
      <c r="C1005" s="53"/>
      <c r="D1005" s="53"/>
      <c r="E1005" s="53"/>
      <c r="F1005" s="53"/>
      <c r="G1005" s="53"/>
      <c r="H1005" s="53"/>
      <c r="I1005" s="53"/>
      <c r="J1005" s="53"/>
    </row>
    <row r="1006" spans="2:10" ht="17.45" customHeight="1" x14ac:dyDescent="0.2">
      <c r="B1006" s="57"/>
      <c r="C1006" s="53"/>
      <c r="D1006" s="53"/>
      <c r="E1006" s="53"/>
      <c r="F1006" s="53"/>
      <c r="G1006" s="53"/>
      <c r="H1006" s="53"/>
      <c r="I1006" s="53"/>
      <c r="J1006" s="53"/>
    </row>
    <row r="1007" spans="2:10" ht="17.45" customHeight="1" x14ac:dyDescent="0.2">
      <c r="B1007" s="57"/>
      <c r="C1007" s="53"/>
      <c r="D1007" s="53"/>
      <c r="E1007" s="53"/>
      <c r="F1007" s="53"/>
      <c r="G1007" s="53"/>
      <c r="H1007" s="53"/>
      <c r="I1007" s="53"/>
      <c r="J1007" s="53"/>
    </row>
    <row r="1008" spans="2:10" ht="17.45" customHeight="1" x14ac:dyDescent="0.2">
      <c r="B1008" s="57"/>
      <c r="C1008" s="53"/>
      <c r="D1008" s="53"/>
      <c r="E1008" s="53"/>
      <c r="F1008" s="53"/>
      <c r="G1008" s="53"/>
      <c r="H1008" s="53"/>
      <c r="I1008" s="53"/>
      <c r="J1008" s="53"/>
    </row>
    <row r="1009" spans="2:10" ht="17.45" customHeight="1" x14ac:dyDescent="0.2">
      <c r="B1009" s="57"/>
      <c r="C1009" s="53"/>
      <c r="D1009" s="53"/>
      <c r="E1009" s="53"/>
      <c r="F1009" s="53"/>
      <c r="G1009" s="53"/>
      <c r="H1009" s="53"/>
      <c r="I1009" s="53"/>
      <c r="J1009" s="53"/>
    </row>
    <row r="1010" spans="2:10" ht="17.45" customHeight="1" x14ac:dyDescent="0.2">
      <c r="B1010" s="57"/>
      <c r="C1010" s="53"/>
      <c r="D1010" s="53"/>
      <c r="E1010" s="53"/>
      <c r="F1010" s="53"/>
      <c r="G1010" s="53"/>
      <c r="H1010" s="53"/>
      <c r="I1010" s="53"/>
      <c r="J1010" s="53"/>
    </row>
    <row r="1011" spans="2:10" ht="17.45" customHeight="1" x14ac:dyDescent="0.2">
      <c r="B1011" s="57"/>
      <c r="C1011" s="53"/>
      <c r="D1011" s="53"/>
      <c r="E1011" s="53"/>
      <c r="F1011" s="53"/>
      <c r="G1011" s="53"/>
      <c r="H1011" s="53"/>
      <c r="I1011" s="53"/>
      <c r="J1011" s="53"/>
    </row>
    <row r="1012" spans="2:10" ht="17.45" customHeight="1" x14ac:dyDescent="0.2">
      <c r="B1012" s="57"/>
      <c r="C1012" s="53"/>
      <c r="D1012" s="53"/>
      <c r="E1012" s="53"/>
      <c r="F1012" s="53"/>
      <c r="G1012" s="53"/>
      <c r="H1012" s="53"/>
      <c r="I1012" s="53"/>
      <c r="J1012" s="53"/>
    </row>
    <row r="1013" spans="2:10" ht="17.45" customHeight="1" x14ac:dyDescent="0.2">
      <c r="B1013" s="57"/>
      <c r="C1013" s="53"/>
      <c r="D1013" s="53"/>
      <c r="E1013" s="53"/>
      <c r="F1013" s="53"/>
      <c r="G1013" s="53"/>
      <c r="H1013" s="53"/>
      <c r="I1013" s="53"/>
      <c r="J1013" s="53"/>
    </row>
    <row r="1014" spans="2:10" ht="17.45" customHeight="1" x14ac:dyDescent="0.2">
      <c r="B1014" s="57"/>
      <c r="C1014" s="53"/>
      <c r="D1014" s="53"/>
      <c r="E1014" s="53"/>
      <c r="F1014" s="53"/>
      <c r="G1014" s="53"/>
      <c r="H1014" s="53"/>
      <c r="I1014" s="53"/>
      <c r="J1014" s="53"/>
    </row>
    <row r="1015" spans="2:10" ht="17.45" customHeight="1" x14ac:dyDescent="0.2">
      <c r="B1015" s="57"/>
      <c r="C1015" s="53"/>
      <c r="D1015" s="53"/>
      <c r="E1015" s="53"/>
      <c r="F1015" s="53"/>
      <c r="G1015" s="53"/>
      <c r="H1015" s="53"/>
      <c r="I1015" s="53"/>
      <c r="J1015" s="53"/>
    </row>
    <row r="1016" spans="2:10" ht="17.45" customHeight="1" x14ac:dyDescent="0.2">
      <c r="B1016" s="57"/>
      <c r="C1016" s="53"/>
      <c r="D1016" s="53"/>
      <c r="E1016" s="53"/>
      <c r="F1016" s="53"/>
      <c r="G1016" s="53"/>
      <c r="H1016" s="53"/>
      <c r="I1016" s="53"/>
      <c r="J1016" s="53"/>
    </row>
    <row r="1017" spans="2:10" ht="17.45" customHeight="1" x14ac:dyDescent="0.2">
      <c r="B1017" s="57"/>
      <c r="C1017" s="53"/>
      <c r="D1017" s="53"/>
      <c r="E1017" s="53"/>
      <c r="F1017" s="53"/>
      <c r="G1017" s="53"/>
      <c r="H1017" s="53"/>
      <c r="I1017" s="53"/>
      <c r="J1017" s="53"/>
    </row>
    <row r="1018" spans="2:10" ht="17.45" customHeight="1" x14ac:dyDescent="0.2">
      <c r="B1018" s="57"/>
      <c r="C1018" s="53"/>
      <c r="D1018" s="53"/>
      <c r="E1018" s="53"/>
      <c r="F1018" s="53"/>
      <c r="G1018" s="53"/>
      <c r="H1018" s="53"/>
      <c r="I1018" s="53"/>
      <c r="J1018" s="53"/>
    </row>
    <row r="1019" spans="2:10" ht="17.45" customHeight="1" x14ac:dyDescent="0.2">
      <c r="B1019" s="57"/>
      <c r="C1019" s="53"/>
      <c r="D1019" s="53"/>
      <c r="E1019" s="53"/>
      <c r="F1019" s="53"/>
      <c r="G1019" s="53"/>
      <c r="H1019" s="53"/>
      <c r="I1019" s="53"/>
      <c r="J1019" s="53"/>
    </row>
    <row r="1020" spans="2:10" ht="17.45" customHeight="1" x14ac:dyDescent="0.2">
      <c r="B1020" s="57"/>
      <c r="C1020" s="53"/>
      <c r="D1020" s="53"/>
      <c r="E1020" s="53"/>
      <c r="F1020" s="53"/>
      <c r="G1020" s="53"/>
      <c r="H1020" s="53"/>
      <c r="I1020" s="53"/>
      <c r="J1020" s="53"/>
    </row>
    <row r="1021" spans="2:10" ht="17.45" customHeight="1" x14ac:dyDescent="0.2">
      <c r="B1021" s="57"/>
      <c r="C1021" s="53"/>
      <c r="D1021" s="53"/>
      <c r="E1021" s="53"/>
      <c r="F1021" s="53"/>
      <c r="G1021" s="53"/>
      <c r="H1021" s="53"/>
      <c r="I1021" s="53"/>
      <c r="J1021" s="53"/>
    </row>
    <row r="1022" spans="2:10" ht="17.45" customHeight="1" x14ac:dyDescent="0.2">
      <c r="B1022" s="57"/>
      <c r="C1022" s="53"/>
      <c r="D1022" s="53"/>
      <c r="E1022" s="53"/>
      <c r="F1022" s="53"/>
      <c r="G1022" s="53"/>
      <c r="H1022" s="53"/>
      <c r="I1022" s="53"/>
      <c r="J1022" s="53"/>
    </row>
    <row r="1023" spans="2:10" ht="17.45" customHeight="1" x14ac:dyDescent="0.2">
      <c r="B1023" s="57"/>
      <c r="C1023" s="53"/>
      <c r="D1023" s="53"/>
      <c r="E1023" s="53"/>
      <c r="F1023" s="53"/>
      <c r="G1023" s="53"/>
      <c r="H1023" s="53"/>
      <c r="I1023" s="53"/>
      <c r="J1023" s="53"/>
    </row>
    <row r="1024" spans="2:10" ht="17.45" customHeight="1" x14ac:dyDescent="0.2">
      <c r="B1024" s="57"/>
      <c r="C1024" s="53"/>
      <c r="D1024" s="53"/>
      <c r="E1024" s="53"/>
      <c r="F1024" s="53"/>
      <c r="G1024" s="53"/>
      <c r="H1024" s="53"/>
      <c r="I1024" s="53"/>
      <c r="J1024" s="53"/>
    </row>
    <row r="1025" spans="2:10" ht="17.45" customHeight="1" x14ac:dyDescent="0.2">
      <c r="B1025" s="57"/>
      <c r="C1025" s="53"/>
      <c r="D1025" s="53"/>
      <c r="E1025" s="53"/>
      <c r="F1025" s="53"/>
      <c r="G1025" s="53"/>
      <c r="H1025" s="53"/>
      <c r="I1025" s="53"/>
      <c r="J1025" s="53"/>
    </row>
    <row r="1026" spans="2:10" ht="17.45" customHeight="1" x14ac:dyDescent="0.2">
      <c r="B1026" s="57"/>
      <c r="C1026" s="53"/>
      <c r="D1026" s="53"/>
      <c r="E1026" s="53"/>
      <c r="F1026" s="53"/>
      <c r="G1026" s="53"/>
      <c r="H1026" s="53"/>
      <c r="I1026" s="53"/>
      <c r="J1026" s="53"/>
    </row>
    <row r="1027" spans="2:10" ht="17.45" customHeight="1" x14ac:dyDescent="0.2">
      <c r="B1027" s="57"/>
      <c r="C1027" s="53"/>
      <c r="D1027" s="53"/>
      <c r="E1027" s="53"/>
      <c r="F1027" s="53"/>
      <c r="G1027" s="53"/>
      <c r="H1027" s="53"/>
      <c r="I1027" s="53"/>
      <c r="J1027" s="53"/>
    </row>
    <row r="1028" spans="2:10" ht="17.45" customHeight="1" x14ac:dyDescent="0.2">
      <c r="B1028" s="57"/>
      <c r="C1028" s="53"/>
      <c r="D1028" s="53"/>
      <c r="E1028" s="53"/>
      <c r="F1028" s="53"/>
      <c r="G1028" s="53"/>
      <c r="H1028" s="53"/>
      <c r="I1028" s="53"/>
      <c r="J1028" s="53"/>
    </row>
    <row r="1029" spans="2:10" ht="17.45" customHeight="1" x14ac:dyDescent="0.2">
      <c r="B1029" s="57"/>
      <c r="C1029" s="53"/>
      <c r="D1029" s="53"/>
      <c r="E1029" s="53"/>
      <c r="F1029" s="53"/>
      <c r="G1029" s="53"/>
      <c r="H1029" s="53"/>
      <c r="I1029" s="53"/>
      <c r="J1029" s="53"/>
    </row>
    <row r="1030" spans="2:10" ht="17.45" customHeight="1" x14ac:dyDescent="0.2">
      <c r="B1030" s="57"/>
      <c r="C1030" s="53"/>
      <c r="D1030" s="53"/>
      <c r="E1030" s="53"/>
      <c r="F1030" s="53"/>
      <c r="G1030" s="53"/>
      <c r="H1030" s="53"/>
      <c r="I1030" s="53"/>
      <c r="J1030" s="53"/>
    </row>
    <row r="1031" spans="2:10" ht="17.45" customHeight="1" x14ac:dyDescent="0.2">
      <c r="B1031" s="57"/>
      <c r="C1031" s="53"/>
      <c r="D1031" s="53"/>
      <c r="E1031" s="53"/>
      <c r="F1031" s="53"/>
      <c r="G1031" s="53"/>
      <c r="H1031" s="53"/>
      <c r="I1031" s="53"/>
      <c r="J1031" s="53"/>
    </row>
    <row r="1032" spans="2:10" ht="17.45" customHeight="1" x14ac:dyDescent="0.2">
      <c r="B1032" s="57"/>
      <c r="C1032" s="53"/>
      <c r="D1032" s="53"/>
      <c r="E1032" s="53"/>
      <c r="F1032" s="53"/>
      <c r="G1032" s="53"/>
      <c r="H1032" s="53"/>
      <c r="I1032" s="53"/>
      <c r="J1032" s="53"/>
    </row>
    <row r="1033" spans="2:10" ht="17.45" customHeight="1" x14ac:dyDescent="0.2">
      <c r="B1033" s="57"/>
      <c r="C1033" s="53"/>
      <c r="D1033" s="53"/>
      <c r="E1033" s="53"/>
      <c r="F1033" s="53"/>
      <c r="G1033" s="53"/>
      <c r="H1033" s="53"/>
      <c r="I1033" s="53"/>
      <c r="J1033" s="53"/>
    </row>
    <row r="1034" spans="2:10" ht="17.45" customHeight="1" x14ac:dyDescent="0.2">
      <c r="B1034" s="57"/>
      <c r="C1034" s="53"/>
      <c r="D1034" s="53"/>
      <c r="E1034" s="53"/>
      <c r="F1034" s="53"/>
      <c r="G1034" s="53"/>
      <c r="H1034" s="53"/>
      <c r="I1034" s="53"/>
      <c r="J1034" s="53"/>
    </row>
    <row r="1035" spans="2:10" ht="17.45" customHeight="1" x14ac:dyDescent="0.2">
      <c r="B1035" s="57"/>
      <c r="C1035" s="53"/>
      <c r="D1035" s="53"/>
      <c r="E1035" s="53"/>
      <c r="F1035" s="53"/>
      <c r="G1035" s="53"/>
      <c r="H1035" s="53"/>
      <c r="I1035" s="53"/>
      <c r="J1035" s="53"/>
    </row>
    <row r="1036" spans="2:10" ht="17.45" customHeight="1" x14ac:dyDescent="0.2">
      <c r="B1036" s="57"/>
      <c r="C1036" s="53"/>
      <c r="D1036" s="53"/>
      <c r="E1036" s="53"/>
      <c r="F1036" s="53"/>
      <c r="G1036" s="53"/>
      <c r="H1036" s="53"/>
      <c r="I1036" s="53"/>
      <c r="J1036" s="53"/>
    </row>
    <row r="1037" spans="2:10" ht="17.45" customHeight="1" x14ac:dyDescent="0.2">
      <c r="B1037" s="57"/>
      <c r="C1037" s="53"/>
      <c r="D1037" s="53"/>
      <c r="E1037" s="53"/>
      <c r="F1037" s="53"/>
      <c r="G1037" s="53"/>
      <c r="H1037" s="53"/>
      <c r="I1037" s="53"/>
      <c r="J1037" s="53"/>
    </row>
    <row r="1038" spans="2:10" ht="17.45" customHeight="1" x14ac:dyDescent="0.2">
      <c r="B1038" s="57"/>
      <c r="C1038" s="53"/>
      <c r="D1038" s="53"/>
      <c r="E1038" s="53"/>
      <c r="F1038" s="53"/>
      <c r="G1038" s="53"/>
      <c r="H1038" s="53"/>
      <c r="I1038" s="53"/>
      <c r="J1038" s="53"/>
    </row>
    <row r="1039" spans="2:10" ht="17.45" customHeight="1" x14ac:dyDescent="0.2">
      <c r="B1039" s="57"/>
      <c r="C1039" s="53"/>
      <c r="D1039" s="53"/>
      <c r="E1039" s="53"/>
      <c r="F1039" s="53"/>
      <c r="G1039" s="53"/>
      <c r="H1039" s="53"/>
      <c r="I1039" s="53"/>
      <c r="J1039" s="53"/>
    </row>
    <row r="1040" spans="2:10" ht="17.45" customHeight="1" x14ac:dyDescent="0.2">
      <c r="B1040" s="57"/>
      <c r="C1040" s="53"/>
      <c r="D1040" s="53"/>
      <c r="E1040" s="53"/>
      <c r="F1040" s="53"/>
      <c r="G1040" s="53"/>
      <c r="H1040" s="53"/>
      <c r="I1040" s="53"/>
      <c r="J1040" s="53"/>
    </row>
    <row r="1041" spans="2:10" ht="17.45" customHeight="1" x14ac:dyDescent="0.2">
      <c r="B1041" s="57"/>
      <c r="C1041" s="53"/>
      <c r="D1041" s="53"/>
      <c r="E1041" s="53"/>
      <c r="F1041" s="53"/>
      <c r="G1041" s="53"/>
      <c r="H1041" s="53"/>
      <c r="I1041" s="53"/>
      <c r="J1041" s="53"/>
    </row>
    <row r="1042" spans="2:10" ht="17.45" customHeight="1" x14ac:dyDescent="0.2">
      <c r="B1042" s="57"/>
      <c r="C1042" s="53"/>
      <c r="D1042" s="53"/>
      <c r="E1042" s="53"/>
      <c r="F1042" s="53"/>
      <c r="G1042" s="53"/>
      <c r="H1042" s="53"/>
      <c r="I1042" s="53"/>
      <c r="J1042" s="53"/>
    </row>
    <row r="1043" spans="2:10" ht="17.45" customHeight="1" x14ac:dyDescent="0.2">
      <c r="B1043" s="57"/>
      <c r="C1043" s="53"/>
      <c r="D1043" s="53"/>
      <c r="E1043" s="53"/>
      <c r="F1043" s="53"/>
      <c r="G1043" s="53"/>
      <c r="H1043" s="53"/>
      <c r="I1043" s="53"/>
      <c r="J1043" s="53"/>
    </row>
    <row r="1044" spans="2:10" ht="17.45" customHeight="1" x14ac:dyDescent="0.2">
      <c r="B1044" s="57"/>
      <c r="C1044" s="53"/>
      <c r="D1044" s="53"/>
      <c r="E1044" s="53"/>
      <c r="F1044" s="53"/>
      <c r="G1044" s="53"/>
      <c r="H1044" s="53"/>
      <c r="I1044" s="53"/>
      <c r="J1044" s="53"/>
    </row>
    <row r="1045" spans="2:10" ht="17.45" customHeight="1" x14ac:dyDescent="0.2">
      <c r="B1045" s="57"/>
      <c r="C1045" s="53"/>
      <c r="D1045" s="53"/>
      <c r="E1045" s="53"/>
      <c r="F1045" s="53"/>
      <c r="G1045" s="53"/>
      <c r="H1045" s="53"/>
      <c r="I1045" s="53"/>
      <c r="J1045" s="53"/>
    </row>
    <row r="1046" spans="2:10" ht="17.45" customHeight="1" x14ac:dyDescent="0.2">
      <c r="B1046" s="57"/>
      <c r="C1046" s="53"/>
      <c r="D1046" s="53"/>
      <c r="E1046" s="53"/>
      <c r="F1046" s="53"/>
      <c r="G1046" s="53"/>
      <c r="H1046" s="53"/>
      <c r="I1046" s="53"/>
      <c r="J1046" s="53"/>
    </row>
    <row r="1047" spans="2:10" ht="17.45" customHeight="1" x14ac:dyDescent="0.2">
      <c r="B1047" s="57"/>
      <c r="C1047" s="53"/>
      <c r="D1047" s="53"/>
      <c r="E1047" s="53"/>
      <c r="F1047" s="53"/>
      <c r="G1047" s="53"/>
      <c r="H1047" s="53"/>
      <c r="I1047" s="53"/>
      <c r="J1047" s="53"/>
    </row>
    <row r="1048" spans="2:10" ht="17.45" customHeight="1" x14ac:dyDescent="0.2">
      <c r="B1048" s="57"/>
      <c r="C1048" s="53"/>
      <c r="D1048" s="53"/>
      <c r="E1048" s="53"/>
      <c r="F1048" s="53"/>
      <c r="G1048" s="53"/>
      <c r="H1048" s="53"/>
      <c r="I1048" s="53"/>
      <c r="J1048" s="53"/>
    </row>
    <row r="1049" spans="2:10" ht="17.45" customHeight="1" x14ac:dyDescent="0.2">
      <c r="B1049" s="57"/>
      <c r="C1049" s="53"/>
      <c r="D1049" s="53"/>
      <c r="E1049" s="53"/>
      <c r="F1049" s="53"/>
      <c r="G1049" s="53"/>
      <c r="H1049" s="53"/>
      <c r="I1049" s="53"/>
      <c r="J1049" s="53"/>
    </row>
    <row r="1050" spans="2:10" ht="17.45" customHeight="1" x14ac:dyDescent="0.2">
      <c r="B1050" s="57"/>
      <c r="C1050" s="53"/>
      <c r="D1050" s="53"/>
      <c r="E1050" s="53"/>
      <c r="F1050" s="53"/>
      <c r="G1050" s="53"/>
      <c r="H1050" s="53"/>
      <c r="I1050" s="53"/>
      <c r="J1050" s="53"/>
    </row>
    <row r="1051" spans="2:10" ht="17.45" customHeight="1" x14ac:dyDescent="0.2">
      <c r="B1051" s="57"/>
      <c r="C1051" s="53"/>
      <c r="D1051" s="53"/>
      <c r="E1051" s="53"/>
      <c r="F1051" s="53"/>
      <c r="G1051" s="53"/>
      <c r="H1051" s="53"/>
      <c r="I1051" s="53"/>
      <c r="J1051" s="53"/>
    </row>
    <row r="1052" spans="2:10" ht="17.45" customHeight="1" x14ac:dyDescent="0.2">
      <c r="B1052" s="57"/>
      <c r="C1052" s="53"/>
      <c r="D1052" s="53"/>
      <c r="E1052" s="53"/>
      <c r="F1052" s="53"/>
      <c r="G1052" s="53"/>
      <c r="H1052" s="53"/>
      <c r="I1052" s="53"/>
      <c r="J1052" s="53"/>
    </row>
    <row r="1053" spans="2:10" ht="17.45" customHeight="1" x14ac:dyDescent="0.2">
      <c r="B1053" s="57"/>
      <c r="C1053" s="53"/>
      <c r="D1053" s="53"/>
      <c r="E1053" s="53"/>
      <c r="F1053" s="53"/>
      <c r="G1053" s="53"/>
      <c r="H1053" s="53"/>
      <c r="I1053" s="53"/>
      <c r="J1053" s="53"/>
    </row>
    <row r="1054" spans="2:10" ht="17.45" customHeight="1" x14ac:dyDescent="0.2">
      <c r="B1054" s="57"/>
      <c r="C1054" s="53"/>
      <c r="D1054" s="53"/>
      <c r="E1054" s="53"/>
      <c r="F1054" s="53"/>
      <c r="G1054" s="53"/>
      <c r="H1054" s="53"/>
      <c r="I1054" s="53"/>
      <c r="J1054" s="53"/>
    </row>
    <row r="1055" spans="2:10" ht="17.45" customHeight="1" x14ac:dyDescent="0.2">
      <c r="B1055" s="57"/>
      <c r="C1055" s="53"/>
      <c r="D1055" s="53"/>
      <c r="E1055" s="53"/>
      <c r="F1055" s="53"/>
      <c r="G1055" s="53"/>
      <c r="H1055" s="53"/>
      <c r="I1055" s="53"/>
      <c r="J1055" s="53"/>
    </row>
    <row r="1056" spans="2:10" ht="17.45" customHeight="1" x14ac:dyDescent="0.2">
      <c r="B1056" s="57"/>
      <c r="C1056" s="53"/>
      <c r="D1056" s="53"/>
      <c r="E1056" s="53"/>
      <c r="F1056" s="53"/>
      <c r="G1056" s="53"/>
      <c r="H1056" s="53"/>
      <c r="I1056" s="53"/>
      <c r="J1056" s="53"/>
    </row>
    <row r="1057" spans="2:10" ht="17.45" customHeight="1" x14ac:dyDescent="0.2">
      <c r="B1057" s="57"/>
      <c r="C1057" s="53"/>
      <c r="D1057" s="53"/>
      <c r="E1057" s="53"/>
      <c r="F1057" s="53"/>
      <c r="G1057" s="53"/>
      <c r="H1057" s="53"/>
      <c r="I1057" s="53"/>
      <c r="J1057" s="53"/>
    </row>
    <row r="1058" spans="2:10" ht="17.45" customHeight="1" x14ac:dyDescent="0.2">
      <c r="B1058" s="57"/>
      <c r="C1058" s="53"/>
      <c r="D1058" s="53"/>
      <c r="E1058" s="53"/>
      <c r="F1058" s="53"/>
      <c r="G1058" s="53"/>
      <c r="H1058" s="53"/>
      <c r="I1058" s="53"/>
      <c r="J1058" s="53"/>
    </row>
    <row r="1059" spans="2:10" ht="17.45" customHeight="1" x14ac:dyDescent="0.2">
      <c r="B1059" s="57"/>
      <c r="C1059" s="53"/>
      <c r="D1059" s="53"/>
      <c r="E1059" s="53"/>
      <c r="F1059" s="53"/>
      <c r="G1059" s="53"/>
      <c r="H1059" s="53"/>
      <c r="I1059" s="53"/>
      <c r="J1059" s="53"/>
    </row>
    <row r="1060" spans="2:10" ht="17.45" customHeight="1" x14ac:dyDescent="0.2">
      <c r="B1060" s="57"/>
      <c r="C1060" s="53"/>
      <c r="D1060" s="53"/>
      <c r="E1060" s="53"/>
      <c r="F1060" s="53"/>
      <c r="G1060" s="53"/>
      <c r="H1060" s="53"/>
      <c r="I1060" s="53"/>
      <c r="J1060" s="53"/>
    </row>
    <row r="1061" spans="2:10" ht="17.45" customHeight="1" x14ac:dyDescent="0.2">
      <c r="B1061" s="57"/>
      <c r="C1061" s="53"/>
      <c r="D1061" s="53"/>
      <c r="E1061" s="53"/>
      <c r="F1061" s="53"/>
      <c r="G1061" s="53"/>
      <c r="H1061" s="53"/>
      <c r="I1061" s="53"/>
      <c r="J1061" s="53"/>
    </row>
    <row r="1062" spans="2:10" ht="17.45" customHeight="1" x14ac:dyDescent="0.2">
      <c r="B1062" s="57"/>
      <c r="C1062" s="53"/>
      <c r="D1062" s="53"/>
      <c r="E1062" s="53"/>
      <c r="F1062" s="53"/>
      <c r="G1062" s="53"/>
      <c r="H1062" s="53"/>
      <c r="I1062" s="53"/>
      <c r="J1062" s="53"/>
    </row>
    <row r="1063" spans="2:10" ht="17.45" customHeight="1" x14ac:dyDescent="0.2">
      <c r="B1063" s="57"/>
      <c r="C1063" s="53"/>
      <c r="D1063" s="53"/>
      <c r="E1063" s="53"/>
      <c r="F1063" s="53"/>
      <c r="G1063" s="53"/>
      <c r="H1063" s="53"/>
      <c r="I1063" s="53"/>
      <c r="J1063" s="53"/>
    </row>
    <row r="1064" spans="2:10" ht="17.45" customHeight="1" x14ac:dyDescent="0.2">
      <c r="B1064" s="57"/>
      <c r="C1064" s="53"/>
      <c r="D1064" s="53"/>
      <c r="E1064" s="53"/>
      <c r="F1064" s="53"/>
      <c r="G1064" s="53"/>
      <c r="H1064" s="53"/>
      <c r="I1064" s="53"/>
      <c r="J1064" s="53"/>
    </row>
    <row r="1065" spans="2:10" ht="17.45" customHeight="1" x14ac:dyDescent="0.2">
      <c r="B1065" s="57"/>
      <c r="C1065" s="53"/>
      <c r="D1065" s="53"/>
      <c r="E1065" s="53"/>
      <c r="F1065" s="53"/>
      <c r="G1065" s="53"/>
      <c r="H1065" s="53"/>
      <c r="I1065" s="53"/>
      <c r="J1065" s="53"/>
    </row>
    <row r="1066" spans="2:10" ht="17.45" customHeight="1" x14ac:dyDescent="0.2">
      <c r="B1066" s="57"/>
      <c r="C1066" s="53"/>
      <c r="D1066" s="53"/>
      <c r="E1066" s="53"/>
      <c r="F1066" s="53"/>
      <c r="G1066" s="53"/>
      <c r="H1066" s="53"/>
      <c r="I1066" s="53"/>
      <c r="J1066" s="53"/>
    </row>
    <row r="1067" spans="2:10" ht="17.45" customHeight="1" x14ac:dyDescent="0.2">
      <c r="B1067" s="57"/>
      <c r="C1067" s="53"/>
      <c r="D1067" s="53"/>
      <c r="E1067" s="53"/>
      <c r="F1067" s="53"/>
      <c r="G1067" s="53"/>
      <c r="H1067" s="53"/>
      <c r="I1067" s="53"/>
      <c r="J1067" s="53"/>
    </row>
    <row r="1068" spans="2:10" ht="17.45" customHeight="1" x14ac:dyDescent="0.2">
      <c r="B1068" s="57"/>
      <c r="C1068" s="53"/>
      <c r="D1068" s="53"/>
      <c r="E1068" s="53"/>
      <c r="F1068" s="53"/>
      <c r="G1068" s="53"/>
      <c r="H1068" s="53"/>
      <c r="I1068" s="53"/>
      <c r="J1068" s="53"/>
    </row>
    <row r="1069" spans="2:10" ht="17.45" customHeight="1" x14ac:dyDescent="0.2">
      <c r="B1069" s="57"/>
      <c r="C1069" s="53"/>
      <c r="D1069" s="53"/>
      <c r="E1069" s="53"/>
      <c r="F1069" s="53"/>
      <c r="G1069" s="53"/>
      <c r="H1069" s="53"/>
      <c r="I1069" s="53"/>
      <c r="J1069" s="53"/>
    </row>
    <row r="1070" spans="2:10" ht="17.45" customHeight="1" x14ac:dyDescent="0.2">
      <c r="B1070" s="57"/>
      <c r="C1070" s="53"/>
      <c r="D1070" s="53"/>
      <c r="E1070" s="53"/>
      <c r="F1070" s="53"/>
      <c r="G1070" s="53"/>
      <c r="H1070" s="53"/>
      <c r="I1070" s="53"/>
      <c r="J1070" s="53"/>
    </row>
    <row r="1071" spans="2:10" ht="17.45" customHeight="1" x14ac:dyDescent="0.2">
      <c r="B1071" s="57"/>
      <c r="C1071" s="53"/>
      <c r="D1071" s="53"/>
      <c r="E1071" s="53"/>
      <c r="F1071" s="53"/>
      <c r="G1071" s="53"/>
      <c r="H1071" s="53"/>
      <c r="I1071" s="53"/>
      <c r="J1071" s="53"/>
    </row>
    <row r="1072" spans="2:10" ht="17.45" customHeight="1" x14ac:dyDescent="0.2">
      <c r="B1072" s="57"/>
      <c r="C1072" s="53"/>
      <c r="D1072" s="53"/>
      <c r="E1072" s="53"/>
      <c r="F1072" s="53"/>
      <c r="G1072" s="53"/>
      <c r="H1072" s="53"/>
      <c r="I1072" s="53"/>
      <c r="J1072" s="53"/>
    </row>
    <row r="1073" spans="2:10" ht="17.45" customHeight="1" x14ac:dyDescent="0.2">
      <c r="B1073" s="57"/>
      <c r="C1073" s="53"/>
      <c r="D1073" s="53"/>
      <c r="E1073" s="53"/>
      <c r="F1073" s="53"/>
      <c r="G1073" s="53"/>
      <c r="H1073" s="53"/>
      <c r="I1073" s="53"/>
      <c r="J1073" s="53"/>
    </row>
    <row r="1074" spans="2:10" ht="17.45" customHeight="1" x14ac:dyDescent="0.2">
      <c r="B1074" s="57"/>
      <c r="C1074" s="53"/>
      <c r="D1074" s="53"/>
      <c r="E1074" s="53"/>
      <c r="F1074" s="53"/>
      <c r="G1074" s="53"/>
      <c r="H1074" s="53"/>
      <c r="I1074" s="53"/>
      <c r="J1074" s="53"/>
    </row>
    <row r="1075" spans="2:10" ht="17.45" customHeight="1" x14ac:dyDescent="0.2">
      <c r="B1075" s="57"/>
      <c r="C1075" s="53"/>
      <c r="D1075" s="53"/>
      <c r="E1075" s="53"/>
      <c r="F1075" s="53"/>
      <c r="G1075" s="53"/>
      <c r="H1075" s="53"/>
      <c r="I1075" s="53"/>
      <c r="J1075" s="53"/>
    </row>
    <row r="1076" spans="2:10" ht="17.45" customHeight="1" x14ac:dyDescent="0.2">
      <c r="B1076" s="57"/>
      <c r="C1076" s="53"/>
      <c r="D1076" s="53"/>
      <c r="E1076" s="53"/>
      <c r="F1076" s="53"/>
      <c r="G1076" s="53"/>
      <c r="H1076" s="53"/>
      <c r="I1076" s="53"/>
      <c r="J1076" s="53"/>
    </row>
    <row r="1077" spans="2:10" ht="17.45" customHeight="1" x14ac:dyDescent="0.2">
      <c r="B1077" s="57"/>
      <c r="C1077" s="53"/>
      <c r="D1077" s="53"/>
      <c r="E1077" s="53"/>
      <c r="F1077" s="53"/>
      <c r="G1077" s="53"/>
      <c r="H1077" s="53"/>
      <c r="I1077" s="53"/>
      <c r="J1077" s="53"/>
    </row>
    <row r="1078" spans="2:10" ht="17.45" customHeight="1" x14ac:dyDescent="0.2">
      <c r="B1078" s="57"/>
      <c r="C1078" s="53"/>
      <c r="D1078" s="53"/>
      <c r="E1078" s="53"/>
      <c r="F1078" s="53"/>
      <c r="G1078" s="53"/>
      <c r="H1078" s="53"/>
      <c r="I1078" s="53"/>
      <c r="J1078" s="53"/>
    </row>
    <row r="1079" spans="2:10" ht="17.45" customHeight="1" x14ac:dyDescent="0.2">
      <c r="B1079" s="57"/>
      <c r="C1079" s="53"/>
      <c r="D1079" s="53"/>
      <c r="E1079" s="53"/>
      <c r="F1079" s="53"/>
      <c r="G1079" s="53"/>
      <c r="H1079" s="53"/>
      <c r="I1079" s="53"/>
      <c r="J1079" s="53"/>
    </row>
    <row r="1080" spans="2:10" ht="17.45" customHeight="1" x14ac:dyDescent="0.2">
      <c r="B1080" s="57"/>
      <c r="C1080" s="53"/>
      <c r="D1080" s="53"/>
      <c r="E1080" s="53"/>
      <c r="F1080" s="53"/>
      <c r="G1080" s="53"/>
      <c r="H1080" s="53"/>
      <c r="I1080" s="53"/>
      <c r="J1080" s="53"/>
    </row>
    <row r="1081" spans="2:10" ht="17.45" customHeight="1" x14ac:dyDescent="0.2">
      <c r="B1081" s="57"/>
      <c r="C1081" s="53"/>
      <c r="D1081" s="53"/>
      <c r="E1081" s="53"/>
      <c r="F1081" s="53"/>
      <c r="G1081" s="53"/>
      <c r="H1081" s="53"/>
      <c r="I1081" s="53"/>
      <c r="J1081" s="53"/>
    </row>
    <row r="1082" spans="2:10" ht="17.45" customHeight="1" x14ac:dyDescent="0.2">
      <c r="B1082" s="57"/>
      <c r="C1082" s="53"/>
      <c r="D1082" s="53"/>
      <c r="E1082" s="53"/>
      <c r="F1082" s="53"/>
      <c r="G1082" s="53"/>
      <c r="H1082" s="53"/>
      <c r="I1082" s="53"/>
      <c r="J1082" s="53"/>
    </row>
    <row r="1083" spans="2:10" ht="17.45" customHeight="1" x14ac:dyDescent="0.2">
      <c r="B1083" s="57"/>
      <c r="C1083" s="53"/>
      <c r="D1083" s="53"/>
      <c r="E1083" s="53"/>
      <c r="F1083" s="53"/>
      <c r="G1083" s="53"/>
      <c r="H1083" s="53"/>
      <c r="I1083" s="53"/>
      <c r="J1083" s="53"/>
    </row>
    <row r="1084" spans="2:10" ht="17.45" customHeight="1" x14ac:dyDescent="0.2">
      <c r="B1084" s="57"/>
      <c r="C1084" s="53"/>
      <c r="D1084" s="53"/>
      <c r="E1084" s="53"/>
      <c r="F1084" s="53"/>
      <c r="G1084" s="53"/>
      <c r="H1084" s="53"/>
      <c r="I1084" s="53"/>
      <c r="J1084" s="53"/>
    </row>
    <row r="1085" spans="2:10" ht="17.45" customHeight="1" x14ac:dyDescent="0.2">
      <c r="B1085" s="57"/>
      <c r="C1085" s="53"/>
      <c r="D1085" s="53"/>
      <c r="E1085" s="53"/>
      <c r="F1085" s="53"/>
      <c r="G1085" s="53"/>
      <c r="H1085" s="53"/>
      <c r="I1085" s="53"/>
      <c r="J1085" s="53"/>
    </row>
    <row r="1086" spans="2:10" ht="17.45" customHeight="1" x14ac:dyDescent="0.2">
      <c r="B1086" s="57"/>
      <c r="C1086" s="53"/>
      <c r="D1086" s="53"/>
      <c r="E1086" s="53"/>
      <c r="F1086" s="53"/>
      <c r="G1086" s="53"/>
      <c r="H1086" s="53"/>
      <c r="I1086" s="53"/>
      <c r="J1086" s="53"/>
    </row>
    <row r="1087" spans="2:10" ht="17.45" customHeight="1" x14ac:dyDescent="0.2">
      <c r="B1087" s="57"/>
      <c r="C1087" s="53"/>
      <c r="D1087" s="53"/>
      <c r="E1087" s="53"/>
      <c r="F1087" s="53"/>
      <c r="G1087" s="53"/>
      <c r="H1087" s="53"/>
      <c r="I1087" s="53"/>
      <c r="J1087" s="53"/>
    </row>
    <row r="1088" spans="2:10" ht="17.45" customHeight="1" x14ac:dyDescent="0.2">
      <c r="B1088" s="57"/>
      <c r="C1088" s="53"/>
      <c r="D1088" s="53"/>
      <c r="E1088" s="53"/>
      <c r="F1088" s="53"/>
      <c r="G1088" s="53"/>
      <c r="H1088" s="53"/>
      <c r="I1088" s="53"/>
      <c r="J1088" s="53"/>
    </row>
    <row r="1089" spans="2:10" ht="17.45" customHeight="1" x14ac:dyDescent="0.2">
      <c r="B1089" s="57"/>
      <c r="C1089" s="53"/>
      <c r="D1089" s="53"/>
      <c r="E1089" s="53"/>
      <c r="F1089" s="53"/>
      <c r="G1089" s="53"/>
      <c r="H1089" s="53"/>
      <c r="I1089" s="53"/>
      <c r="J1089" s="53"/>
    </row>
    <row r="1090" spans="2:10" ht="17.45" customHeight="1" x14ac:dyDescent="0.2">
      <c r="B1090" s="57"/>
      <c r="C1090" s="53"/>
      <c r="D1090" s="53"/>
      <c r="E1090" s="53"/>
      <c r="F1090" s="53"/>
      <c r="G1090" s="53"/>
      <c r="H1090" s="53"/>
      <c r="I1090" s="53"/>
      <c r="J1090" s="53"/>
    </row>
    <row r="1091" spans="2:10" ht="17.45" customHeight="1" x14ac:dyDescent="0.2">
      <c r="B1091" s="57"/>
      <c r="C1091" s="53"/>
      <c r="D1091" s="53"/>
      <c r="E1091" s="53"/>
      <c r="F1091" s="53"/>
      <c r="G1091" s="53"/>
      <c r="H1091" s="53"/>
      <c r="I1091" s="53"/>
      <c r="J1091" s="53"/>
    </row>
    <row r="1092" spans="2:10" ht="17.45" customHeight="1" x14ac:dyDescent="0.2">
      <c r="B1092" s="57"/>
      <c r="C1092" s="53"/>
      <c r="D1092" s="53"/>
      <c r="E1092" s="53"/>
      <c r="F1092" s="53"/>
      <c r="G1092" s="53"/>
      <c r="H1092" s="53"/>
      <c r="I1092" s="53"/>
      <c r="J1092" s="53"/>
    </row>
    <row r="1093" spans="2:10" ht="17.45" customHeight="1" x14ac:dyDescent="0.2">
      <c r="B1093" s="57"/>
      <c r="C1093" s="53"/>
      <c r="D1093" s="53"/>
      <c r="E1093" s="53"/>
      <c r="F1093" s="53"/>
      <c r="G1093" s="53"/>
      <c r="H1093" s="53"/>
      <c r="I1093" s="53"/>
      <c r="J1093" s="53"/>
    </row>
    <row r="1094" spans="2:10" ht="17.45" customHeight="1" x14ac:dyDescent="0.2">
      <c r="B1094" s="57"/>
      <c r="C1094" s="53"/>
      <c r="D1094" s="53"/>
      <c r="E1094" s="53"/>
      <c r="F1094" s="53"/>
      <c r="G1094" s="53"/>
      <c r="H1094" s="53"/>
      <c r="I1094" s="53"/>
      <c r="J1094" s="53"/>
    </row>
    <row r="1095" spans="2:10" ht="17.45" customHeight="1" x14ac:dyDescent="0.2">
      <c r="B1095" s="57"/>
      <c r="C1095" s="53"/>
      <c r="D1095" s="53"/>
      <c r="E1095" s="53"/>
      <c r="F1095" s="53"/>
      <c r="G1095" s="53"/>
      <c r="H1095" s="53"/>
      <c r="I1095" s="53"/>
      <c r="J1095" s="53"/>
    </row>
    <row r="1096" spans="2:10" ht="17.45" customHeight="1" x14ac:dyDescent="0.2">
      <c r="B1096" s="57"/>
      <c r="C1096" s="53"/>
      <c r="D1096" s="53"/>
      <c r="E1096" s="53"/>
      <c r="F1096" s="53"/>
      <c r="G1096" s="53"/>
      <c r="H1096" s="53"/>
      <c r="I1096" s="53"/>
      <c r="J1096" s="53"/>
    </row>
    <row r="1097" spans="2:10" ht="17.45" customHeight="1" x14ac:dyDescent="0.2">
      <c r="B1097" s="57"/>
      <c r="C1097" s="53"/>
      <c r="D1097" s="53"/>
      <c r="E1097" s="53"/>
      <c r="F1097" s="53"/>
      <c r="G1097" s="53"/>
      <c r="H1097" s="53"/>
      <c r="I1097" s="53"/>
      <c r="J1097" s="53"/>
    </row>
    <row r="1098" spans="2:10" ht="17.45" customHeight="1" x14ac:dyDescent="0.2">
      <c r="B1098" s="57"/>
      <c r="C1098" s="53"/>
      <c r="D1098" s="53"/>
      <c r="E1098" s="53"/>
      <c r="F1098" s="53"/>
      <c r="G1098" s="53"/>
      <c r="H1098" s="53"/>
      <c r="I1098" s="53"/>
      <c r="J1098" s="53"/>
    </row>
    <row r="1099" spans="2:10" ht="17.45" customHeight="1" x14ac:dyDescent="0.2">
      <c r="B1099" s="57"/>
      <c r="C1099" s="53"/>
      <c r="D1099" s="53"/>
      <c r="E1099" s="53"/>
      <c r="F1099" s="53"/>
      <c r="G1099" s="53"/>
      <c r="H1099" s="53"/>
      <c r="I1099" s="53"/>
      <c r="J1099" s="53"/>
    </row>
    <row r="1100" spans="2:10" ht="17.45" customHeight="1" x14ac:dyDescent="0.2">
      <c r="B1100" s="57"/>
      <c r="C1100" s="53"/>
      <c r="D1100" s="53"/>
      <c r="E1100" s="53"/>
      <c r="F1100" s="53"/>
      <c r="G1100" s="53"/>
      <c r="H1100" s="53"/>
      <c r="I1100" s="53"/>
      <c r="J1100" s="53"/>
    </row>
    <row r="1101" spans="2:10" ht="17.45" customHeight="1" x14ac:dyDescent="0.2">
      <c r="B1101" s="57"/>
      <c r="C1101" s="53"/>
      <c r="D1101" s="53"/>
      <c r="E1101" s="53"/>
      <c r="F1101" s="53"/>
      <c r="G1101" s="53"/>
      <c r="H1101" s="53"/>
      <c r="I1101" s="53"/>
      <c r="J1101" s="53"/>
    </row>
    <row r="1102" spans="2:10" ht="17.45" customHeight="1" x14ac:dyDescent="0.2">
      <c r="B1102" s="57"/>
      <c r="C1102" s="53"/>
      <c r="D1102" s="53"/>
      <c r="E1102" s="53"/>
      <c r="F1102" s="53"/>
      <c r="G1102" s="53"/>
      <c r="H1102" s="53"/>
      <c r="I1102" s="53"/>
      <c r="J1102" s="53"/>
    </row>
    <row r="1103" spans="2:10" ht="17.45" customHeight="1" x14ac:dyDescent="0.2">
      <c r="B1103" s="57"/>
      <c r="C1103" s="53"/>
      <c r="D1103" s="53"/>
      <c r="E1103" s="53"/>
      <c r="F1103" s="53"/>
      <c r="G1103" s="53"/>
      <c r="H1103" s="53"/>
      <c r="I1103" s="53"/>
      <c r="J1103" s="53"/>
    </row>
    <row r="1104" spans="2:10" ht="17.45" customHeight="1" x14ac:dyDescent="0.2">
      <c r="B1104" s="57"/>
      <c r="C1104" s="53"/>
      <c r="D1104" s="53"/>
      <c r="E1104" s="53"/>
      <c r="F1104" s="53"/>
      <c r="G1104" s="53"/>
      <c r="H1104" s="53"/>
      <c r="I1104" s="53"/>
      <c r="J1104" s="53"/>
    </row>
    <row r="1105" spans="2:10" ht="17.45" customHeight="1" x14ac:dyDescent="0.2">
      <c r="B1105" s="57"/>
      <c r="C1105" s="53"/>
      <c r="D1105" s="53"/>
      <c r="E1105" s="53"/>
      <c r="F1105" s="53"/>
      <c r="G1105" s="53"/>
      <c r="H1105" s="53"/>
      <c r="I1105" s="53"/>
      <c r="J1105" s="53"/>
    </row>
    <row r="1106" spans="2:10" ht="17.45" customHeight="1" x14ac:dyDescent="0.2">
      <c r="B1106" s="57"/>
      <c r="C1106" s="53"/>
      <c r="D1106" s="53"/>
      <c r="E1106" s="53"/>
      <c r="F1106" s="53"/>
      <c r="G1106" s="53"/>
      <c r="H1106" s="53"/>
      <c r="I1106" s="53"/>
      <c r="J1106" s="53"/>
    </row>
    <row r="1107" spans="2:10" ht="17.45" customHeight="1" x14ac:dyDescent="0.2">
      <c r="B1107" s="57"/>
      <c r="C1107" s="53"/>
      <c r="D1107" s="53"/>
      <c r="E1107" s="53"/>
      <c r="F1107" s="53"/>
      <c r="G1107" s="53"/>
      <c r="H1107" s="53"/>
      <c r="I1107" s="53"/>
      <c r="J1107" s="53"/>
    </row>
    <row r="1108" spans="2:10" ht="17.45" customHeight="1" x14ac:dyDescent="0.2">
      <c r="B1108" s="57"/>
      <c r="C1108" s="53"/>
      <c r="D1108" s="53"/>
      <c r="E1108" s="53"/>
      <c r="F1108" s="53"/>
      <c r="G1108" s="53"/>
      <c r="H1108" s="53"/>
      <c r="I1108" s="53"/>
      <c r="J1108" s="53"/>
    </row>
    <row r="1109" spans="2:10" ht="17.45" customHeight="1" x14ac:dyDescent="0.2">
      <c r="B1109" s="57"/>
      <c r="C1109" s="53"/>
      <c r="D1109" s="53"/>
      <c r="E1109" s="53"/>
      <c r="F1109" s="53"/>
      <c r="G1109" s="53"/>
      <c r="H1109" s="53"/>
      <c r="I1109" s="53"/>
      <c r="J1109" s="53"/>
    </row>
    <row r="1110" spans="2:10" ht="17.45" customHeight="1" x14ac:dyDescent="0.2">
      <c r="B1110" s="57"/>
      <c r="C1110" s="53"/>
      <c r="D1110" s="53"/>
      <c r="E1110" s="53"/>
      <c r="F1110" s="53"/>
      <c r="G1110" s="53"/>
      <c r="H1110" s="53"/>
      <c r="I1110" s="53"/>
      <c r="J1110" s="53"/>
    </row>
    <row r="1111" spans="2:10" ht="17.45" customHeight="1" x14ac:dyDescent="0.2">
      <c r="B1111" s="57"/>
      <c r="C1111" s="53"/>
      <c r="D1111" s="53"/>
      <c r="E1111" s="53"/>
      <c r="F1111" s="53"/>
      <c r="G1111" s="53"/>
      <c r="H1111" s="53"/>
      <c r="I1111" s="53"/>
      <c r="J1111" s="53"/>
    </row>
    <row r="1112" spans="2:10" ht="17.45" customHeight="1" x14ac:dyDescent="0.2">
      <c r="B1112" s="57"/>
      <c r="C1112" s="53"/>
      <c r="D1112" s="53"/>
      <c r="E1112" s="53"/>
      <c r="F1112" s="53"/>
      <c r="G1112" s="53"/>
      <c r="H1112" s="53"/>
      <c r="I1112" s="53"/>
      <c r="J1112" s="53"/>
    </row>
    <row r="1113" spans="2:10" ht="17.45" customHeight="1" x14ac:dyDescent="0.2">
      <c r="B1113" s="57"/>
      <c r="C1113" s="53"/>
      <c r="D1113" s="53"/>
      <c r="E1113" s="53"/>
      <c r="F1113" s="53"/>
      <c r="G1113" s="53"/>
      <c r="H1113" s="53"/>
      <c r="I1113" s="53"/>
      <c r="J1113" s="53"/>
    </row>
    <row r="1114" spans="2:10" ht="17.45" customHeight="1" x14ac:dyDescent="0.2">
      <c r="B1114" s="57"/>
      <c r="C1114" s="53"/>
      <c r="D1114" s="53"/>
      <c r="E1114" s="53"/>
      <c r="F1114" s="53"/>
      <c r="G1114" s="53"/>
      <c r="H1114" s="53"/>
      <c r="I1114" s="53"/>
      <c r="J1114" s="53"/>
    </row>
    <row r="1115" spans="2:10" ht="17.45" customHeight="1" x14ac:dyDescent="0.2">
      <c r="B1115" s="57"/>
      <c r="C1115" s="53"/>
      <c r="D1115" s="53"/>
      <c r="E1115" s="53"/>
      <c r="F1115" s="53"/>
      <c r="G1115" s="53"/>
      <c r="H1115" s="53"/>
      <c r="I1115" s="53"/>
      <c r="J1115" s="53"/>
    </row>
    <row r="1116" spans="2:10" ht="17.45" customHeight="1" x14ac:dyDescent="0.2">
      <c r="B1116" s="57"/>
      <c r="C1116" s="53"/>
      <c r="D1116" s="53"/>
      <c r="E1116" s="53"/>
      <c r="F1116" s="53"/>
      <c r="G1116" s="53"/>
      <c r="H1116" s="53"/>
      <c r="I1116" s="53"/>
      <c r="J1116" s="53"/>
    </row>
    <row r="1117" spans="2:10" ht="17.45" customHeight="1" x14ac:dyDescent="0.2">
      <c r="B1117" s="57"/>
      <c r="C1117" s="53"/>
      <c r="D1117" s="53"/>
      <c r="E1117" s="53"/>
      <c r="F1117" s="53"/>
      <c r="G1117" s="53"/>
      <c r="H1117" s="53"/>
      <c r="I1117" s="53"/>
      <c r="J1117" s="53"/>
    </row>
    <row r="1118" spans="2:10" ht="17.45" customHeight="1" x14ac:dyDescent="0.2">
      <c r="B1118" s="57"/>
      <c r="C1118" s="53"/>
      <c r="D1118" s="53"/>
      <c r="E1118" s="53"/>
      <c r="F1118" s="53"/>
      <c r="G1118" s="53"/>
      <c r="H1118" s="53"/>
      <c r="I1118" s="53"/>
      <c r="J1118" s="53"/>
    </row>
    <row r="1119" spans="2:10" ht="17.45" customHeight="1" x14ac:dyDescent="0.2">
      <c r="B1119" s="57"/>
      <c r="C1119" s="53"/>
      <c r="D1119" s="53"/>
      <c r="E1119" s="53"/>
      <c r="F1119" s="53"/>
      <c r="G1119" s="53"/>
      <c r="H1119" s="53"/>
      <c r="I1119" s="53"/>
      <c r="J1119" s="53"/>
    </row>
    <row r="1120" spans="2:10" ht="17.45" customHeight="1" x14ac:dyDescent="0.2">
      <c r="B1120" s="57"/>
      <c r="C1120" s="53"/>
      <c r="D1120" s="53"/>
      <c r="E1120" s="53"/>
      <c r="F1120" s="53"/>
      <c r="G1120" s="53"/>
      <c r="H1120" s="53"/>
      <c r="I1120" s="53"/>
      <c r="J1120" s="53"/>
    </row>
    <row r="1121" spans="2:10" ht="17.45" customHeight="1" x14ac:dyDescent="0.2">
      <c r="B1121" s="57"/>
      <c r="C1121" s="53"/>
      <c r="D1121" s="53"/>
      <c r="E1121" s="53"/>
      <c r="F1121" s="53"/>
      <c r="G1121" s="53"/>
      <c r="H1121" s="53"/>
      <c r="I1121" s="53"/>
      <c r="J1121" s="53"/>
    </row>
    <row r="1122" spans="2:10" ht="17.45" customHeight="1" x14ac:dyDescent="0.2">
      <c r="B1122" s="57"/>
      <c r="C1122" s="53"/>
      <c r="D1122" s="53"/>
      <c r="E1122" s="53"/>
      <c r="F1122" s="53"/>
      <c r="G1122" s="53"/>
      <c r="H1122" s="53"/>
      <c r="I1122" s="53"/>
      <c r="J1122" s="53"/>
    </row>
    <row r="1123" spans="2:10" ht="17.45" customHeight="1" x14ac:dyDescent="0.2">
      <c r="B1123" s="57"/>
      <c r="C1123" s="53"/>
      <c r="D1123" s="53"/>
      <c r="E1123" s="53"/>
      <c r="F1123" s="53"/>
      <c r="G1123" s="53"/>
      <c r="H1123" s="53"/>
      <c r="I1123" s="53"/>
      <c r="J1123" s="53"/>
    </row>
    <row r="1124" spans="2:10" ht="17.45" customHeight="1" x14ac:dyDescent="0.2">
      <c r="B1124" s="57"/>
      <c r="C1124" s="53"/>
      <c r="D1124" s="53"/>
      <c r="E1124" s="53"/>
      <c r="F1124" s="53"/>
      <c r="G1124" s="53"/>
      <c r="H1124" s="53"/>
      <c r="I1124" s="53"/>
      <c r="J1124" s="53"/>
    </row>
    <row r="1125" spans="2:10" ht="17.45" customHeight="1" x14ac:dyDescent="0.2">
      <c r="B1125" s="57"/>
      <c r="C1125" s="53"/>
      <c r="D1125" s="53"/>
      <c r="E1125" s="53"/>
      <c r="F1125" s="53"/>
      <c r="G1125" s="53"/>
      <c r="H1125" s="53"/>
      <c r="I1125" s="53"/>
      <c r="J1125" s="53"/>
    </row>
    <row r="1126" spans="2:10" ht="17.45" customHeight="1" x14ac:dyDescent="0.2">
      <c r="B1126" s="57"/>
      <c r="C1126" s="53"/>
      <c r="D1126" s="53"/>
      <c r="E1126" s="53"/>
      <c r="F1126" s="53"/>
      <c r="G1126" s="53"/>
      <c r="H1126" s="53"/>
      <c r="I1126" s="53"/>
      <c r="J1126" s="53"/>
    </row>
    <row r="1127" spans="2:10" ht="17.45" customHeight="1" x14ac:dyDescent="0.2">
      <c r="B1127" s="57"/>
      <c r="C1127" s="53"/>
      <c r="D1127" s="53"/>
      <c r="E1127" s="53"/>
      <c r="F1127" s="53"/>
      <c r="G1127" s="53"/>
      <c r="H1127" s="53"/>
      <c r="I1127" s="53"/>
      <c r="J1127" s="53"/>
    </row>
    <row r="1128" spans="2:10" ht="17.45" customHeight="1" x14ac:dyDescent="0.2">
      <c r="B1128" s="57"/>
      <c r="C1128" s="53"/>
      <c r="D1128" s="53"/>
      <c r="E1128" s="53"/>
      <c r="F1128" s="53"/>
      <c r="G1128" s="53"/>
      <c r="H1128" s="53"/>
      <c r="I1128" s="53"/>
      <c r="J1128" s="53"/>
    </row>
    <row r="1129" spans="2:10" ht="17.45" customHeight="1" x14ac:dyDescent="0.2">
      <c r="B1129" s="57"/>
      <c r="C1129" s="53"/>
      <c r="D1129" s="53"/>
      <c r="E1129" s="53"/>
      <c r="F1129" s="53"/>
      <c r="G1129" s="53"/>
      <c r="H1129" s="53"/>
      <c r="I1129" s="53"/>
      <c r="J1129" s="53"/>
    </row>
    <row r="1130" spans="2:10" ht="17.45" customHeight="1" x14ac:dyDescent="0.2">
      <c r="B1130" s="57"/>
      <c r="C1130" s="53"/>
      <c r="D1130" s="53"/>
      <c r="E1130" s="53"/>
      <c r="F1130" s="53"/>
      <c r="G1130" s="53"/>
      <c r="H1130" s="53"/>
      <c r="I1130" s="53"/>
      <c r="J1130" s="53"/>
    </row>
    <row r="1131" spans="2:10" ht="17.45" customHeight="1" x14ac:dyDescent="0.2">
      <c r="B1131" s="57"/>
      <c r="C1131" s="53"/>
      <c r="D1131" s="53"/>
      <c r="E1131" s="53"/>
      <c r="F1131" s="53"/>
      <c r="G1131" s="53"/>
      <c r="H1131" s="53"/>
      <c r="I1131" s="53"/>
      <c r="J1131" s="53"/>
    </row>
    <row r="1132" spans="2:10" ht="17.45" customHeight="1" x14ac:dyDescent="0.2">
      <c r="B1132" s="57"/>
      <c r="C1132" s="53"/>
      <c r="D1132" s="53"/>
      <c r="E1132" s="53"/>
      <c r="F1132" s="53"/>
      <c r="G1132" s="53"/>
      <c r="H1132" s="53"/>
      <c r="I1132" s="53"/>
      <c r="J1132" s="53"/>
    </row>
    <row r="1133" spans="2:10" ht="17.45" customHeight="1" x14ac:dyDescent="0.2">
      <c r="B1133" s="57"/>
      <c r="C1133" s="53"/>
      <c r="D1133" s="53"/>
      <c r="E1133" s="53"/>
      <c r="F1133" s="53"/>
      <c r="G1133" s="53"/>
      <c r="H1133" s="53"/>
      <c r="I1133" s="53"/>
      <c r="J1133" s="53"/>
    </row>
    <row r="1134" spans="2:10" ht="17.45" customHeight="1" x14ac:dyDescent="0.2">
      <c r="B1134" s="57"/>
      <c r="C1134" s="53"/>
      <c r="D1134" s="53"/>
      <c r="E1134" s="53"/>
      <c r="F1134" s="53"/>
      <c r="G1134" s="53"/>
      <c r="H1134" s="53"/>
      <c r="I1134" s="53"/>
      <c r="J1134" s="53"/>
    </row>
    <row r="1135" spans="2:10" ht="17.45" customHeight="1" x14ac:dyDescent="0.2">
      <c r="B1135" s="57"/>
      <c r="C1135" s="53"/>
      <c r="D1135" s="53"/>
      <c r="E1135" s="53"/>
      <c r="F1135" s="53"/>
      <c r="G1135" s="53"/>
      <c r="H1135" s="53"/>
      <c r="I1135" s="53"/>
      <c r="J1135" s="53"/>
    </row>
    <row r="1136" spans="2:10" ht="17.45" customHeight="1" x14ac:dyDescent="0.2">
      <c r="B1136" s="57"/>
      <c r="C1136" s="53"/>
      <c r="D1136" s="53"/>
      <c r="E1136" s="53"/>
      <c r="F1136" s="53"/>
      <c r="G1136" s="53"/>
      <c r="H1136" s="53"/>
      <c r="I1136" s="53"/>
      <c r="J1136" s="53"/>
    </row>
    <row r="1137" spans="2:10" ht="17.45" customHeight="1" x14ac:dyDescent="0.2">
      <c r="B1137" s="57"/>
      <c r="C1137" s="53"/>
      <c r="D1137" s="53"/>
      <c r="E1137" s="53"/>
      <c r="F1137" s="53"/>
      <c r="G1137" s="53"/>
      <c r="H1137" s="53"/>
      <c r="I1137" s="53"/>
      <c r="J1137" s="53"/>
    </row>
    <row r="1138" spans="2:10" ht="17.45" customHeight="1" x14ac:dyDescent="0.2">
      <c r="B1138" s="57"/>
      <c r="C1138" s="53"/>
      <c r="D1138" s="53"/>
      <c r="E1138" s="53"/>
      <c r="F1138" s="53"/>
      <c r="G1138" s="53"/>
      <c r="H1138" s="53"/>
      <c r="I1138" s="53"/>
      <c r="J1138" s="53"/>
    </row>
    <row r="1139" spans="2:10" ht="17.45" customHeight="1" x14ac:dyDescent="0.2">
      <c r="B1139" s="57"/>
      <c r="C1139" s="53"/>
      <c r="D1139" s="53"/>
      <c r="E1139" s="53"/>
      <c r="F1139" s="53"/>
      <c r="G1139" s="53"/>
      <c r="H1139" s="53"/>
      <c r="I1139" s="53"/>
      <c r="J1139" s="53"/>
    </row>
    <row r="1140" spans="2:10" ht="17.45" customHeight="1" x14ac:dyDescent="0.2">
      <c r="B1140" s="57"/>
      <c r="C1140" s="53"/>
      <c r="D1140" s="53"/>
      <c r="E1140" s="53"/>
      <c r="F1140" s="53"/>
      <c r="G1140" s="53"/>
      <c r="H1140" s="53"/>
      <c r="I1140" s="53"/>
      <c r="J1140" s="53"/>
    </row>
    <row r="1141" spans="2:10" ht="17.45" customHeight="1" x14ac:dyDescent="0.2">
      <c r="B1141" s="57"/>
      <c r="C1141" s="53"/>
      <c r="D1141" s="53"/>
      <c r="E1141" s="53"/>
      <c r="F1141" s="53"/>
      <c r="G1141" s="53"/>
      <c r="H1141" s="53"/>
      <c r="I1141" s="53"/>
      <c r="J1141" s="53"/>
    </row>
    <row r="1142" spans="2:10" ht="17.45" customHeight="1" x14ac:dyDescent="0.2">
      <c r="B1142" s="57"/>
      <c r="C1142" s="53"/>
      <c r="D1142" s="53"/>
      <c r="E1142" s="53"/>
      <c r="F1142" s="53"/>
      <c r="G1142" s="53"/>
      <c r="H1142" s="53"/>
      <c r="I1142" s="53"/>
      <c r="J1142" s="53"/>
    </row>
    <row r="1143" spans="2:10" ht="17.45" customHeight="1" x14ac:dyDescent="0.2">
      <c r="B1143" s="57"/>
      <c r="C1143" s="53"/>
      <c r="D1143" s="53"/>
      <c r="E1143" s="53"/>
      <c r="F1143" s="53"/>
      <c r="G1143" s="53"/>
      <c r="H1143" s="53"/>
      <c r="I1143" s="53"/>
      <c r="J1143" s="53"/>
    </row>
    <row r="1144" spans="2:10" ht="17.45" customHeight="1" x14ac:dyDescent="0.2">
      <c r="B1144" s="57"/>
      <c r="C1144" s="53"/>
      <c r="D1144" s="53"/>
      <c r="E1144" s="53"/>
      <c r="F1144" s="53"/>
      <c r="G1144" s="53"/>
      <c r="H1144" s="53"/>
      <c r="I1144" s="53"/>
      <c r="J1144" s="53"/>
    </row>
    <row r="1145" spans="2:10" ht="17.45" customHeight="1" x14ac:dyDescent="0.2">
      <c r="B1145" s="57"/>
      <c r="C1145" s="53"/>
      <c r="D1145" s="53"/>
      <c r="E1145" s="53"/>
      <c r="F1145" s="53"/>
      <c r="G1145" s="53"/>
      <c r="H1145" s="53"/>
      <c r="I1145" s="53"/>
      <c r="J1145" s="53"/>
    </row>
    <row r="1146" spans="2:10" ht="17.45" customHeight="1" x14ac:dyDescent="0.2">
      <c r="B1146" s="57"/>
      <c r="C1146" s="53"/>
      <c r="D1146" s="53"/>
      <c r="E1146" s="53"/>
      <c r="F1146" s="53"/>
      <c r="G1146" s="53"/>
      <c r="H1146" s="53"/>
      <c r="I1146" s="53"/>
      <c r="J1146" s="53"/>
    </row>
    <row r="1147" spans="2:10" ht="17.45" customHeight="1" x14ac:dyDescent="0.2">
      <c r="B1147" s="57"/>
      <c r="C1147" s="53"/>
      <c r="D1147" s="53"/>
      <c r="E1147" s="53"/>
      <c r="F1147" s="53"/>
      <c r="G1147" s="53"/>
      <c r="H1147" s="53"/>
      <c r="I1147" s="53"/>
      <c r="J1147" s="53"/>
    </row>
    <row r="1148" spans="2:10" ht="17.45" customHeight="1" x14ac:dyDescent="0.2">
      <c r="B1148" s="57"/>
      <c r="C1148" s="53"/>
      <c r="D1148" s="53"/>
      <c r="E1148" s="53"/>
      <c r="F1148" s="53"/>
      <c r="G1148" s="53"/>
      <c r="H1148" s="53"/>
      <c r="I1148" s="53"/>
      <c r="J1148" s="53"/>
    </row>
    <row r="1149" spans="2:10" ht="17.45" customHeight="1" x14ac:dyDescent="0.2">
      <c r="B1149" s="57"/>
      <c r="C1149" s="53"/>
      <c r="D1149" s="53"/>
      <c r="E1149" s="53"/>
      <c r="F1149" s="53"/>
      <c r="G1149" s="53"/>
      <c r="H1149" s="53"/>
      <c r="I1149" s="53"/>
      <c r="J1149" s="53"/>
    </row>
    <row r="1150" spans="2:10" ht="17.45" customHeight="1" x14ac:dyDescent="0.2">
      <c r="B1150" s="57"/>
      <c r="C1150" s="53"/>
      <c r="D1150" s="53"/>
      <c r="E1150" s="53"/>
      <c r="F1150" s="53"/>
      <c r="G1150" s="53"/>
      <c r="H1150" s="53"/>
      <c r="I1150" s="53"/>
      <c r="J1150" s="53"/>
    </row>
    <row r="1151" spans="2:10" ht="17.45" customHeight="1" x14ac:dyDescent="0.2">
      <c r="B1151" s="57"/>
      <c r="C1151" s="53"/>
      <c r="D1151" s="53"/>
      <c r="E1151" s="53"/>
      <c r="F1151" s="53"/>
      <c r="G1151" s="53"/>
      <c r="H1151" s="53"/>
      <c r="I1151" s="53"/>
      <c r="J1151" s="53"/>
    </row>
    <row r="1152" spans="2:10" ht="17.45" customHeight="1" x14ac:dyDescent="0.2">
      <c r="B1152" s="57"/>
      <c r="C1152" s="53"/>
      <c r="D1152" s="53"/>
      <c r="E1152" s="53"/>
      <c r="F1152" s="53"/>
      <c r="G1152" s="53"/>
      <c r="H1152" s="53"/>
      <c r="I1152" s="53"/>
      <c r="J1152" s="53"/>
    </row>
    <row r="1153" spans="2:10" ht="17.45" customHeight="1" x14ac:dyDescent="0.2">
      <c r="B1153" s="57"/>
      <c r="C1153" s="53"/>
      <c r="D1153" s="53"/>
      <c r="E1153" s="53"/>
      <c r="F1153" s="53"/>
      <c r="G1153" s="53"/>
      <c r="H1153" s="53"/>
      <c r="I1153" s="53"/>
      <c r="J1153" s="53"/>
    </row>
    <row r="1154" spans="2:10" ht="17.45" customHeight="1" x14ac:dyDescent="0.2">
      <c r="B1154" s="57"/>
      <c r="C1154" s="53"/>
      <c r="D1154" s="53"/>
      <c r="E1154" s="53"/>
      <c r="F1154" s="53"/>
      <c r="G1154" s="53"/>
      <c r="H1154" s="53"/>
      <c r="I1154" s="53"/>
      <c r="J1154" s="53"/>
    </row>
    <row r="1155" spans="2:10" ht="17.45" customHeight="1" x14ac:dyDescent="0.2">
      <c r="B1155" s="57"/>
      <c r="C1155" s="53"/>
      <c r="D1155" s="53"/>
      <c r="E1155" s="53"/>
      <c r="F1155" s="53"/>
      <c r="G1155" s="53"/>
      <c r="H1155" s="53"/>
      <c r="I1155" s="53"/>
      <c r="J1155" s="53"/>
    </row>
    <row r="1156" spans="2:10" ht="17.45" customHeight="1" x14ac:dyDescent="0.2">
      <c r="B1156" s="57"/>
      <c r="C1156" s="53"/>
      <c r="D1156" s="53"/>
      <c r="E1156" s="53"/>
      <c r="F1156" s="53"/>
      <c r="G1156" s="53"/>
      <c r="H1156" s="53"/>
      <c r="I1156" s="53"/>
      <c r="J1156" s="53"/>
    </row>
    <row r="1157" spans="2:10" ht="17.45" customHeight="1" x14ac:dyDescent="0.2">
      <c r="B1157" s="57"/>
      <c r="C1157" s="53"/>
      <c r="D1157" s="53"/>
      <c r="E1157" s="53"/>
      <c r="F1157" s="53"/>
      <c r="G1157" s="53"/>
      <c r="H1157" s="53"/>
      <c r="I1157" s="53"/>
      <c r="J1157" s="53"/>
    </row>
    <row r="1158" spans="2:10" ht="17.45" customHeight="1" x14ac:dyDescent="0.2">
      <c r="B1158" s="57"/>
      <c r="C1158" s="53"/>
      <c r="D1158" s="53"/>
      <c r="E1158" s="53"/>
      <c r="F1158" s="53"/>
      <c r="G1158" s="53"/>
      <c r="H1158" s="53"/>
      <c r="I1158" s="53"/>
      <c r="J1158" s="53"/>
    </row>
    <row r="1159" spans="2:10" ht="17.45" customHeight="1" x14ac:dyDescent="0.2">
      <c r="B1159" s="57"/>
      <c r="C1159" s="53"/>
      <c r="D1159" s="53"/>
      <c r="E1159" s="53"/>
      <c r="F1159" s="53"/>
      <c r="G1159" s="53"/>
      <c r="H1159" s="53"/>
      <c r="I1159" s="53"/>
      <c r="J1159" s="53"/>
    </row>
    <row r="1160" spans="2:10" ht="17.45" customHeight="1" x14ac:dyDescent="0.2">
      <c r="B1160" s="57"/>
      <c r="C1160" s="53"/>
      <c r="D1160" s="53"/>
      <c r="E1160" s="53"/>
      <c r="F1160" s="53"/>
      <c r="G1160" s="53"/>
      <c r="H1160" s="53"/>
      <c r="I1160" s="53"/>
      <c r="J1160" s="53"/>
    </row>
    <row r="1161" spans="2:10" ht="17.45" customHeight="1" x14ac:dyDescent="0.2">
      <c r="B1161" s="57"/>
      <c r="C1161" s="53"/>
      <c r="D1161" s="53"/>
      <c r="E1161" s="53"/>
      <c r="F1161" s="53"/>
      <c r="G1161" s="53"/>
      <c r="H1161" s="53"/>
      <c r="I1161" s="53"/>
      <c r="J1161" s="53"/>
    </row>
    <row r="1162" spans="2:10" ht="17.45" customHeight="1" x14ac:dyDescent="0.2">
      <c r="B1162" s="57"/>
      <c r="C1162" s="53"/>
      <c r="D1162" s="53"/>
      <c r="E1162" s="53"/>
      <c r="F1162" s="53"/>
      <c r="G1162" s="53"/>
      <c r="H1162" s="53"/>
      <c r="I1162" s="53"/>
      <c r="J1162" s="53"/>
    </row>
    <row r="1163" spans="2:10" ht="17.45" customHeight="1" x14ac:dyDescent="0.2">
      <c r="B1163" s="57"/>
      <c r="C1163" s="53"/>
      <c r="D1163" s="53"/>
      <c r="E1163" s="53"/>
      <c r="F1163" s="53"/>
      <c r="G1163" s="53"/>
      <c r="H1163" s="53"/>
      <c r="I1163" s="53"/>
      <c r="J1163" s="53"/>
    </row>
    <row r="1164" spans="2:10" ht="17.45" customHeight="1" x14ac:dyDescent="0.2">
      <c r="B1164" s="57"/>
      <c r="C1164" s="53"/>
      <c r="D1164" s="53"/>
      <c r="E1164" s="53"/>
      <c r="F1164" s="53"/>
      <c r="G1164" s="53"/>
      <c r="H1164" s="53"/>
      <c r="I1164" s="53"/>
      <c r="J1164" s="53"/>
    </row>
    <row r="1165" spans="2:10" ht="17.45" customHeight="1" x14ac:dyDescent="0.2">
      <c r="B1165" s="57"/>
      <c r="C1165" s="53"/>
      <c r="D1165" s="53"/>
      <c r="E1165" s="53"/>
      <c r="F1165" s="53"/>
      <c r="G1165" s="53"/>
      <c r="H1165" s="53"/>
      <c r="I1165" s="53"/>
      <c r="J1165" s="53"/>
    </row>
    <row r="1166" spans="2:10" ht="17.45" customHeight="1" x14ac:dyDescent="0.2">
      <c r="B1166" s="57"/>
      <c r="C1166" s="53"/>
      <c r="D1166" s="53"/>
      <c r="E1166" s="53"/>
      <c r="F1166" s="53"/>
      <c r="G1166" s="53"/>
      <c r="H1166" s="53"/>
      <c r="I1166" s="53"/>
      <c r="J1166" s="53"/>
    </row>
    <row r="1167" spans="2:10" ht="17.45" customHeight="1" x14ac:dyDescent="0.2">
      <c r="B1167" s="57"/>
      <c r="C1167" s="53"/>
      <c r="D1167" s="53"/>
      <c r="E1167" s="53"/>
      <c r="F1167" s="53"/>
      <c r="G1167" s="53"/>
      <c r="H1167" s="53"/>
      <c r="I1167" s="53"/>
      <c r="J1167" s="53"/>
    </row>
    <row r="1168" spans="2:10" ht="17.45" customHeight="1" x14ac:dyDescent="0.2">
      <c r="B1168" s="57"/>
      <c r="C1168" s="53"/>
      <c r="D1168" s="53"/>
      <c r="E1168" s="53"/>
      <c r="F1168" s="53"/>
      <c r="G1168" s="53"/>
      <c r="H1168" s="53"/>
      <c r="I1168" s="53"/>
      <c r="J1168" s="53"/>
    </row>
    <row r="1169" spans="2:10" ht="17.45" customHeight="1" x14ac:dyDescent="0.2">
      <c r="B1169" s="57"/>
      <c r="C1169" s="53"/>
      <c r="D1169" s="53"/>
      <c r="E1169" s="53"/>
      <c r="F1169" s="53"/>
      <c r="G1169" s="53"/>
      <c r="H1169" s="53"/>
      <c r="I1169" s="53"/>
      <c r="J1169" s="53"/>
    </row>
    <row r="1170" spans="2:10" ht="17.45" customHeight="1" x14ac:dyDescent="0.2">
      <c r="B1170" s="57"/>
      <c r="C1170" s="53"/>
      <c r="D1170" s="53"/>
      <c r="E1170" s="53"/>
      <c r="F1170" s="53"/>
      <c r="G1170" s="53"/>
      <c r="H1170" s="53"/>
      <c r="I1170" s="53"/>
      <c r="J1170" s="53"/>
    </row>
    <row r="1171" spans="2:10" ht="17.45" customHeight="1" x14ac:dyDescent="0.2">
      <c r="B1171" s="57"/>
      <c r="C1171" s="53"/>
      <c r="D1171" s="53"/>
      <c r="E1171" s="53"/>
      <c r="F1171" s="53"/>
      <c r="G1171" s="53"/>
      <c r="H1171" s="53"/>
      <c r="I1171" s="53"/>
      <c r="J1171" s="53"/>
    </row>
    <row r="1172" spans="2:10" ht="17.45" customHeight="1" x14ac:dyDescent="0.2">
      <c r="B1172" s="57"/>
      <c r="C1172" s="53"/>
      <c r="D1172" s="53"/>
      <c r="E1172" s="53"/>
      <c r="F1172" s="53"/>
      <c r="G1172" s="53"/>
      <c r="H1172" s="53"/>
      <c r="I1172" s="53"/>
      <c r="J1172" s="53"/>
    </row>
    <row r="1173" spans="2:10" ht="17.45" customHeight="1" x14ac:dyDescent="0.2">
      <c r="B1173" s="57"/>
      <c r="C1173" s="53"/>
      <c r="D1173" s="53"/>
      <c r="E1173" s="53"/>
      <c r="F1173" s="53"/>
      <c r="G1173" s="53"/>
      <c r="H1173" s="53"/>
      <c r="I1173" s="53"/>
      <c r="J1173" s="53"/>
    </row>
    <row r="1174" spans="2:10" ht="17.45" customHeight="1" x14ac:dyDescent="0.2">
      <c r="B1174" s="57"/>
      <c r="C1174" s="53"/>
      <c r="D1174" s="53"/>
      <c r="E1174" s="53"/>
      <c r="F1174" s="53"/>
      <c r="G1174" s="53"/>
      <c r="H1174" s="53"/>
      <c r="I1174" s="53"/>
      <c r="J1174" s="53"/>
    </row>
    <row r="1175" spans="2:10" ht="17.45" customHeight="1" x14ac:dyDescent="0.2">
      <c r="B1175" s="57"/>
      <c r="C1175" s="53"/>
      <c r="D1175" s="53"/>
      <c r="E1175" s="53"/>
      <c r="F1175" s="53"/>
      <c r="G1175" s="53"/>
      <c r="H1175" s="53"/>
      <c r="I1175" s="53"/>
      <c r="J1175" s="53"/>
    </row>
    <row r="1176" spans="2:10" ht="17.45" customHeight="1" x14ac:dyDescent="0.2">
      <c r="B1176" s="57"/>
      <c r="C1176" s="53"/>
      <c r="D1176" s="53"/>
      <c r="E1176" s="53"/>
      <c r="F1176" s="53"/>
      <c r="G1176" s="53"/>
      <c r="H1176" s="53"/>
      <c r="I1176" s="53"/>
      <c r="J1176" s="53"/>
    </row>
    <row r="1177" spans="2:10" ht="17.45" customHeight="1" x14ac:dyDescent="0.2">
      <c r="B1177" s="57"/>
      <c r="C1177" s="53"/>
      <c r="D1177" s="53"/>
      <c r="E1177" s="53"/>
      <c r="F1177" s="53"/>
      <c r="G1177" s="53"/>
      <c r="H1177" s="53"/>
      <c r="I1177" s="53"/>
      <c r="J1177" s="53"/>
    </row>
    <row r="1178" spans="2:10" ht="17.45" customHeight="1" x14ac:dyDescent="0.2">
      <c r="B1178" s="57"/>
      <c r="C1178" s="53"/>
      <c r="D1178" s="53"/>
      <c r="E1178" s="53"/>
      <c r="F1178" s="53"/>
      <c r="G1178" s="53"/>
      <c r="H1178" s="53"/>
      <c r="I1178" s="53"/>
      <c r="J1178" s="53"/>
    </row>
    <row r="1179" spans="2:10" ht="17.45" customHeight="1" x14ac:dyDescent="0.2">
      <c r="B1179" s="57"/>
      <c r="C1179" s="53"/>
      <c r="D1179" s="53"/>
      <c r="E1179" s="53"/>
      <c r="F1179" s="53"/>
      <c r="G1179" s="53"/>
      <c r="H1179" s="53"/>
      <c r="I1179" s="53"/>
      <c r="J1179" s="53"/>
    </row>
    <row r="1180" spans="2:10" ht="17.45" customHeight="1" x14ac:dyDescent="0.2">
      <c r="B1180" s="57"/>
      <c r="C1180" s="53"/>
      <c r="D1180" s="53"/>
      <c r="E1180" s="53"/>
      <c r="F1180" s="53"/>
      <c r="G1180" s="53"/>
      <c r="H1180" s="53"/>
      <c r="I1180" s="53"/>
      <c r="J1180" s="53"/>
    </row>
    <row r="1181" spans="2:10" ht="17.45" customHeight="1" x14ac:dyDescent="0.2">
      <c r="B1181" s="57"/>
      <c r="C1181" s="53"/>
      <c r="D1181" s="53"/>
      <c r="E1181" s="53"/>
      <c r="F1181" s="53"/>
      <c r="G1181" s="53"/>
      <c r="H1181" s="53"/>
      <c r="I1181" s="53"/>
      <c r="J1181" s="53"/>
    </row>
    <row r="1182" spans="2:10" ht="17.45" customHeight="1" x14ac:dyDescent="0.2">
      <c r="B1182" s="57"/>
      <c r="C1182" s="53"/>
      <c r="D1182" s="53"/>
      <c r="E1182" s="53"/>
      <c r="F1182" s="53"/>
      <c r="G1182" s="53"/>
      <c r="H1182" s="53"/>
      <c r="I1182" s="53"/>
      <c r="J1182" s="53"/>
    </row>
    <row r="1183" spans="2:10" ht="17.45" customHeight="1" x14ac:dyDescent="0.2">
      <c r="B1183" s="57"/>
      <c r="C1183" s="53"/>
      <c r="D1183" s="53"/>
      <c r="E1183" s="53"/>
      <c r="F1183" s="53"/>
      <c r="G1183" s="53"/>
      <c r="H1183" s="53"/>
      <c r="I1183" s="53"/>
      <c r="J1183" s="53"/>
    </row>
    <row r="1184" spans="2:10" ht="17.45" customHeight="1" x14ac:dyDescent="0.2">
      <c r="B1184" s="57"/>
      <c r="C1184" s="53"/>
      <c r="D1184" s="53"/>
      <c r="E1184" s="53"/>
      <c r="F1184" s="53"/>
      <c r="G1184" s="53"/>
      <c r="H1184" s="53"/>
      <c r="I1184" s="53"/>
      <c r="J1184" s="53"/>
    </row>
    <row r="1185" spans="2:10" ht="17.45" customHeight="1" x14ac:dyDescent="0.2">
      <c r="B1185" s="57"/>
      <c r="C1185" s="53"/>
      <c r="D1185" s="53"/>
      <c r="E1185" s="53"/>
      <c r="F1185" s="53"/>
      <c r="G1185" s="53"/>
      <c r="H1185" s="53"/>
      <c r="I1185" s="53"/>
      <c r="J1185" s="53"/>
    </row>
    <row r="1186" spans="2:10" ht="17.45" customHeight="1" x14ac:dyDescent="0.2">
      <c r="B1186" s="57"/>
      <c r="C1186" s="53"/>
      <c r="D1186" s="53"/>
      <c r="E1186" s="53"/>
      <c r="F1186" s="53"/>
      <c r="G1186" s="53"/>
      <c r="H1186" s="53"/>
      <c r="I1186" s="53"/>
      <c r="J1186" s="53"/>
    </row>
    <row r="1187" spans="2:10" ht="17.45" customHeight="1" x14ac:dyDescent="0.2">
      <c r="B1187" s="57"/>
      <c r="C1187" s="53"/>
      <c r="D1187" s="53"/>
      <c r="E1187" s="53"/>
      <c r="F1187" s="53"/>
      <c r="G1187" s="53"/>
      <c r="H1187" s="53"/>
      <c r="I1187" s="53"/>
      <c r="J1187" s="53"/>
    </row>
    <row r="1188" spans="2:10" ht="17.45" customHeight="1" x14ac:dyDescent="0.2">
      <c r="B1188" s="57"/>
      <c r="C1188" s="53"/>
      <c r="D1188" s="53"/>
      <c r="E1188" s="53"/>
      <c r="F1188" s="53"/>
      <c r="G1188" s="53"/>
      <c r="H1188" s="53"/>
      <c r="I1188" s="53"/>
      <c r="J1188" s="53"/>
    </row>
    <row r="1189" spans="2:10" ht="17.45" customHeight="1" x14ac:dyDescent="0.2">
      <c r="B1189" s="57"/>
      <c r="C1189" s="53"/>
      <c r="D1189" s="53"/>
      <c r="E1189" s="53"/>
      <c r="F1189" s="53"/>
      <c r="G1189" s="53"/>
      <c r="H1189" s="53"/>
      <c r="I1189" s="53"/>
      <c r="J1189" s="53"/>
    </row>
    <row r="1190" spans="2:10" ht="17.45" customHeight="1" x14ac:dyDescent="0.2">
      <c r="B1190" s="57"/>
      <c r="C1190" s="53"/>
      <c r="D1190" s="53"/>
      <c r="E1190" s="53"/>
      <c r="F1190" s="53"/>
      <c r="G1190" s="53"/>
      <c r="H1190" s="53"/>
      <c r="I1190" s="53"/>
      <c r="J1190" s="53"/>
    </row>
    <row r="1191" spans="2:10" ht="17.45" customHeight="1" x14ac:dyDescent="0.2">
      <c r="B1191" s="57"/>
      <c r="C1191" s="53"/>
      <c r="D1191" s="53"/>
      <c r="E1191" s="53"/>
      <c r="F1191" s="53"/>
      <c r="G1191" s="53"/>
      <c r="H1191" s="53"/>
      <c r="I1191" s="53"/>
      <c r="J1191" s="53"/>
    </row>
    <row r="1192" spans="2:10" ht="17.45" customHeight="1" x14ac:dyDescent="0.2">
      <c r="B1192" s="57"/>
      <c r="C1192" s="53"/>
      <c r="D1192" s="53"/>
      <c r="E1192" s="53"/>
      <c r="F1192" s="53"/>
      <c r="G1192" s="53"/>
      <c r="H1192" s="53"/>
      <c r="I1192" s="53"/>
      <c r="J1192" s="53"/>
    </row>
    <row r="1193" spans="2:10" ht="17.45" customHeight="1" x14ac:dyDescent="0.2">
      <c r="B1193" s="57"/>
      <c r="C1193" s="53"/>
      <c r="D1193" s="53"/>
      <c r="E1193" s="53"/>
      <c r="F1193" s="53"/>
      <c r="G1193" s="53"/>
      <c r="H1193" s="53"/>
      <c r="I1193" s="53"/>
      <c r="J1193" s="53"/>
    </row>
    <row r="1194" spans="2:10" ht="17.45" customHeight="1" x14ac:dyDescent="0.2">
      <c r="B1194" s="57"/>
      <c r="C1194" s="53"/>
      <c r="D1194" s="53"/>
      <c r="E1194" s="53"/>
      <c r="F1194" s="53"/>
      <c r="G1194" s="53"/>
      <c r="H1194" s="53"/>
      <c r="I1194" s="53"/>
      <c r="J1194" s="53"/>
    </row>
    <row r="1195" spans="2:10" ht="17.45" customHeight="1" x14ac:dyDescent="0.2">
      <c r="B1195" s="57"/>
      <c r="C1195" s="53"/>
      <c r="D1195" s="53"/>
      <c r="E1195" s="53"/>
      <c r="F1195" s="53"/>
      <c r="G1195" s="53"/>
      <c r="H1195" s="53"/>
      <c r="I1195" s="53"/>
      <c r="J1195" s="53"/>
    </row>
    <row r="1196" spans="2:10" ht="17.45" customHeight="1" x14ac:dyDescent="0.2">
      <c r="B1196" s="57"/>
      <c r="C1196" s="53"/>
      <c r="D1196" s="53"/>
      <c r="E1196" s="53"/>
      <c r="F1196" s="53"/>
      <c r="G1196" s="53"/>
      <c r="H1196" s="53"/>
      <c r="I1196" s="53"/>
      <c r="J1196" s="53"/>
    </row>
    <row r="1197" spans="2:10" ht="17.45" customHeight="1" x14ac:dyDescent="0.2">
      <c r="B1197" s="57"/>
      <c r="C1197" s="53"/>
      <c r="D1197" s="53"/>
      <c r="E1197" s="53"/>
      <c r="F1197" s="53"/>
      <c r="G1197" s="53"/>
      <c r="H1197" s="53"/>
      <c r="I1197" s="53"/>
      <c r="J1197" s="53"/>
    </row>
    <row r="1198" spans="2:10" ht="17.45" customHeight="1" x14ac:dyDescent="0.2">
      <c r="B1198" s="57"/>
      <c r="C1198" s="53"/>
      <c r="D1198" s="53"/>
      <c r="E1198" s="53"/>
      <c r="F1198" s="53"/>
      <c r="G1198" s="53"/>
      <c r="H1198" s="53"/>
      <c r="I1198" s="53"/>
      <c r="J1198" s="53"/>
    </row>
    <row r="1199" spans="2:10" ht="17.45" customHeight="1" x14ac:dyDescent="0.2">
      <c r="B1199" s="57"/>
      <c r="C1199" s="53"/>
      <c r="D1199" s="53"/>
      <c r="E1199" s="53"/>
      <c r="F1199" s="53"/>
      <c r="G1199" s="53"/>
      <c r="H1199" s="53"/>
      <c r="I1199" s="53"/>
      <c r="J1199" s="53"/>
    </row>
    <row r="1200" spans="2:10" ht="17.45" customHeight="1" x14ac:dyDescent="0.2">
      <c r="B1200" s="57"/>
      <c r="C1200" s="53"/>
      <c r="D1200" s="53"/>
      <c r="E1200" s="53"/>
      <c r="F1200" s="53"/>
      <c r="G1200" s="53"/>
      <c r="H1200" s="53"/>
      <c r="I1200" s="53"/>
      <c r="J1200" s="53"/>
    </row>
    <row r="1201" spans="2:10" ht="17.45" customHeight="1" x14ac:dyDescent="0.2">
      <c r="B1201" s="57"/>
      <c r="C1201" s="53"/>
      <c r="D1201" s="53"/>
      <c r="E1201" s="53"/>
      <c r="F1201" s="53"/>
      <c r="G1201" s="53"/>
      <c r="H1201" s="53"/>
      <c r="I1201" s="53"/>
      <c r="J1201" s="53"/>
    </row>
    <row r="1202" spans="2:10" ht="17.45" customHeight="1" x14ac:dyDescent="0.2">
      <c r="B1202" s="57"/>
      <c r="C1202" s="53"/>
      <c r="D1202" s="53"/>
      <c r="E1202" s="53"/>
      <c r="F1202" s="53"/>
      <c r="G1202" s="53"/>
      <c r="H1202" s="53"/>
      <c r="I1202" s="53"/>
      <c r="J1202" s="53"/>
    </row>
    <row r="1203" spans="2:10" ht="17.45" customHeight="1" x14ac:dyDescent="0.2">
      <c r="B1203" s="57"/>
      <c r="C1203" s="53"/>
      <c r="D1203" s="53"/>
      <c r="E1203" s="53"/>
      <c r="F1203" s="53"/>
      <c r="G1203" s="53"/>
      <c r="H1203" s="53"/>
      <c r="I1203" s="53"/>
      <c r="J1203" s="53"/>
    </row>
    <row r="1204" spans="2:10" ht="17.45" customHeight="1" x14ac:dyDescent="0.2">
      <c r="B1204" s="57"/>
      <c r="C1204" s="53"/>
      <c r="D1204" s="53"/>
      <c r="E1204" s="53"/>
      <c r="F1204" s="53"/>
      <c r="G1204" s="53"/>
      <c r="H1204" s="53"/>
      <c r="I1204" s="53"/>
      <c r="J1204" s="53"/>
    </row>
    <row r="1205" spans="2:10" ht="17.45" customHeight="1" x14ac:dyDescent="0.2">
      <c r="B1205" s="57"/>
      <c r="C1205" s="53"/>
      <c r="D1205" s="53"/>
      <c r="E1205" s="53"/>
      <c r="F1205" s="53"/>
      <c r="G1205" s="53"/>
      <c r="H1205" s="53"/>
      <c r="I1205" s="53"/>
      <c r="J1205" s="53"/>
    </row>
    <row r="1206" spans="2:10" ht="17.45" customHeight="1" x14ac:dyDescent="0.2">
      <c r="B1206" s="57"/>
      <c r="C1206" s="53"/>
      <c r="D1206" s="53"/>
      <c r="E1206" s="53"/>
      <c r="F1206" s="53"/>
      <c r="G1206" s="53"/>
      <c r="H1206" s="53"/>
      <c r="I1206" s="53"/>
      <c r="J1206" s="53"/>
    </row>
    <row r="1207" spans="2:10" ht="17.45" customHeight="1" x14ac:dyDescent="0.2">
      <c r="B1207" s="57"/>
      <c r="C1207" s="53"/>
      <c r="D1207" s="53"/>
      <c r="E1207" s="53"/>
      <c r="F1207" s="53"/>
      <c r="G1207" s="53"/>
      <c r="H1207" s="53"/>
      <c r="I1207" s="53"/>
      <c r="J1207" s="53"/>
    </row>
    <row r="1208" spans="2:10" ht="17.45" customHeight="1" x14ac:dyDescent="0.2">
      <c r="B1208" s="57"/>
      <c r="C1208" s="53"/>
      <c r="D1208" s="53"/>
      <c r="E1208" s="53"/>
      <c r="F1208" s="53"/>
      <c r="G1208" s="53"/>
      <c r="H1208" s="53"/>
      <c r="I1208" s="53"/>
      <c r="J1208" s="53"/>
    </row>
    <row r="1209" spans="2:10" ht="17.45" customHeight="1" x14ac:dyDescent="0.2">
      <c r="B1209" s="57"/>
      <c r="C1209" s="53"/>
      <c r="D1209" s="53"/>
      <c r="E1209" s="53"/>
      <c r="F1209" s="53"/>
      <c r="G1209" s="53"/>
      <c r="H1209" s="53"/>
      <c r="I1209" s="53"/>
      <c r="J1209" s="53"/>
    </row>
    <row r="1210" spans="2:10" ht="17.45" customHeight="1" x14ac:dyDescent="0.2">
      <c r="B1210" s="57"/>
      <c r="C1210" s="53"/>
      <c r="D1210" s="53"/>
      <c r="E1210" s="53"/>
      <c r="F1210" s="53"/>
      <c r="G1210" s="53"/>
      <c r="H1210" s="53"/>
      <c r="I1210" s="53"/>
      <c r="J1210" s="53"/>
    </row>
    <row r="1211" spans="2:10" ht="17.45" customHeight="1" x14ac:dyDescent="0.2">
      <c r="B1211" s="57"/>
      <c r="C1211" s="53"/>
      <c r="D1211" s="53"/>
      <c r="E1211" s="53"/>
      <c r="F1211" s="53"/>
      <c r="G1211" s="53"/>
      <c r="H1211" s="53"/>
      <c r="I1211" s="53"/>
      <c r="J1211" s="53"/>
    </row>
    <row r="1212" spans="2:10" ht="17.45" customHeight="1" x14ac:dyDescent="0.2">
      <c r="B1212" s="57"/>
      <c r="C1212" s="53"/>
      <c r="D1212" s="53"/>
      <c r="E1212" s="53"/>
      <c r="F1212" s="53"/>
      <c r="G1212" s="53"/>
      <c r="H1212" s="53"/>
      <c r="I1212" s="53"/>
      <c r="J1212" s="53"/>
    </row>
    <row r="1213" spans="2:10" ht="17.45" customHeight="1" x14ac:dyDescent="0.2">
      <c r="B1213" s="57"/>
      <c r="C1213" s="53"/>
      <c r="D1213" s="53"/>
      <c r="E1213" s="53"/>
      <c r="F1213" s="53"/>
      <c r="G1213" s="53"/>
      <c r="H1213" s="53"/>
      <c r="I1213" s="53"/>
      <c r="J1213" s="53"/>
    </row>
    <row r="1214" spans="2:10" ht="17.45" customHeight="1" x14ac:dyDescent="0.2">
      <c r="B1214" s="57"/>
      <c r="C1214" s="53"/>
      <c r="D1214" s="53"/>
      <c r="E1214" s="53"/>
      <c r="F1214" s="53"/>
      <c r="G1214" s="53"/>
      <c r="H1214" s="53"/>
      <c r="I1214" s="53"/>
      <c r="J1214" s="53"/>
    </row>
    <row r="1215" spans="2:10" ht="17.45" customHeight="1" x14ac:dyDescent="0.2">
      <c r="B1215" s="57"/>
      <c r="C1215" s="53"/>
      <c r="D1215" s="53"/>
      <c r="E1215" s="53"/>
      <c r="F1215" s="53"/>
      <c r="G1215" s="53"/>
      <c r="H1215" s="53"/>
      <c r="I1215" s="53"/>
      <c r="J1215" s="53"/>
    </row>
    <row r="1216" spans="2:10" ht="17.45" customHeight="1" x14ac:dyDescent="0.2">
      <c r="B1216" s="57"/>
      <c r="C1216" s="53"/>
      <c r="D1216" s="53"/>
      <c r="E1216" s="53"/>
      <c r="F1216" s="53"/>
      <c r="G1216" s="53"/>
      <c r="H1216" s="53"/>
      <c r="I1216" s="53"/>
      <c r="J1216" s="53"/>
    </row>
    <row r="1217" spans="2:10" ht="17.45" customHeight="1" x14ac:dyDescent="0.2">
      <c r="B1217" s="57"/>
      <c r="C1217" s="53"/>
      <c r="D1217" s="53"/>
      <c r="E1217" s="53"/>
      <c r="F1217" s="53"/>
      <c r="G1217" s="53"/>
      <c r="H1217" s="53"/>
      <c r="I1217" s="53"/>
      <c r="J1217" s="53"/>
    </row>
    <row r="1218" spans="2:10" ht="17.45" customHeight="1" x14ac:dyDescent="0.2">
      <c r="B1218" s="57"/>
      <c r="C1218" s="53"/>
      <c r="D1218" s="53"/>
      <c r="E1218" s="53"/>
      <c r="F1218" s="53"/>
      <c r="G1218" s="53"/>
      <c r="H1218" s="53"/>
      <c r="I1218" s="53"/>
      <c r="J1218" s="53"/>
    </row>
    <row r="1219" spans="2:10" ht="17.45" customHeight="1" x14ac:dyDescent="0.2">
      <c r="B1219" s="57"/>
      <c r="C1219" s="53"/>
      <c r="D1219" s="53"/>
      <c r="E1219" s="53"/>
      <c r="F1219" s="53"/>
      <c r="G1219" s="53"/>
      <c r="H1219" s="53"/>
      <c r="I1219" s="53"/>
      <c r="J1219" s="53"/>
    </row>
    <row r="1220" spans="2:10" ht="17.45" customHeight="1" x14ac:dyDescent="0.2">
      <c r="B1220" s="57"/>
      <c r="C1220" s="53"/>
      <c r="D1220" s="53"/>
      <c r="E1220" s="53"/>
      <c r="F1220" s="53"/>
      <c r="G1220" s="53"/>
      <c r="H1220" s="53"/>
      <c r="I1220" s="53"/>
      <c r="J1220" s="53"/>
    </row>
    <row r="1221" spans="2:10" ht="17.45" customHeight="1" x14ac:dyDescent="0.2">
      <c r="B1221" s="57"/>
      <c r="C1221" s="53"/>
      <c r="D1221" s="53"/>
      <c r="E1221" s="53"/>
      <c r="F1221" s="53"/>
      <c r="G1221" s="53"/>
      <c r="H1221" s="53"/>
      <c r="I1221" s="53"/>
      <c r="J1221" s="53"/>
    </row>
    <row r="1222" spans="2:10" ht="17.45" customHeight="1" x14ac:dyDescent="0.2">
      <c r="B1222" s="57"/>
      <c r="C1222" s="53"/>
      <c r="D1222" s="53"/>
      <c r="E1222" s="53"/>
      <c r="F1222" s="53"/>
      <c r="G1222" s="53"/>
      <c r="H1222" s="53"/>
      <c r="I1222" s="53"/>
      <c r="J1222" s="53"/>
    </row>
    <row r="1223" spans="2:10" ht="17.45" customHeight="1" x14ac:dyDescent="0.2">
      <c r="B1223" s="57"/>
      <c r="C1223" s="53"/>
      <c r="D1223" s="53"/>
      <c r="E1223" s="53"/>
      <c r="F1223" s="53"/>
      <c r="G1223" s="53"/>
      <c r="H1223" s="53"/>
      <c r="I1223" s="53"/>
      <c r="J1223" s="53"/>
    </row>
    <row r="1224" spans="2:10" ht="17.45" customHeight="1" x14ac:dyDescent="0.2">
      <c r="B1224" s="57"/>
      <c r="C1224" s="53"/>
      <c r="D1224" s="53"/>
      <c r="E1224" s="53"/>
      <c r="F1224" s="53"/>
      <c r="G1224" s="53"/>
      <c r="H1224" s="53"/>
      <c r="I1224" s="53"/>
      <c r="J1224" s="53"/>
    </row>
    <row r="1225" spans="2:10" ht="17.45" customHeight="1" x14ac:dyDescent="0.2">
      <c r="B1225" s="57"/>
      <c r="C1225" s="53"/>
      <c r="D1225" s="53"/>
      <c r="E1225" s="53"/>
      <c r="F1225" s="53"/>
      <c r="G1225" s="53"/>
      <c r="H1225" s="53"/>
      <c r="I1225" s="53"/>
      <c r="J1225" s="53"/>
    </row>
    <row r="1226" spans="2:10" ht="17.45" customHeight="1" x14ac:dyDescent="0.2">
      <c r="B1226" s="57"/>
      <c r="C1226" s="53"/>
      <c r="D1226" s="53"/>
      <c r="E1226" s="53"/>
      <c r="F1226" s="53"/>
      <c r="G1226" s="53"/>
      <c r="H1226" s="53"/>
      <c r="I1226" s="53"/>
      <c r="J1226" s="53"/>
    </row>
    <row r="1227" spans="2:10" ht="17.45" customHeight="1" x14ac:dyDescent="0.2">
      <c r="B1227" s="57"/>
      <c r="C1227" s="53"/>
      <c r="D1227" s="53"/>
      <c r="E1227" s="53"/>
      <c r="F1227" s="53"/>
      <c r="G1227" s="53"/>
      <c r="H1227" s="53"/>
      <c r="I1227" s="53"/>
      <c r="J1227" s="53"/>
    </row>
    <row r="1228" spans="2:10" ht="17.45" customHeight="1" x14ac:dyDescent="0.2">
      <c r="B1228" s="57"/>
      <c r="C1228" s="53"/>
      <c r="D1228" s="53"/>
      <c r="E1228" s="53"/>
      <c r="F1228" s="53"/>
      <c r="G1228" s="53"/>
      <c r="H1228" s="53"/>
      <c r="I1228" s="53"/>
      <c r="J1228" s="53"/>
    </row>
    <row r="1229" spans="2:10" ht="17.45" customHeight="1" x14ac:dyDescent="0.2">
      <c r="B1229" s="57"/>
      <c r="C1229" s="53"/>
      <c r="D1229" s="53"/>
      <c r="E1229" s="53"/>
      <c r="F1229" s="53"/>
      <c r="G1229" s="53"/>
      <c r="H1229" s="53"/>
      <c r="I1229" s="53"/>
      <c r="J1229" s="53"/>
    </row>
    <row r="1230" spans="2:10" ht="17.45" customHeight="1" x14ac:dyDescent="0.2">
      <c r="B1230" s="57"/>
      <c r="C1230" s="53"/>
      <c r="D1230" s="53"/>
      <c r="E1230" s="53"/>
      <c r="F1230" s="53"/>
      <c r="G1230" s="53"/>
      <c r="H1230" s="53"/>
      <c r="I1230" s="53"/>
      <c r="J1230" s="53"/>
    </row>
    <row r="1231" spans="2:10" ht="17.45" customHeight="1" x14ac:dyDescent="0.2">
      <c r="B1231" s="57"/>
      <c r="C1231" s="53"/>
      <c r="D1231" s="53"/>
      <c r="E1231" s="53"/>
      <c r="F1231" s="53"/>
      <c r="G1231" s="53"/>
      <c r="H1231" s="53"/>
      <c r="I1231" s="53"/>
      <c r="J1231" s="53"/>
    </row>
    <row r="1232" spans="2:10" ht="17.45" customHeight="1" x14ac:dyDescent="0.2">
      <c r="B1232" s="57"/>
      <c r="C1232" s="53"/>
      <c r="D1232" s="53"/>
      <c r="E1232" s="53"/>
      <c r="F1232" s="53"/>
      <c r="G1232" s="53"/>
      <c r="H1232" s="53"/>
      <c r="I1232" s="53"/>
      <c r="J1232" s="53"/>
    </row>
    <row r="1233" spans="2:10" ht="17.45" customHeight="1" x14ac:dyDescent="0.2">
      <c r="B1233" s="57"/>
      <c r="C1233" s="53"/>
      <c r="D1233" s="53"/>
      <c r="E1233" s="53"/>
      <c r="F1233" s="53"/>
      <c r="G1233" s="53"/>
      <c r="H1233" s="53"/>
      <c r="I1233" s="53"/>
      <c r="J1233" s="53"/>
    </row>
    <row r="1234" spans="2:10" ht="17.45" customHeight="1" x14ac:dyDescent="0.2">
      <c r="B1234" s="57"/>
      <c r="C1234" s="53"/>
      <c r="D1234" s="53"/>
      <c r="E1234" s="53"/>
      <c r="F1234" s="53"/>
      <c r="G1234" s="53"/>
      <c r="H1234" s="53"/>
      <c r="I1234" s="53"/>
      <c r="J1234" s="53"/>
    </row>
    <row r="1235" spans="2:10" ht="17.45" customHeight="1" x14ac:dyDescent="0.2">
      <c r="B1235" s="57"/>
      <c r="C1235" s="53"/>
      <c r="D1235" s="53"/>
      <c r="E1235" s="53"/>
      <c r="F1235" s="53"/>
      <c r="G1235" s="53"/>
      <c r="H1235" s="53"/>
      <c r="I1235" s="53"/>
      <c r="J1235" s="53"/>
    </row>
    <row r="1236" spans="2:10" ht="17.45" customHeight="1" x14ac:dyDescent="0.2">
      <c r="B1236" s="57"/>
      <c r="C1236" s="53"/>
      <c r="D1236" s="53"/>
      <c r="E1236" s="53"/>
      <c r="F1236" s="53"/>
      <c r="G1236" s="53"/>
      <c r="H1236" s="53"/>
      <c r="I1236" s="53"/>
      <c r="J1236" s="53"/>
    </row>
    <row r="1237" spans="2:10" ht="17.45" customHeight="1" x14ac:dyDescent="0.2">
      <c r="B1237" s="57"/>
      <c r="C1237" s="53"/>
      <c r="D1237" s="53"/>
      <c r="E1237" s="53"/>
      <c r="F1237" s="53"/>
      <c r="G1237" s="53"/>
      <c r="H1237" s="53"/>
      <c r="I1237" s="53"/>
      <c r="J1237" s="53"/>
    </row>
    <row r="1238" spans="2:10" ht="17.45" customHeight="1" x14ac:dyDescent="0.2">
      <c r="B1238" s="57"/>
      <c r="C1238" s="53"/>
      <c r="D1238" s="53"/>
      <c r="E1238" s="53"/>
      <c r="F1238" s="53"/>
      <c r="G1238" s="53"/>
      <c r="H1238" s="53"/>
      <c r="I1238" s="53"/>
      <c r="J1238" s="53"/>
    </row>
    <row r="1239" spans="2:10" ht="17.45" customHeight="1" x14ac:dyDescent="0.2">
      <c r="B1239" s="57"/>
      <c r="C1239" s="53"/>
      <c r="D1239" s="53"/>
      <c r="E1239" s="53"/>
      <c r="F1239" s="53"/>
      <c r="G1239" s="53"/>
      <c r="H1239" s="53"/>
      <c r="I1239" s="53"/>
      <c r="J1239" s="53"/>
    </row>
    <row r="1240" spans="2:10" ht="17.45" customHeight="1" x14ac:dyDescent="0.2">
      <c r="B1240" s="57"/>
      <c r="C1240" s="53"/>
      <c r="D1240" s="53"/>
      <c r="E1240" s="53"/>
      <c r="F1240" s="53"/>
      <c r="G1240" s="53"/>
      <c r="H1240" s="53"/>
      <c r="I1240" s="53"/>
      <c r="J1240" s="53"/>
    </row>
    <row r="1241" spans="2:10" ht="17.45" customHeight="1" x14ac:dyDescent="0.2">
      <c r="B1241" s="57"/>
      <c r="C1241" s="53"/>
      <c r="D1241" s="53"/>
      <c r="E1241" s="53"/>
      <c r="F1241" s="53"/>
      <c r="G1241" s="53"/>
      <c r="H1241" s="53"/>
      <c r="I1241" s="53"/>
      <c r="J1241" s="53"/>
    </row>
    <row r="1242" spans="2:10" ht="17.45" customHeight="1" x14ac:dyDescent="0.2">
      <c r="B1242" s="57"/>
      <c r="C1242" s="53"/>
      <c r="D1242" s="53"/>
      <c r="E1242" s="53"/>
      <c r="F1242" s="53"/>
      <c r="G1242" s="53"/>
      <c r="H1242" s="53"/>
      <c r="I1242" s="53"/>
      <c r="J1242" s="53"/>
    </row>
    <row r="1243" spans="2:10" ht="17.45" customHeight="1" x14ac:dyDescent="0.2">
      <c r="B1243" s="57"/>
      <c r="C1243" s="53"/>
      <c r="D1243" s="53"/>
      <c r="E1243" s="53"/>
      <c r="F1243" s="53"/>
      <c r="G1243" s="53"/>
      <c r="H1243" s="53"/>
      <c r="I1243" s="53"/>
      <c r="J1243" s="53"/>
    </row>
    <row r="1244" spans="2:10" ht="17.45" customHeight="1" x14ac:dyDescent="0.2">
      <c r="B1244" s="57"/>
      <c r="C1244" s="53"/>
      <c r="D1244" s="53"/>
      <c r="E1244" s="53"/>
      <c r="F1244" s="53"/>
      <c r="G1244" s="53"/>
      <c r="H1244" s="53"/>
      <c r="I1244" s="53"/>
      <c r="J1244" s="53"/>
    </row>
    <row r="1245" spans="2:10" ht="17.45" customHeight="1" x14ac:dyDescent="0.2">
      <c r="B1245" s="57"/>
      <c r="C1245" s="53"/>
      <c r="D1245" s="53"/>
      <c r="E1245" s="53"/>
      <c r="F1245" s="53"/>
      <c r="G1245" s="53"/>
      <c r="H1245" s="53"/>
      <c r="I1245" s="53"/>
      <c r="J1245" s="53"/>
    </row>
    <row r="1246" spans="2:10" ht="17.45" customHeight="1" x14ac:dyDescent="0.2">
      <c r="B1246" s="57"/>
      <c r="C1246" s="53"/>
      <c r="D1246" s="53"/>
      <c r="E1246" s="53"/>
      <c r="F1246" s="53"/>
      <c r="G1246" s="53"/>
      <c r="H1246" s="53"/>
      <c r="I1246" s="53"/>
      <c r="J1246" s="53"/>
    </row>
    <row r="1247" spans="2:10" ht="17.45" customHeight="1" x14ac:dyDescent="0.2">
      <c r="B1247" s="57"/>
      <c r="C1247" s="53"/>
      <c r="D1247" s="53"/>
      <c r="E1247" s="53"/>
      <c r="F1247" s="53"/>
      <c r="G1247" s="53"/>
      <c r="H1247" s="53"/>
      <c r="I1247" s="53"/>
      <c r="J1247" s="53"/>
    </row>
    <row r="1248" spans="2:10" ht="17.45" customHeight="1" x14ac:dyDescent="0.2">
      <c r="B1248" s="57"/>
      <c r="C1248" s="53"/>
      <c r="D1248" s="53"/>
      <c r="E1248" s="53"/>
      <c r="F1248" s="53"/>
      <c r="G1248" s="53"/>
      <c r="H1248" s="53"/>
      <c r="I1248" s="53"/>
      <c r="J1248" s="53"/>
    </row>
    <row r="1249" spans="2:10" ht="17.45" customHeight="1" x14ac:dyDescent="0.2">
      <c r="B1249" s="57"/>
      <c r="C1249" s="53"/>
      <c r="D1249" s="53"/>
      <c r="E1249" s="53"/>
      <c r="F1249" s="53"/>
      <c r="G1249" s="53"/>
      <c r="H1249" s="53"/>
      <c r="I1249" s="53"/>
      <c r="J1249" s="53"/>
    </row>
    <row r="1250" spans="2:10" ht="17.45" customHeight="1" x14ac:dyDescent="0.2">
      <c r="B1250" s="57"/>
      <c r="C1250" s="53"/>
      <c r="D1250" s="53"/>
      <c r="E1250" s="53"/>
      <c r="F1250" s="53"/>
      <c r="G1250" s="53"/>
      <c r="H1250" s="53"/>
      <c r="I1250" s="53"/>
      <c r="J1250" s="53"/>
    </row>
    <row r="1251" spans="2:10" ht="17.45" customHeight="1" x14ac:dyDescent="0.2">
      <c r="B1251" s="57"/>
      <c r="C1251" s="53"/>
      <c r="D1251" s="53"/>
      <c r="E1251" s="53"/>
      <c r="F1251" s="53"/>
      <c r="G1251" s="53"/>
      <c r="H1251" s="53"/>
      <c r="I1251" s="53"/>
      <c r="J1251" s="53"/>
    </row>
    <row r="1252" spans="2:10" ht="17.45" customHeight="1" x14ac:dyDescent="0.2">
      <c r="B1252" s="57"/>
      <c r="C1252" s="53"/>
      <c r="D1252" s="53"/>
      <c r="E1252" s="53"/>
      <c r="F1252" s="53"/>
      <c r="G1252" s="53"/>
      <c r="H1252" s="53"/>
      <c r="I1252" s="53"/>
      <c r="J1252" s="53"/>
    </row>
    <row r="1253" spans="2:10" ht="17.45" customHeight="1" x14ac:dyDescent="0.2">
      <c r="B1253" s="57"/>
      <c r="C1253" s="53"/>
      <c r="D1253" s="53"/>
      <c r="E1253" s="53"/>
      <c r="F1253" s="53"/>
      <c r="G1253" s="53"/>
      <c r="H1253" s="53"/>
      <c r="I1253" s="53"/>
      <c r="J1253" s="53"/>
    </row>
    <row r="1254" spans="2:10" ht="17.45" customHeight="1" x14ac:dyDescent="0.2">
      <c r="B1254" s="57"/>
      <c r="C1254" s="53"/>
      <c r="D1254" s="53"/>
      <c r="E1254" s="53"/>
      <c r="F1254" s="53"/>
      <c r="G1254" s="53"/>
      <c r="H1254" s="53"/>
      <c r="I1254" s="53"/>
      <c r="J1254" s="53"/>
    </row>
    <row r="1255" spans="2:10" ht="17.45" customHeight="1" x14ac:dyDescent="0.2">
      <c r="B1255" s="57"/>
      <c r="C1255" s="53"/>
      <c r="D1255" s="53"/>
      <c r="E1255" s="53"/>
      <c r="F1255" s="53"/>
      <c r="G1255" s="53"/>
      <c r="H1255" s="53"/>
      <c r="I1255" s="53"/>
      <c r="J1255" s="53"/>
    </row>
    <row r="1256" spans="2:10" ht="17.45" customHeight="1" x14ac:dyDescent="0.2">
      <c r="B1256" s="57"/>
      <c r="C1256" s="53"/>
      <c r="D1256" s="53"/>
      <c r="E1256" s="53"/>
      <c r="F1256" s="53"/>
      <c r="G1256" s="53"/>
      <c r="H1256" s="53"/>
      <c r="I1256" s="53"/>
      <c r="J1256" s="53"/>
    </row>
    <row r="1257" spans="2:10" ht="17.45" customHeight="1" x14ac:dyDescent="0.2">
      <c r="B1257" s="57"/>
      <c r="C1257" s="53"/>
      <c r="D1257" s="53"/>
      <c r="E1257" s="53"/>
      <c r="F1257" s="53"/>
      <c r="G1257" s="53"/>
      <c r="H1257" s="53"/>
      <c r="I1257" s="53"/>
      <c r="J1257" s="53"/>
    </row>
    <row r="1258" spans="2:10" ht="17.45" customHeight="1" x14ac:dyDescent="0.2">
      <c r="B1258" s="57"/>
      <c r="C1258" s="53"/>
      <c r="D1258" s="53"/>
      <c r="E1258" s="53"/>
      <c r="F1258" s="53"/>
      <c r="G1258" s="53"/>
      <c r="H1258" s="53"/>
      <c r="I1258" s="53"/>
      <c r="J1258" s="53"/>
    </row>
    <row r="1259" spans="2:10" ht="17.45" customHeight="1" x14ac:dyDescent="0.2">
      <c r="B1259" s="57"/>
      <c r="C1259" s="53"/>
      <c r="D1259" s="53"/>
      <c r="E1259" s="53"/>
      <c r="F1259" s="53"/>
      <c r="G1259" s="53"/>
      <c r="H1259" s="53"/>
      <c r="I1259" s="53"/>
      <c r="J1259" s="53"/>
    </row>
    <row r="1260" spans="2:10" ht="17.45" customHeight="1" x14ac:dyDescent="0.2">
      <c r="B1260" s="57"/>
      <c r="C1260" s="53"/>
      <c r="D1260" s="53"/>
      <c r="E1260" s="53"/>
      <c r="F1260" s="53"/>
      <c r="G1260" s="53"/>
      <c r="H1260" s="53"/>
      <c r="I1260" s="53"/>
      <c r="J1260" s="53"/>
    </row>
    <row r="1261" spans="2:10" ht="17.45" customHeight="1" x14ac:dyDescent="0.2">
      <c r="B1261" s="57"/>
      <c r="C1261" s="53"/>
      <c r="D1261" s="53"/>
      <c r="E1261" s="53"/>
      <c r="F1261" s="53"/>
      <c r="G1261" s="53"/>
      <c r="H1261" s="53"/>
      <c r="I1261" s="53"/>
      <c r="J1261" s="53"/>
    </row>
    <row r="1262" spans="2:10" ht="17.45" customHeight="1" x14ac:dyDescent="0.2">
      <c r="B1262" s="57"/>
      <c r="C1262" s="53"/>
      <c r="D1262" s="53"/>
      <c r="E1262" s="53"/>
      <c r="F1262" s="53"/>
      <c r="G1262" s="53"/>
      <c r="H1262" s="53"/>
      <c r="I1262" s="53"/>
      <c r="J1262" s="53"/>
    </row>
    <row r="1263" spans="2:10" ht="17.45" customHeight="1" x14ac:dyDescent="0.2">
      <c r="B1263" s="57"/>
      <c r="C1263" s="53"/>
      <c r="D1263" s="53"/>
      <c r="E1263" s="53"/>
      <c r="F1263" s="53"/>
      <c r="G1263" s="53"/>
      <c r="H1263" s="53"/>
      <c r="I1263" s="53"/>
      <c r="J1263" s="53"/>
    </row>
    <row r="1264" spans="2:10" ht="17.45" customHeight="1" x14ac:dyDescent="0.2">
      <c r="B1264" s="57"/>
      <c r="C1264" s="53"/>
      <c r="D1264" s="53"/>
      <c r="E1264" s="53"/>
      <c r="F1264" s="53"/>
      <c r="G1264" s="53"/>
      <c r="H1264" s="53"/>
      <c r="I1264" s="53"/>
      <c r="J1264" s="53"/>
    </row>
    <row r="1265" spans="2:10" ht="17.45" customHeight="1" x14ac:dyDescent="0.2">
      <c r="B1265" s="57"/>
      <c r="C1265" s="53"/>
      <c r="D1265" s="53"/>
      <c r="E1265" s="53"/>
      <c r="F1265" s="53"/>
      <c r="G1265" s="53"/>
      <c r="H1265" s="53"/>
      <c r="I1265" s="53"/>
      <c r="J1265" s="53"/>
    </row>
    <row r="1266" spans="2:10" ht="17.45" customHeight="1" x14ac:dyDescent="0.2">
      <c r="B1266" s="57"/>
      <c r="C1266" s="53"/>
      <c r="D1266" s="53"/>
      <c r="E1266" s="53"/>
      <c r="F1266" s="53"/>
      <c r="G1266" s="53"/>
      <c r="H1266" s="53"/>
      <c r="I1266" s="53"/>
      <c r="J1266" s="53"/>
    </row>
    <row r="1267" spans="2:10" ht="17.45" customHeight="1" x14ac:dyDescent="0.2">
      <c r="B1267" s="57"/>
      <c r="C1267" s="53"/>
      <c r="D1267" s="53"/>
      <c r="E1267" s="53"/>
      <c r="F1267" s="53"/>
      <c r="G1267" s="53"/>
      <c r="H1267" s="53"/>
      <c r="I1267" s="53"/>
      <c r="J1267" s="53"/>
    </row>
    <row r="1268" spans="2:10" ht="17.45" customHeight="1" x14ac:dyDescent="0.2">
      <c r="B1268" s="57"/>
      <c r="C1268" s="53"/>
      <c r="D1268" s="53"/>
      <c r="E1268" s="53"/>
      <c r="F1268" s="53"/>
      <c r="G1268" s="53"/>
      <c r="H1268" s="53"/>
      <c r="I1268" s="53"/>
      <c r="J1268" s="53"/>
    </row>
    <row r="1269" spans="2:10" ht="17.45" customHeight="1" x14ac:dyDescent="0.2">
      <c r="B1269" s="57"/>
      <c r="C1269" s="53"/>
      <c r="D1269" s="53"/>
      <c r="E1269" s="53"/>
      <c r="F1269" s="53"/>
      <c r="G1269" s="53"/>
      <c r="H1269" s="53"/>
      <c r="I1269" s="53"/>
      <c r="J1269" s="53"/>
    </row>
    <row r="1270" spans="2:10" ht="17.45" customHeight="1" x14ac:dyDescent="0.2">
      <c r="B1270" s="57"/>
      <c r="C1270" s="53"/>
      <c r="D1270" s="53"/>
      <c r="E1270" s="53"/>
      <c r="F1270" s="53"/>
      <c r="G1270" s="53"/>
      <c r="H1270" s="53"/>
      <c r="I1270" s="53"/>
      <c r="J1270" s="53"/>
    </row>
    <row r="1271" spans="2:10" ht="17.45" customHeight="1" x14ac:dyDescent="0.2">
      <c r="B1271" s="57"/>
      <c r="C1271" s="53"/>
      <c r="D1271" s="53"/>
      <c r="E1271" s="53"/>
      <c r="F1271" s="53"/>
      <c r="G1271" s="53"/>
      <c r="H1271" s="53"/>
      <c r="I1271" s="53"/>
      <c r="J1271" s="53"/>
    </row>
    <row r="1272" spans="2:10" ht="17.45" customHeight="1" x14ac:dyDescent="0.2">
      <c r="B1272" s="57"/>
      <c r="C1272" s="53"/>
      <c r="D1272" s="53"/>
      <c r="E1272" s="53"/>
      <c r="F1272" s="53"/>
      <c r="G1272" s="53"/>
      <c r="H1272" s="53"/>
      <c r="I1272" s="53"/>
      <c r="J1272" s="53"/>
    </row>
    <row r="1273" spans="2:10" ht="17.45" customHeight="1" x14ac:dyDescent="0.2">
      <c r="B1273" s="57"/>
      <c r="C1273" s="53"/>
      <c r="D1273" s="53"/>
      <c r="E1273" s="53"/>
      <c r="F1273" s="53"/>
      <c r="G1273" s="53"/>
      <c r="H1273" s="53"/>
      <c r="I1273" s="53"/>
      <c r="J1273" s="53"/>
    </row>
    <row r="1274" spans="2:10" ht="17.45" customHeight="1" x14ac:dyDescent="0.2">
      <c r="B1274" s="57"/>
      <c r="C1274" s="53"/>
      <c r="D1274" s="53"/>
      <c r="E1274" s="53"/>
      <c r="F1274" s="53"/>
      <c r="G1274" s="53"/>
      <c r="H1274" s="53"/>
      <c r="I1274" s="53"/>
      <c r="J1274" s="53"/>
    </row>
    <row r="1275" spans="2:10" ht="17.45" customHeight="1" x14ac:dyDescent="0.2">
      <c r="B1275" s="57"/>
      <c r="C1275" s="53"/>
      <c r="D1275" s="53"/>
      <c r="E1275" s="53"/>
      <c r="F1275" s="53"/>
      <c r="G1275" s="53"/>
      <c r="H1275" s="53"/>
      <c r="I1275" s="53"/>
      <c r="J1275" s="53"/>
    </row>
    <row r="1276" spans="2:10" ht="17.45" customHeight="1" x14ac:dyDescent="0.2">
      <c r="B1276" s="57"/>
      <c r="C1276" s="53"/>
      <c r="D1276" s="53"/>
      <c r="E1276" s="53"/>
      <c r="F1276" s="53"/>
      <c r="G1276" s="53"/>
      <c r="H1276" s="53"/>
      <c r="I1276" s="53"/>
      <c r="J1276" s="53"/>
    </row>
    <row r="1277" spans="2:10" ht="17.45" customHeight="1" x14ac:dyDescent="0.2">
      <c r="B1277" s="57"/>
      <c r="C1277" s="53"/>
      <c r="D1277" s="53"/>
      <c r="E1277" s="53"/>
      <c r="F1277" s="53"/>
      <c r="G1277" s="53"/>
      <c r="H1277" s="53"/>
      <c r="I1277" s="53"/>
      <c r="J1277" s="53"/>
    </row>
    <row r="1278" spans="2:10" ht="17.45" customHeight="1" x14ac:dyDescent="0.2">
      <c r="B1278" s="57"/>
      <c r="C1278" s="53"/>
      <c r="D1278" s="53"/>
      <c r="E1278" s="53"/>
      <c r="F1278" s="53"/>
      <c r="G1278" s="53"/>
      <c r="H1278" s="53"/>
      <c r="I1278" s="53"/>
      <c r="J1278" s="53"/>
    </row>
    <row r="1279" spans="2:10" ht="17.45" customHeight="1" x14ac:dyDescent="0.2">
      <c r="B1279" s="57"/>
      <c r="C1279" s="53"/>
      <c r="D1279" s="53"/>
      <c r="E1279" s="53"/>
      <c r="F1279" s="53"/>
      <c r="G1279" s="53"/>
      <c r="H1279" s="53"/>
      <c r="I1279" s="53"/>
      <c r="J1279" s="53"/>
    </row>
    <row r="1280" spans="2:10" ht="17.45" customHeight="1" x14ac:dyDescent="0.2">
      <c r="B1280" s="57"/>
      <c r="C1280" s="53"/>
      <c r="D1280" s="53"/>
      <c r="E1280" s="53"/>
      <c r="F1280" s="53"/>
      <c r="G1280" s="53"/>
      <c r="H1280" s="53"/>
      <c r="I1280" s="53"/>
      <c r="J1280" s="53"/>
    </row>
    <row r="1281" spans="2:10" ht="17.45" customHeight="1" x14ac:dyDescent="0.2">
      <c r="B1281" s="57"/>
      <c r="C1281" s="53"/>
      <c r="D1281" s="53"/>
      <c r="E1281" s="53"/>
      <c r="F1281" s="53"/>
      <c r="G1281" s="53"/>
      <c r="H1281" s="53"/>
      <c r="I1281" s="53"/>
      <c r="J1281" s="53"/>
    </row>
    <row r="1282" spans="2:10" ht="17.45" customHeight="1" x14ac:dyDescent="0.2">
      <c r="B1282" s="57"/>
      <c r="C1282" s="53"/>
      <c r="D1282" s="53"/>
      <c r="E1282" s="53"/>
      <c r="F1282" s="53"/>
      <c r="G1282" s="53"/>
      <c r="H1282" s="53"/>
      <c r="I1282" s="53"/>
      <c r="J1282" s="53"/>
    </row>
    <row r="1283" spans="2:10" ht="17.45" customHeight="1" x14ac:dyDescent="0.2">
      <c r="B1283" s="57"/>
      <c r="C1283" s="53"/>
      <c r="D1283" s="53"/>
      <c r="E1283" s="53"/>
      <c r="F1283" s="53"/>
      <c r="G1283" s="53"/>
      <c r="H1283" s="53"/>
      <c r="I1283" s="53"/>
      <c r="J1283" s="53"/>
    </row>
    <row r="1284" spans="2:10" ht="17.45" customHeight="1" x14ac:dyDescent="0.2">
      <c r="B1284" s="57"/>
      <c r="C1284" s="53"/>
      <c r="D1284" s="53"/>
      <c r="E1284" s="53"/>
      <c r="F1284" s="53"/>
      <c r="G1284" s="53"/>
      <c r="H1284" s="53"/>
      <c r="I1284" s="53"/>
      <c r="J1284" s="53"/>
    </row>
    <row r="1285" spans="2:10" ht="17.45" customHeight="1" x14ac:dyDescent="0.2">
      <c r="B1285" s="57"/>
      <c r="C1285" s="53"/>
      <c r="D1285" s="53"/>
      <c r="E1285" s="53"/>
      <c r="F1285" s="53"/>
      <c r="G1285" s="53"/>
      <c r="H1285" s="53"/>
      <c r="I1285" s="53"/>
      <c r="J1285" s="53"/>
    </row>
    <row r="1286" spans="2:10" ht="17.45" customHeight="1" x14ac:dyDescent="0.2">
      <c r="B1286" s="57"/>
      <c r="C1286" s="53"/>
      <c r="D1286" s="53"/>
      <c r="E1286" s="53"/>
      <c r="F1286" s="53"/>
      <c r="G1286" s="53"/>
      <c r="H1286" s="53"/>
      <c r="I1286" s="53"/>
      <c r="J1286" s="53"/>
    </row>
    <row r="1287" spans="2:10" ht="17.45" customHeight="1" x14ac:dyDescent="0.2">
      <c r="B1287" s="57"/>
      <c r="C1287" s="53"/>
      <c r="D1287" s="53"/>
      <c r="E1287" s="53"/>
      <c r="F1287" s="53"/>
      <c r="G1287" s="53"/>
      <c r="H1287" s="53"/>
      <c r="I1287" s="53"/>
      <c r="J1287" s="53"/>
    </row>
    <row r="1288" spans="2:10" ht="17.45" customHeight="1" x14ac:dyDescent="0.2">
      <c r="B1288" s="57"/>
      <c r="C1288" s="53"/>
      <c r="D1288" s="53"/>
      <c r="E1288" s="53"/>
      <c r="F1288" s="53"/>
      <c r="G1288" s="53"/>
      <c r="H1288" s="53"/>
      <c r="I1288" s="53"/>
      <c r="J1288" s="53"/>
    </row>
    <row r="1289" spans="2:10" ht="17.45" customHeight="1" x14ac:dyDescent="0.2">
      <c r="B1289" s="57"/>
      <c r="C1289" s="53"/>
      <c r="D1289" s="53"/>
      <c r="E1289" s="53"/>
      <c r="F1289" s="53"/>
      <c r="G1289" s="53"/>
      <c r="H1289" s="53"/>
      <c r="I1289" s="53"/>
      <c r="J1289" s="53"/>
    </row>
    <row r="1290" spans="2:10" ht="17.45" customHeight="1" x14ac:dyDescent="0.2">
      <c r="B1290" s="57"/>
      <c r="C1290" s="53"/>
      <c r="D1290" s="53"/>
      <c r="E1290" s="53"/>
      <c r="F1290" s="53"/>
      <c r="G1290" s="53"/>
      <c r="H1290" s="53"/>
      <c r="I1290" s="53"/>
      <c r="J1290" s="53"/>
    </row>
    <row r="1291" spans="2:10" ht="17.45" customHeight="1" x14ac:dyDescent="0.2">
      <c r="B1291" s="57"/>
      <c r="C1291" s="53"/>
      <c r="D1291" s="53"/>
      <c r="E1291" s="53"/>
      <c r="F1291" s="53"/>
      <c r="G1291" s="53"/>
      <c r="H1291" s="53"/>
      <c r="I1291" s="53"/>
      <c r="J1291" s="53"/>
    </row>
    <row r="1292" spans="2:10" ht="17.45" customHeight="1" x14ac:dyDescent="0.2">
      <c r="B1292" s="57"/>
      <c r="C1292" s="53"/>
      <c r="D1292" s="53"/>
      <c r="E1292" s="53"/>
      <c r="F1292" s="53"/>
      <c r="G1292" s="53"/>
      <c r="H1292" s="53"/>
      <c r="I1292" s="53"/>
      <c r="J1292" s="53"/>
    </row>
    <row r="1293" spans="2:10" ht="17.45" customHeight="1" x14ac:dyDescent="0.2">
      <c r="B1293" s="57"/>
      <c r="C1293" s="53"/>
      <c r="D1293" s="53"/>
      <c r="E1293" s="53"/>
      <c r="F1293" s="53"/>
      <c r="G1293" s="53"/>
      <c r="H1293" s="53"/>
      <c r="I1293" s="53"/>
      <c r="J1293" s="53"/>
    </row>
    <row r="1294" spans="2:10" ht="17.45" customHeight="1" x14ac:dyDescent="0.2">
      <c r="B1294" s="57"/>
      <c r="C1294" s="53"/>
      <c r="D1294" s="53"/>
      <c r="E1294" s="53"/>
      <c r="F1294" s="53"/>
      <c r="G1294" s="53"/>
      <c r="H1294" s="53"/>
      <c r="I1294" s="53"/>
      <c r="J1294" s="53"/>
    </row>
    <row r="1295" spans="2:10" ht="17.45" customHeight="1" x14ac:dyDescent="0.2">
      <c r="B1295" s="57"/>
      <c r="C1295" s="53"/>
      <c r="D1295" s="53"/>
      <c r="E1295" s="53"/>
      <c r="F1295" s="53"/>
      <c r="G1295" s="53"/>
      <c r="H1295" s="53"/>
      <c r="I1295" s="53"/>
      <c r="J1295" s="53"/>
    </row>
    <row r="1296" spans="2:10" ht="17.45" customHeight="1" x14ac:dyDescent="0.2">
      <c r="B1296" s="57"/>
      <c r="C1296" s="53"/>
      <c r="D1296" s="53"/>
      <c r="E1296" s="53"/>
      <c r="F1296" s="53"/>
      <c r="G1296" s="53"/>
      <c r="H1296" s="53"/>
      <c r="I1296" s="53"/>
      <c r="J1296" s="53"/>
    </row>
    <row r="1297" spans="2:10" ht="17.45" customHeight="1" x14ac:dyDescent="0.2">
      <c r="B1297" s="57"/>
      <c r="C1297" s="53"/>
      <c r="D1297" s="53"/>
      <c r="E1297" s="53"/>
      <c r="F1297" s="53"/>
      <c r="G1297" s="53"/>
      <c r="H1297" s="53"/>
      <c r="I1297" s="53"/>
      <c r="J1297" s="53"/>
    </row>
    <row r="1298" spans="2:10" ht="17.45" customHeight="1" x14ac:dyDescent="0.2">
      <c r="B1298" s="57"/>
      <c r="C1298" s="53"/>
      <c r="D1298" s="53"/>
      <c r="E1298" s="53"/>
      <c r="F1298" s="53"/>
      <c r="G1298" s="53"/>
      <c r="H1298" s="53"/>
      <c r="I1298" s="53"/>
      <c r="J1298" s="53"/>
    </row>
    <row r="1299" spans="2:10" ht="17.45" customHeight="1" x14ac:dyDescent="0.2">
      <c r="B1299" s="57"/>
      <c r="C1299" s="53"/>
      <c r="D1299" s="53"/>
      <c r="E1299" s="53"/>
      <c r="F1299" s="53"/>
      <c r="G1299" s="53"/>
      <c r="H1299" s="53"/>
      <c r="I1299" s="53"/>
      <c r="J1299" s="53"/>
    </row>
    <row r="1300" spans="2:10" ht="17.45" customHeight="1" x14ac:dyDescent="0.2">
      <c r="B1300" s="57"/>
      <c r="C1300" s="53"/>
      <c r="D1300" s="53"/>
      <c r="E1300" s="53"/>
      <c r="F1300" s="53"/>
      <c r="G1300" s="53"/>
      <c r="H1300" s="53"/>
      <c r="I1300" s="53"/>
      <c r="J1300" s="53"/>
    </row>
    <row r="1301" spans="2:10" ht="17.45" customHeight="1" x14ac:dyDescent="0.2">
      <c r="B1301" s="57"/>
      <c r="C1301" s="53"/>
      <c r="D1301" s="53"/>
      <c r="E1301" s="53"/>
      <c r="F1301" s="53"/>
      <c r="G1301" s="53"/>
      <c r="H1301" s="53"/>
      <c r="I1301" s="53"/>
      <c r="J1301" s="53"/>
    </row>
    <row r="1302" spans="2:10" ht="17.45" customHeight="1" x14ac:dyDescent="0.2">
      <c r="B1302" s="57"/>
      <c r="C1302" s="53"/>
      <c r="D1302" s="53"/>
      <c r="E1302" s="53"/>
      <c r="F1302" s="53"/>
      <c r="G1302" s="53"/>
      <c r="H1302" s="53"/>
      <c r="I1302" s="53"/>
      <c r="J1302" s="53"/>
    </row>
    <row r="1303" spans="2:10" ht="17.45" customHeight="1" x14ac:dyDescent="0.2">
      <c r="B1303" s="57"/>
      <c r="C1303" s="53"/>
      <c r="D1303" s="53"/>
      <c r="E1303" s="53"/>
      <c r="F1303" s="53"/>
      <c r="G1303" s="53"/>
      <c r="H1303" s="53"/>
      <c r="I1303" s="53"/>
      <c r="J1303" s="53"/>
    </row>
    <row r="1304" spans="2:10" ht="17.45" customHeight="1" x14ac:dyDescent="0.2">
      <c r="B1304" s="57"/>
      <c r="C1304" s="53"/>
      <c r="D1304" s="53"/>
      <c r="E1304" s="53"/>
      <c r="F1304" s="53"/>
      <c r="G1304" s="53"/>
      <c r="H1304" s="53"/>
      <c r="I1304" s="53"/>
      <c r="J1304" s="53"/>
    </row>
    <row r="1305" spans="2:10" ht="17.45" customHeight="1" x14ac:dyDescent="0.2">
      <c r="B1305" s="57"/>
      <c r="C1305" s="53"/>
      <c r="D1305" s="53"/>
      <c r="E1305" s="53"/>
      <c r="F1305" s="53"/>
      <c r="G1305" s="53"/>
      <c r="H1305" s="53"/>
      <c r="I1305" s="53"/>
      <c r="J1305" s="53"/>
    </row>
    <row r="1306" spans="2:10" ht="17.45" customHeight="1" x14ac:dyDescent="0.2">
      <c r="B1306" s="57"/>
      <c r="C1306" s="53"/>
      <c r="D1306" s="53"/>
      <c r="E1306" s="53"/>
      <c r="F1306" s="53"/>
      <c r="G1306" s="53"/>
      <c r="H1306" s="53"/>
      <c r="I1306" s="53"/>
      <c r="J1306" s="53"/>
    </row>
    <row r="1307" spans="2:10" ht="17.45" customHeight="1" x14ac:dyDescent="0.2">
      <c r="B1307" s="57"/>
      <c r="C1307" s="53"/>
      <c r="D1307" s="53"/>
      <c r="E1307" s="53"/>
      <c r="F1307" s="53"/>
      <c r="G1307" s="53"/>
      <c r="H1307" s="53"/>
      <c r="I1307" s="53"/>
      <c r="J1307" s="53"/>
    </row>
    <row r="1308" spans="2:10" ht="17.45" customHeight="1" x14ac:dyDescent="0.2">
      <c r="B1308" s="57"/>
      <c r="C1308" s="53"/>
      <c r="D1308" s="53"/>
      <c r="E1308" s="53"/>
      <c r="F1308" s="53"/>
      <c r="G1308" s="53"/>
      <c r="H1308" s="53"/>
      <c r="I1308" s="53"/>
      <c r="J1308" s="53"/>
    </row>
    <row r="1309" spans="2:10" ht="17.45" customHeight="1" x14ac:dyDescent="0.2">
      <c r="B1309" s="57"/>
      <c r="C1309" s="53"/>
      <c r="D1309" s="53"/>
      <c r="E1309" s="53"/>
      <c r="F1309" s="53"/>
      <c r="G1309" s="53"/>
      <c r="H1309" s="53"/>
      <c r="I1309" s="53"/>
      <c r="J1309" s="53"/>
    </row>
    <row r="1310" spans="2:10" ht="17.45" customHeight="1" x14ac:dyDescent="0.2">
      <c r="B1310" s="57"/>
      <c r="C1310" s="53"/>
      <c r="D1310" s="53"/>
      <c r="E1310" s="53"/>
      <c r="F1310" s="53"/>
      <c r="G1310" s="53"/>
      <c r="H1310" s="53"/>
      <c r="I1310" s="53"/>
      <c r="J1310" s="53"/>
    </row>
    <row r="1311" spans="2:10" ht="17.45" customHeight="1" x14ac:dyDescent="0.2">
      <c r="B1311" s="57"/>
      <c r="C1311" s="53"/>
      <c r="D1311" s="53"/>
      <c r="E1311" s="53"/>
      <c r="F1311" s="53"/>
      <c r="G1311" s="53"/>
      <c r="H1311" s="53"/>
      <c r="I1311" s="53"/>
      <c r="J1311" s="53"/>
    </row>
    <row r="1312" spans="2:10" ht="17.45" customHeight="1" x14ac:dyDescent="0.2">
      <c r="B1312" s="57"/>
      <c r="C1312" s="53"/>
      <c r="D1312" s="53"/>
      <c r="E1312" s="53"/>
      <c r="F1312" s="53"/>
      <c r="G1312" s="53"/>
      <c r="H1312" s="53"/>
      <c r="I1312" s="53"/>
      <c r="J1312" s="53"/>
    </row>
    <row r="1313" spans="2:10" ht="17.45" customHeight="1" x14ac:dyDescent="0.2">
      <c r="B1313" s="57"/>
      <c r="C1313" s="53"/>
      <c r="D1313" s="53"/>
      <c r="E1313" s="53"/>
      <c r="F1313" s="53"/>
      <c r="G1313" s="53"/>
      <c r="H1313" s="53"/>
      <c r="I1313" s="53"/>
      <c r="J1313" s="53"/>
    </row>
    <row r="1314" spans="2:10" ht="17.45" customHeight="1" x14ac:dyDescent="0.2">
      <c r="B1314" s="57"/>
      <c r="C1314" s="53"/>
      <c r="D1314" s="53"/>
      <c r="E1314" s="53"/>
      <c r="F1314" s="53"/>
      <c r="G1314" s="53"/>
      <c r="H1314" s="53"/>
      <c r="I1314" s="53"/>
      <c r="J1314" s="53"/>
    </row>
    <row r="1315" spans="2:10" ht="17.45" customHeight="1" x14ac:dyDescent="0.2">
      <c r="B1315" s="57"/>
      <c r="C1315" s="53"/>
      <c r="D1315" s="53"/>
      <c r="E1315" s="53"/>
      <c r="F1315" s="53"/>
      <c r="G1315" s="53"/>
      <c r="H1315" s="53"/>
      <c r="I1315" s="53"/>
      <c r="J1315" s="53"/>
    </row>
    <row r="1316" spans="2:10" ht="17.45" customHeight="1" x14ac:dyDescent="0.2">
      <c r="B1316" s="57"/>
      <c r="C1316" s="53"/>
      <c r="D1316" s="53"/>
      <c r="E1316" s="53"/>
      <c r="F1316" s="53"/>
      <c r="G1316" s="53"/>
      <c r="H1316" s="53"/>
      <c r="I1316" s="53"/>
      <c r="J1316" s="53"/>
    </row>
    <row r="1317" spans="2:10" ht="17.45" customHeight="1" x14ac:dyDescent="0.2">
      <c r="B1317" s="57"/>
      <c r="C1317" s="53"/>
      <c r="D1317" s="53"/>
      <c r="E1317" s="53"/>
      <c r="F1317" s="53"/>
      <c r="G1317" s="53"/>
      <c r="H1317" s="53"/>
      <c r="I1317" s="53"/>
      <c r="J1317" s="53"/>
    </row>
    <row r="1318" spans="2:10" ht="17.45" customHeight="1" x14ac:dyDescent="0.2">
      <c r="B1318" s="57"/>
      <c r="C1318" s="53"/>
      <c r="D1318" s="53"/>
      <c r="E1318" s="53"/>
      <c r="F1318" s="53"/>
      <c r="G1318" s="53"/>
      <c r="H1318" s="53"/>
      <c r="I1318" s="53"/>
      <c r="J1318" s="53"/>
    </row>
    <row r="1319" spans="2:10" ht="17.45" customHeight="1" x14ac:dyDescent="0.2">
      <c r="B1319" s="57"/>
      <c r="C1319" s="53"/>
      <c r="D1319" s="53"/>
      <c r="E1319" s="53"/>
      <c r="F1319" s="53"/>
      <c r="G1319" s="53"/>
      <c r="H1319" s="53"/>
      <c r="I1319" s="53"/>
      <c r="J1319" s="53"/>
    </row>
    <row r="1320" spans="2:10" ht="17.45" customHeight="1" x14ac:dyDescent="0.2">
      <c r="B1320" s="57"/>
      <c r="C1320" s="53"/>
      <c r="D1320" s="53"/>
      <c r="E1320" s="53"/>
      <c r="F1320" s="53"/>
      <c r="G1320" s="53"/>
      <c r="H1320" s="53"/>
      <c r="I1320" s="53"/>
      <c r="J1320" s="53"/>
    </row>
    <row r="1321" spans="2:10" ht="17.45" customHeight="1" x14ac:dyDescent="0.2">
      <c r="B1321" s="57"/>
      <c r="C1321" s="53"/>
      <c r="D1321" s="53"/>
      <c r="E1321" s="53"/>
      <c r="F1321" s="53"/>
      <c r="G1321" s="53"/>
      <c r="H1321" s="53"/>
      <c r="I1321" s="53"/>
      <c r="J1321" s="53"/>
    </row>
    <row r="1322" spans="2:10" ht="17.45" customHeight="1" x14ac:dyDescent="0.2">
      <c r="B1322" s="57"/>
      <c r="C1322" s="53"/>
      <c r="D1322" s="53"/>
      <c r="E1322" s="53"/>
      <c r="F1322" s="53"/>
      <c r="G1322" s="53"/>
      <c r="H1322" s="53"/>
      <c r="I1322" s="53"/>
      <c r="J1322" s="53"/>
    </row>
    <row r="1323" spans="2:10" ht="17.45" customHeight="1" x14ac:dyDescent="0.2">
      <c r="B1323" s="57"/>
      <c r="C1323" s="53"/>
      <c r="D1323" s="53"/>
      <c r="E1323" s="53"/>
      <c r="F1323" s="53"/>
      <c r="G1323" s="53"/>
      <c r="H1323" s="53"/>
      <c r="I1323" s="53"/>
      <c r="J1323" s="53"/>
    </row>
    <row r="1324" spans="2:10" ht="17.45" customHeight="1" x14ac:dyDescent="0.2">
      <c r="B1324" s="57"/>
      <c r="C1324" s="53"/>
      <c r="D1324" s="53"/>
      <c r="E1324" s="53"/>
      <c r="F1324" s="53"/>
      <c r="G1324" s="53"/>
      <c r="H1324" s="53"/>
      <c r="I1324" s="53"/>
      <c r="J1324" s="53"/>
    </row>
    <row r="1325" spans="2:10" ht="17.45" customHeight="1" x14ac:dyDescent="0.2">
      <c r="B1325" s="57"/>
      <c r="C1325" s="53"/>
      <c r="D1325" s="53"/>
      <c r="E1325" s="53"/>
      <c r="F1325" s="53"/>
      <c r="G1325" s="53"/>
      <c r="H1325" s="53"/>
      <c r="I1325" s="53"/>
      <c r="J1325" s="53"/>
    </row>
    <row r="1326" spans="2:10" ht="17.45" customHeight="1" x14ac:dyDescent="0.2">
      <c r="B1326" s="57"/>
      <c r="C1326" s="53"/>
      <c r="D1326" s="53"/>
      <c r="E1326" s="53"/>
      <c r="F1326" s="53"/>
      <c r="G1326" s="53"/>
      <c r="H1326" s="53"/>
      <c r="I1326" s="53"/>
      <c r="J1326" s="53"/>
    </row>
    <row r="1327" spans="2:10" ht="17.45" customHeight="1" x14ac:dyDescent="0.2">
      <c r="B1327" s="57"/>
      <c r="C1327" s="53"/>
      <c r="D1327" s="53"/>
      <c r="E1327" s="53"/>
      <c r="F1327" s="53"/>
      <c r="G1327" s="53"/>
      <c r="H1327" s="53"/>
      <c r="I1327" s="53"/>
      <c r="J1327" s="53"/>
    </row>
    <row r="1328" spans="2:10" ht="17.45" customHeight="1" x14ac:dyDescent="0.2">
      <c r="B1328" s="57"/>
      <c r="C1328" s="53"/>
      <c r="D1328" s="53"/>
      <c r="E1328" s="53"/>
      <c r="F1328" s="53"/>
      <c r="G1328" s="53"/>
      <c r="H1328" s="53"/>
      <c r="I1328" s="53"/>
      <c r="J1328" s="53"/>
    </row>
    <row r="1329" spans="2:10" ht="17.45" customHeight="1" x14ac:dyDescent="0.2">
      <c r="B1329" s="57"/>
      <c r="C1329" s="53"/>
      <c r="D1329" s="53"/>
      <c r="E1329" s="53"/>
      <c r="F1329" s="53"/>
      <c r="G1329" s="53"/>
      <c r="H1329" s="53"/>
      <c r="I1329" s="53"/>
      <c r="J1329" s="53"/>
    </row>
    <row r="1330" spans="2:10" ht="17.45" customHeight="1" x14ac:dyDescent="0.2">
      <c r="B1330" s="57"/>
      <c r="C1330" s="53"/>
      <c r="D1330" s="53"/>
      <c r="E1330" s="53"/>
      <c r="F1330" s="53"/>
      <c r="G1330" s="53"/>
      <c r="H1330" s="53"/>
      <c r="I1330" s="53"/>
      <c r="J1330" s="53"/>
    </row>
    <row r="1331" spans="2:10" ht="17.45" customHeight="1" x14ac:dyDescent="0.2">
      <c r="B1331" s="57"/>
      <c r="C1331" s="53"/>
      <c r="D1331" s="53"/>
      <c r="E1331" s="53"/>
      <c r="F1331" s="53"/>
      <c r="G1331" s="53"/>
      <c r="H1331" s="53"/>
      <c r="I1331" s="53"/>
      <c r="J1331" s="53"/>
    </row>
    <row r="1332" spans="2:10" ht="17.45" customHeight="1" x14ac:dyDescent="0.2">
      <c r="B1332" s="57"/>
      <c r="C1332" s="53"/>
      <c r="D1332" s="53"/>
      <c r="E1332" s="53"/>
      <c r="F1332" s="53"/>
      <c r="G1332" s="53"/>
      <c r="H1332" s="53"/>
      <c r="I1332" s="53"/>
      <c r="J1332" s="53"/>
    </row>
    <row r="1333" spans="2:10" ht="17.45" customHeight="1" x14ac:dyDescent="0.2">
      <c r="B1333" s="57"/>
      <c r="C1333" s="53"/>
      <c r="D1333" s="53"/>
      <c r="E1333" s="53"/>
      <c r="F1333" s="53"/>
      <c r="G1333" s="53"/>
      <c r="H1333" s="53"/>
      <c r="I1333" s="53"/>
      <c r="J1333" s="53"/>
    </row>
    <row r="1334" spans="2:10" ht="17.45" customHeight="1" x14ac:dyDescent="0.2">
      <c r="B1334" s="57"/>
      <c r="C1334" s="53"/>
      <c r="D1334" s="53"/>
      <c r="E1334" s="53"/>
      <c r="F1334" s="53"/>
      <c r="G1334" s="53"/>
      <c r="H1334" s="53"/>
      <c r="I1334" s="53"/>
      <c r="J1334" s="53"/>
    </row>
    <row r="1335" spans="2:10" ht="17.45" customHeight="1" x14ac:dyDescent="0.2">
      <c r="B1335" s="57"/>
      <c r="C1335" s="53"/>
      <c r="D1335" s="53"/>
      <c r="E1335" s="53"/>
      <c r="F1335" s="53"/>
      <c r="G1335" s="53"/>
      <c r="H1335" s="53"/>
      <c r="I1335" s="53"/>
      <c r="J1335" s="53"/>
    </row>
    <row r="1336" spans="2:10" ht="17.45" customHeight="1" x14ac:dyDescent="0.2">
      <c r="B1336" s="57"/>
      <c r="C1336" s="53"/>
      <c r="D1336" s="53"/>
      <c r="E1336" s="53"/>
      <c r="F1336" s="53"/>
      <c r="G1336" s="53"/>
      <c r="H1336" s="53"/>
      <c r="I1336" s="53"/>
      <c r="J1336" s="53"/>
    </row>
    <row r="1337" spans="2:10" ht="17.45" customHeight="1" x14ac:dyDescent="0.2">
      <c r="B1337" s="57"/>
      <c r="C1337" s="53"/>
      <c r="D1337" s="53"/>
      <c r="E1337" s="53"/>
      <c r="F1337" s="53"/>
      <c r="G1337" s="53"/>
      <c r="H1337" s="53"/>
      <c r="I1337" s="53"/>
      <c r="J1337" s="53"/>
    </row>
    <row r="1338" spans="2:10" ht="17.45" customHeight="1" x14ac:dyDescent="0.2">
      <c r="B1338" s="57"/>
      <c r="C1338" s="53"/>
      <c r="D1338" s="53"/>
      <c r="E1338" s="53"/>
      <c r="F1338" s="53"/>
      <c r="G1338" s="53"/>
      <c r="H1338" s="53"/>
      <c r="I1338" s="53"/>
      <c r="J1338" s="53"/>
    </row>
    <row r="1339" spans="2:10" ht="17.45" customHeight="1" x14ac:dyDescent="0.2">
      <c r="B1339" s="57"/>
      <c r="C1339" s="53"/>
      <c r="D1339" s="53"/>
      <c r="E1339" s="53"/>
      <c r="F1339" s="53"/>
      <c r="G1339" s="53"/>
      <c r="H1339" s="53"/>
      <c r="I1339" s="53"/>
      <c r="J1339" s="53"/>
    </row>
    <row r="1340" spans="2:10" ht="17.45" customHeight="1" x14ac:dyDescent="0.2">
      <c r="B1340" s="57"/>
      <c r="C1340" s="53"/>
      <c r="D1340" s="53"/>
      <c r="E1340" s="53"/>
      <c r="F1340" s="53"/>
      <c r="G1340" s="53"/>
      <c r="H1340" s="53"/>
      <c r="I1340" s="53"/>
      <c r="J1340" s="53"/>
    </row>
    <row r="1341" spans="2:10" ht="17.45" customHeight="1" x14ac:dyDescent="0.2">
      <c r="B1341" s="57"/>
      <c r="C1341" s="53"/>
      <c r="D1341" s="53"/>
      <c r="E1341" s="53"/>
      <c r="F1341" s="53"/>
      <c r="G1341" s="53"/>
      <c r="H1341" s="53"/>
      <c r="I1341" s="53"/>
      <c r="J1341" s="53"/>
    </row>
    <row r="1342" spans="2:10" ht="17.45" customHeight="1" x14ac:dyDescent="0.2">
      <c r="B1342" s="57"/>
      <c r="C1342" s="53"/>
      <c r="D1342" s="53"/>
      <c r="E1342" s="53"/>
      <c r="F1342" s="53"/>
      <c r="G1342" s="53"/>
      <c r="H1342" s="53"/>
      <c r="I1342" s="53"/>
      <c r="J1342" s="53"/>
    </row>
    <row r="1343" spans="2:10" ht="17.45" customHeight="1" x14ac:dyDescent="0.2">
      <c r="B1343" s="57"/>
      <c r="C1343" s="53"/>
      <c r="D1343" s="53"/>
      <c r="E1343" s="53"/>
      <c r="F1343" s="53"/>
      <c r="G1343" s="53"/>
      <c r="H1343" s="53"/>
      <c r="I1343" s="53"/>
      <c r="J1343" s="53"/>
    </row>
    <row r="1344" spans="2:10" ht="17.45" customHeight="1" x14ac:dyDescent="0.2">
      <c r="B1344" s="57"/>
      <c r="C1344" s="53"/>
      <c r="D1344" s="53"/>
      <c r="E1344" s="53"/>
      <c r="F1344" s="53"/>
      <c r="G1344" s="53"/>
      <c r="H1344" s="53"/>
      <c r="I1344" s="53"/>
      <c r="J1344" s="53"/>
    </row>
    <row r="1345" spans="2:10" ht="17.45" customHeight="1" x14ac:dyDescent="0.2">
      <c r="B1345" s="57"/>
      <c r="C1345" s="53"/>
      <c r="D1345" s="53"/>
      <c r="E1345" s="53"/>
      <c r="F1345" s="53"/>
      <c r="G1345" s="53"/>
      <c r="H1345" s="53"/>
      <c r="I1345" s="53"/>
      <c r="J1345" s="53"/>
    </row>
    <row r="1346" spans="2:10" ht="17.45" customHeight="1" x14ac:dyDescent="0.2">
      <c r="B1346" s="57"/>
      <c r="C1346" s="53"/>
      <c r="D1346" s="53"/>
      <c r="E1346" s="53"/>
      <c r="F1346" s="53"/>
      <c r="G1346" s="53"/>
      <c r="H1346" s="53"/>
      <c r="I1346" s="53"/>
      <c r="J1346" s="53"/>
    </row>
    <row r="1347" spans="2:10" ht="17.45" customHeight="1" x14ac:dyDescent="0.2">
      <c r="B1347" s="57"/>
      <c r="C1347" s="53"/>
      <c r="D1347" s="53"/>
      <c r="E1347" s="53"/>
      <c r="F1347" s="53"/>
      <c r="G1347" s="53"/>
      <c r="H1347" s="53"/>
      <c r="I1347" s="53"/>
      <c r="J1347" s="53"/>
    </row>
    <row r="1348" spans="2:10" ht="17.45" customHeight="1" x14ac:dyDescent="0.2">
      <c r="B1348" s="57"/>
      <c r="C1348" s="53"/>
      <c r="D1348" s="53"/>
      <c r="E1348" s="53"/>
      <c r="F1348" s="53"/>
      <c r="G1348" s="53"/>
      <c r="H1348" s="53"/>
      <c r="I1348" s="53"/>
      <c r="J1348" s="53"/>
    </row>
    <row r="1349" spans="2:10" ht="17.45" customHeight="1" x14ac:dyDescent="0.2">
      <c r="B1349" s="57"/>
      <c r="C1349" s="53"/>
      <c r="D1349" s="53"/>
      <c r="E1349" s="53"/>
      <c r="F1349" s="53"/>
      <c r="G1349" s="53"/>
      <c r="H1349" s="53"/>
      <c r="I1349" s="53"/>
      <c r="J1349" s="53"/>
    </row>
    <row r="1350" spans="2:10" ht="17.45" customHeight="1" x14ac:dyDescent="0.2">
      <c r="B1350" s="57"/>
      <c r="C1350" s="53"/>
      <c r="D1350" s="53"/>
      <c r="E1350" s="53"/>
      <c r="F1350" s="53"/>
      <c r="G1350" s="53"/>
      <c r="H1350" s="53"/>
      <c r="I1350" s="53"/>
      <c r="J1350" s="53"/>
    </row>
    <row r="1351" spans="2:10" ht="17.45" customHeight="1" x14ac:dyDescent="0.2">
      <c r="B1351" s="57"/>
      <c r="C1351" s="53"/>
      <c r="D1351" s="53"/>
      <c r="E1351" s="53"/>
      <c r="F1351" s="53"/>
      <c r="G1351" s="53"/>
      <c r="H1351" s="53"/>
      <c r="I1351" s="53"/>
      <c r="J1351" s="53"/>
    </row>
    <row r="1352" spans="2:10" ht="17.45" customHeight="1" x14ac:dyDescent="0.2">
      <c r="B1352" s="57"/>
      <c r="C1352" s="53"/>
      <c r="D1352" s="53"/>
      <c r="E1352" s="53"/>
      <c r="F1352" s="53"/>
      <c r="G1352" s="53"/>
      <c r="H1352" s="53"/>
      <c r="I1352" s="53"/>
      <c r="J1352" s="53"/>
    </row>
    <row r="1353" spans="2:10" ht="17.45" customHeight="1" x14ac:dyDescent="0.2">
      <c r="B1353" s="57"/>
      <c r="C1353" s="53"/>
      <c r="D1353" s="53"/>
      <c r="E1353" s="53"/>
      <c r="F1353" s="53"/>
      <c r="G1353" s="53"/>
      <c r="H1353" s="53"/>
      <c r="I1353" s="53"/>
      <c r="J1353" s="53"/>
    </row>
    <row r="1354" spans="2:10" ht="17.45" customHeight="1" x14ac:dyDescent="0.2">
      <c r="B1354" s="57"/>
      <c r="C1354" s="53"/>
      <c r="D1354" s="53"/>
      <c r="E1354" s="53"/>
      <c r="F1354" s="53"/>
      <c r="G1354" s="53"/>
      <c r="H1354" s="53"/>
      <c r="I1354" s="53"/>
      <c r="J1354" s="53"/>
    </row>
    <row r="1355" spans="2:10" ht="17.45" customHeight="1" x14ac:dyDescent="0.2">
      <c r="B1355" s="57"/>
      <c r="C1355" s="53"/>
      <c r="D1355" s="53"/>
      <c r="E1355" s="53"/>
      <c r="F1355" s="53"/>
      <c r="G1355" s="53"/>
      <c r="H1355" s="53"/>
      <c r="I1355" s="53"/>
      <c r="J1355" s="53"/>
    </row>
    <row r="1356" spans="2:10" ht="17.45" customHeight="1" x14ac:dyDescent="0.2">
      <c r="B1356" s="57"/>
      <c r="C1356" s="53"/>
      <c r="D1356" s="53"/>
      <c r="E1356" s="53"/>
      <c r="F1356" s="53"/>
      <c r="G1356" s="53"/>
      <c r="H1356" s="53"/>
      <c r="I1356" s="53"/>
      <c r="J1356" s="53"/>
    </row>
    <row r="1357" spans="2:10" ht="17.45" customHeight="1" x14ac:dyDescent="0.2">
      <c r="B1357" s="57"/>
      <c r="C1357" s="53"/>
      <c r="D1357" s="53"/>
      <c r="E1357" s="53"/>
      <c r="F1357" s="53"/>
      <c r="G1357" s="53"/>
      <c r="H1357" s="53"/>
      <c r="I1357" s="53"/>
      <c r="J1357" s="53"/>
    </row>
    <row r="1358" spans="2:10" ht="17.45" customHeight="1" x14ac:dyDescent="0.2">
      <c r="B1358" s="57"/>
      <c r="C1358" s="53"/>
      <c r="D1358" s="53"/>
      <c r="E1358" s="53"/>
      <c r="F1358" s="53"/>
      <c r="G1358" s="53"/>
      <c r="H1358" s="53"/>
      <c r="I1358" s="53"/>
      <c r="J1358" s="53"/>
    </row>
    <row r="1359" spans="2:10" ht="17.45" customHeight="1" x14ac:dyDescent="0.2">
      <c r="B1359" s="57"/>
      <c r="C1359" s="53"/>
      <c r="D1359" s="53"/>
      <c r="E1359" s="53"/>
      <c r="F1359" s="53"/>
      <c r="G1359" s="53"/>
      <c r="H1359" s="53"/>
      <c r="I1359" s="53"/>
      <c r="J1359" s="53"/>
    </row>
    <row r="1360" spans="2:10" ht="17.45" customHeight="1" x14ac:dyDescent="0.2">
      <c r="B1360" s="57"/>
      <c r="C1360" s="53"/>
      <c r="D1360" s="53"/>
      <c r="E1360" s="53"/>
      <c r="F1360" s="53"/>
      <c r="G1360" s="53"/>
      <c r="H1360" s="53"/>
      <c r="I1360" s="53"/>
      <c r="J1360" s="53"/>
    </row>
    <row r="1361" spans="2:10" ht="17.45" customHeight="1" x14ac:dyDescent="0.2">
      <c r="B1361" s="57"/>
      <c r="C1361" s="53"/>
      <c r="D1361" s="53"/>
      <c r="E1361" s="53"/>
      <c r="F1361" s="53"/>
      <c r="G1361" s="53"/>
      <c r="H1361" s="53"/>
      <c r="I1361" s="53"/>
      <c r="J1361" s="53"/>
    </row>
    <row r="1362" spans="2:10" ht="17.45" customHeight="1" x14ac:dyDescent="0.2">
      <c r="B1362" s="57"/>
      <c r="C1362" s="53"/>
      <c r="D1362" s="53"/>
      <c r="E1362" s="53"/>
      <c r="F1362" s="53"/>
      <c r="G1362" s="53"/>
      <c r="H1362" s="53"/>
      <c r="I1362" s="53"/>
      <c r="J1362" s="53"/>
    </row>
    <row r="1363" spans="2:10" ht="17.45" customHeight="1" x14ac:dyDescent="0.2">
      <c r="B1363" s="57"/>
      <c r="C1363" s="53"/>
      <c r="D1363" s="53"/>
      <c r="E1363" s="53"/>
      <c r="F1363" s="53"/>
      <c r="G1363" s="53"/>
      <c r="H1363" s="53"/>
      <c r="I1363" s="53"/>
      <c r="J1363" s="53"/>
    </row>
    <row r="1364" spans="2:10" ht="17.45" customHeight="1" x14ac:dyDescent="0.2">
      <c r="B1364" s="57"/>
      <c r="C1364" s="53"/>
      <c r="D1364" s="53"/>
      <c r="E1364" s="53"/>
      <c r="F1364" s="53"/>
      <c r="G1364" s="53"/>
      <c r="H1364" s="53"/>
      <c r="I1364" s="53"/>
      <c r="J1364" s="53"/>
    </row>
    <row r="1365" spans="2:10" ht="17.45" customHeight="1" x14ac:dyDescent="0.2">
      <c r="B1365" s="57"/>
      <c r="C1365" s="53"/>
      <c r="D1365" s="53"/>
      <c r="E1365" s="53"/>
      <c r="F1365" s="53"/>
      <c r="G1365" s="53"/>
      <c r="H1365" s="53"/>
      <c r="I1365" s="53"/>
      <c r="J1365" s="53"/>
    </row>
    <row r="1366" spans="2:10" ht="17.45" customHeight="1" x14ac:dyDescent="0.2">
      <c r="B1366" s="57"/>
      <c r="C1366" s="53"/>
      <c r="D1366" s="53"/>
      <c r="E1366" s="53"/>
      <c r="F1366" s="53"/>
      <c r="G1366" s="53"/>
      <c r="H1366" s="53"/>
      <c r="I1366" s="53"/>
      <c r="J1366" s="53"/>
    </row>
    <row r="1367" spans="2:10" ht="17.45" customHeight="1" x14ac:dyDescent="0.2">
      <c r="B1367" s="57"/>
      <c r="C1367" s="53"/>
      <c r="D1367" s="53"/>
      <c r="E1367" s="53"/>
      <c r="F1367" s="53"/>
      <c r="G1367" s="53"/>
      <c r="H1367" s="53"/>
      <c r="I1367" s="53"/>
      <c r="J1367" s="53"/>
    </row>
    <row r="1368" spans="2:10" ht="17.45" customHeight="1" x14ac:dyDescent="0.2">
      <c r="B1368" s="57"/>
      <c r="C1368" s="53"/>
      <c r="D1368" s="53"/>
      <c r="E1368" s="53"/>
      <c r="F1368" s="53"/>
      <c r="G1368" s="53"/>
      <c r="H1368" s="53"/>
      <c r="I1368" s="53"/>
      <c r="J1368" s="53"/>
    </row>
    <row r="1369" spans="2:10" ht="17.45" customHeight="1" x14ac:dyDescent="0.2">
      <c r="B1369" s="57"/>
      <c r="C1369" s="53"/>
      <c r="D1369" s="53"/>
      <c r="E1369" s="53"/>
      <c r="F1369" s="53"/>
      <c r="G1369" s="53"/>
      <c r="H1369" s="53"/>
      <c r="I1369" s="53"/>
      <c r="J1369" s="53"/>
    </row>
    <row r="1370" spans="2:10" ht="17.45" customHeight="1" x14ac:dyDescent="0.2">
      <c r="B1370" s="57"/>
      <c r="C1370" s="53"/>
      <c r="D1370" s="53"/>
      <c r="E1370" s="53"/>
      <c r="F1370" s="53"/>
      <c r="G1370" s="53"/>
      <c r="H1370" s="53"/>
      <c r="I1370" s="53"/>
      <c r="J1370" s="53"/>
    </row>
    <row r="1371" spans="2:10" ht="17.45" customHeight="1" x14ac:dyDescent="0.2">
      <c r="B1371" s="57"/>
      <c r="C1371" s="53"/>
      <c r="D1371" s="53"/>
      <c r="E1371" s="53"/>
      <c r="F1371" s="53"/>
      <c r="G1371" s="53"/>
      <c r="H1371" s="53"/>
      <c r="I1371" s="53"/>
      <c r="J1371" s="53"/>
    </row>
    <row r="1372" spans="2:10" ht="17.45" customHeight="1" x14ac:dyDescent="0.2">
      <c r="B1372" s="57"/>
      <c r="C1372" s="53"/>
      <c r="D1372" s="53"/>
      <c r="E1372" s="53"/>
      <c r="F1372" s="53"/>
      <c r="G1372" s="53"/>
      <c r="H1372" s="53"/>
      <c r="I1372" s="53"/>
      <c r="J1372" s="53"/>
    </row>
    <row r="1373" spans="2:10" ht="17.45" customHeight="1" x14ac:dyDescent="0.2">
      <c r="B1373" s="57"/>
      <c r="C1373" s="53"/>
      <c r="D1373" s="53"/>
      <c r="E1373" s="53"/>
      <c r="F1373" s="53"/>
      <c r="G1373" s="53"/>
      <c r="H1373" s="53"/>
      <c r="I1373" s="53"/>
      <c r="J1373" s="53"/>
    </row>
    <row r="1374" spans="2:10" ht="17.45" customHeight="1" x14ac:dyDescent="0.2">
      <c r="B1374" s="57"/>
      <c r="C1374" s="53"/>
      <c r="D1374" s="53"/>
      <c r="E1374" s="53"/>
      <c r="F1374" s="53"/>
      <c r="G1374" s="53"/>
      <c r="H1374" s="53"/>
      <c r="I1374" s="53"/>
      <c r="J1374" s="53"/>
    </row>
    <row r="1375" spans="2:10" ht="17.45" customHeight="1" x14ac:dyDescent="0.2">
      <c r="B1375" s="57"/>
      <c r="C1375" s="53"/>
      <c r="D1375" s="53"/>
      <c r="E1375" s="53"/>
      <c r="F1375" s="53"/>
      <c r="G1375" s="53"/>
      <c r="H1375" s="53"/>
      <c r="I1375" s="53"/>
      <c r="J1375" s="53"/>
    </row>
    <row r="1376" spans="2:10" ht="17.45" customHeight="1" x14ac:dyDescent="0.2">
      <c r="B1376" s="57"/>
      <c r="C1376" s="53"/>
      <c r="D1376" s="53"/>
      <c r="E1376" s="53"/>
      <c r="F1376" s="53"/>
      <c r="G1376" s="53"/>
      <c r="H1376" s="53"/>
      <c r="I1376" s="53"/>
      <c r="J1376" s="53"/>
    </row>
    <row r="1377" spans="2:10" ht="17.45" customHeight="1" x14ac:dyDescent="0.2">
      <c r="B1377" s="57"/>
      <c r="C1377" s="53"/>
      <c r="D1377" s="53"/>
      <c r="E1377" s="53"/>
      <c r="F1377" s="53"/>
      <c r="G1377" s="53"/>
      <c r="H1377" s="53"/>
      <c r="I1377" s="53"/>
      <c r="J1377" s="53"/>
    </row>
    <row r="1378" spans="2:10" ht="17.45" customHeight="1" x14ac:dyDescent="0.2">
      <c r="B1378" s="57"/>
      <c r="C1378" s="53"/>
      <c r="D1378" s="53"/>
      <c r="E1378" s="53"/>
      <c r="F1378" s="53"/>
      <c r="G1378" s="53"/>
      <c r="H1378" s="53"/>
      <c r="I1378" s="53"/>
      <c r="J1378" s="53"/>
    </row>
    <row r="1379" spans="2:10" ht="17.45" customHeight="1" x14ac:dyDescent="0.2">
      <c r="B1379" s="57"/>
      <c r="C1379" s="53"/>
      <c r="D1379" s="53"/>
      <c r="E1379" s="53"/>
      <c r="F1379" s="53"/>
      <c r="G1379" s="53"/>
      <c r="H1379" s="53"/>
      <c r="I1379" s="53"/>
      <c r="J1379" s="53"/>
    </row>
    <row r="1380" spans="2:10" ht="17.45" customHeight="1" x14ac:dyDescent="0.2">
      <c r="B1380" s="57"/>
      <c r="C1380" s="53"/>
      <c r="D1380" s="53"/>
      <c r="E1380" s="53"/>
      <c r="F1380" s="53"/>
      <c r="G1380" s="53"/>
      <c r="H1380" s="53"/>
      <c r="I1380" s="53"/>
      <c r="J1380" s="53"/>
    </row>
    <row r="1381" spans="2:10" ht="17.45" customHeight="1" x14ac:dyDescent="0.2">
      <c r="B1381" s="57"/>
      <c r="C1381" s="53"/>
      <c r="D1381" s="53"/>
      <c r="E1381" s="53"/>
      <c r="F1381" s="53"/>
      <c r="G1381" s="53"/>
      <c r="H1381" s="53"/>
      <c r="I1381" s="53"/>
      <c r="J1381" s="53"/>
    </row>
    <row r="1382" spans="2:10" ht="17.45" customHeight="1" x14ac:dyDescent="0.2">
      <c r="B1382" s="57"/>
      <c r="C1382" s="53"/>
      <c r="D1382" s="53"/>
      <c r="E1382" s="53"/>
      <c r="F1382" s="53"/>
      <c r="G1382" s="53"/>
      <c r="H1382" s="53"/>
      <c r="I1382" s="53"/>
      <c r="J1382" s="53"/>
    </row>
    <row r="1383" spans="2:10" ht="17.45" customHeight="1" x14ac:dyDescent="0.2">
      <c r="B1383" s="57"/>
      <c r="C1383" s="53"/>
      <c r="D1383" s="53"/>
      <c r="E1383" s="53"/>
      <c r="F1383" s="53"/>
      <c r="G1383" s="53"/>
      <c r="H1383" s="53"/>
      <c r="I1383" s="53"/>
      <c r="J1383" s="53"/>
    </row>
    <row r="1384" spans="2:10" ht="17.45" customHeight="1" x14ac:dyDescent="0.2">
      <c r="B1384" s="57"/>
      <c r="C1384" s="53"/>
      <c r="D1384" s="53"/>
      <c r="E1384" s="53"/>
      <c r="F1384" s="53"/>
      <c r="G1384" s="53"/>
      <c r="H1384" s="53"/>
      <c r="I1384" s="53"/>
      <c r="J1384" s="53"/>
    </row>
    <row r="1385" spans="2:10" ht="17.45" customHeight="1" x14ac:dyDescent="0.2">
      <c r="B1385" s="57"/>
      <c r="C1385" s="53"/>
      <c r="D1385" s="53"/>
      <c r="E1385" s="53"/>
      <c r="F1385" s="53"/>
      <c r="G1385" s="53"/>
      <c r="H1385" s="53"/>
      <c r="I1385" s="53"/>
      <c r="J1385" s="53"/>
    </row>
    <row r="1386" spans="2:10" ht="17.45" customHeight="1" x14ac:dyDescent="0.2">
      <c r="B1386" s="57"/>
      <c r="C1386" s="53"/>
      <c r="D1386" s="53"/>
      <c r="E1386" s="53"/>
      <c r="F1386" s="53"/>
      <c r="G1386" s="53"/>
      <c r="H1386" s="53"/>
      <c r="I1386" s="53"/>
      <c r="J1386" s="53"/>
    </row>
    <row r="1387" spans="2:10" ht="17.45" customHeight="1" x14ac:dyDescent="0.2">
      <c r="B1387" s="57"/>
      <c r="C1387" s="53"/>
      <c r="D1387" s="53"/>
      <c r="E1387" s="53"/>
      <c r="F1387" s="53"/>
      <c r="G1387" s="53"/>
      <c r="H1387" s="53"/>
      <c r="I1387" s="53"/>
      <c r="J1387" s="53"/>
    </row>
    <row r="1388" spans="2:10" ht="17.45" customHeight="1" x14ac:dyDescent="0.2">
      <c r="B1388" s="57"/>
      <c r="C1388" s="53"/>
      <c r="D1388" s="53"/>
      <c r="E1388" s="53"/>
      <c r="F1388" s="53"/>
      <c r="G1388" s="53"/>
      <c r="H1388" s="53"/>
      <c r="I1388" s="53"/>
      <c r="J1388" s="53"/>
    </row>
    <row r="1389" spans="2:10" ht="17.45" customHeight="1" x14ac:dyDescent="0.2">
      <c r="B1389" s="57"/>
      <c r="C1389" s="53"/>
      <c r="D1389" s="53"/>
      <c r="E1389" s="53"/>
      <c r="F1389" s="53"/>
      <c r="G1389" s="53"/>
      <c r="H1389" s="53"/>
      <c r="I1389" s="53"/>
      <c r="J1389" s="53"/>
    </row>
    <row r="1390" spans="2:10" ht="17.45" customHeight="1" x14ac:dyDescent="0.2">
      <c r="B1390" s="57"/>
      <c r="C1390" s="53"/>
      <c r="D1390" s="53"/>
      <c r="E1390" s="53"/>
      <c r="F1390" s="53"/>
      <c r="G1390" s="53"/>
      <c r="H1390" s="53"/>
      <c r="I1390" s="53"/>
      <c r="J1390" s="53"/>
    </row>
    <row r="1391" spans="2:10" ht="17.45" customHeight="1" x14ac:dyDescent="0.2">
      <c r="B1391" s="57"/>
      <c r="C1391" s="53"/>
      <c r="D1391" s="53"/>
      <c r="E1391" s="53"/>
      <c r="F1391" s="53"/>
      <c r="G1391" s="53"/>
      <c r="H1391" s="53"/>
      <c r="I1391" s="53"/>
      <c r="J1391" s="53"/>
    </row>
    <row r="1392" spans="2:10" ht="17.45" customHeight="1" x14ac:dyDescent="0.2">
      <c r="B1392" s="57"/>
      <c r="C1392" s="53"/>
      <c r="D1392" s="53"/>
      <c r="E1392" s="53"/>
      <c r="F1392" s="53"/>
      <c r="G1392" s="53"/>
      <c r="H1392" s="53"/>
      <c r="I1392" s="53"/>
      <c r="J1392" s="53"/>
    </row>
    <row r="1393" spans="2:10" ht="17.45" customHeight="1" x14ac:dyDescent="0.2">
      <c r="B1393" s="57"/>
      <c r="C1393" s="53"/>
      <c r="D1393" s="53"/>
      <c r="E1393" s="53"/>
      <c r="F1393" s="53"/>
      <c r="G1393" s="53"/>
      <c r="H1393" s="53"/>
      <c r="I1393" s="53"/>
      <c r="J1393" s="53"/>
    </row>
    <row r="1394" spans="2:10" ht="17.45" customHeight="1" x14ac:dyDescent="0.2">
      <c r="B1394" s="57"/>
      <c r="C1394" s="53"/>
      <c r="D1394" s="53"/>
      <c r="E1394" s="53"/>
      <c r="F1394" s="53"/>
      <c r="G1394" s="53"/>
      <c r="H1394" s="53"/>
      <c r="I1394" s="53"/>
      <c r="J1394" s="53"/>
    </row>
    <row r="1395" spans="2:10" ht="17.45" customHeight="1" x14ac:dyDescent="0.2">
      <c r="B1395" s="57"/>
      <c r="C1395" s="53"/>
      <c r="D1395" s="53"/>
      <c r="E1395" s="53"/>
      <c r="F1395" s="53"/>
      <c r="G1395" s="53"/>
      <c r="H1395" s="53"/>
      <c r="I1395" s="53"/>
      <c r="J1395" s="53"/>
    </row>
    <row r="1396" spans="2:10" ht="17.45" customHeight="1" x14ac:dyDescent="0.2">
      <c r="B1396" s="57"/>
      <c r="C1396" s="53"/>
      <c r="D1396" s="53"/>
      <c r="E1396" s="53"/>
      <c r="F1396" s="53"/>
      <c r="G1396" s="53"/>
      <c r="H1396" s="53"/>
      <c r="I1396" s="53"/>
      <c r="J1396" s="53"/>
    </row>
    <row r="1397" spans="2:10" ht="17.45" customHeight="1" x14ac:dyDescent="0.2">
      <c r="B1397" s="57"/>
      <c r="C1397" s="53"/>
      <c r="D1397" s="53"/>
      <c r="E1397" s="53"/>
      <c r="F1397" s="53"/>
      <c r="G1397" s="53"/>
      <c r="H1397" s="53"/>
      <c r="I1397" s="53"/>
      <c r="J1397" s="53"/>
    </row>
    <row r="1398" spans="2:10" ht="17.45" customHeight="1" x14ac:dyDescent="0.2">
      <c r="B1398" s="57"/>
      <c r="C1398" s="53"/>
      <c r="D1398" s="53"/>
      <c r="E1398" s="53"/>
      <c r="F1398" s="53"/>
      <c r="G1398" s="53"/>
      <c r="H1398" s="53"/>
      <c r="I1398" s="53"/>
      <c r="J1398" s="53"/>
    </row>
    <row r="1399" spans="2:10" ht="17.45" customHeight="1" x14ac:dyDescent="0.2">
      <c r="B1399" s="57"/>
      <c r="C1399" s="53"/>
      <c r="D1399" s="53"/>
      <c r="E1399" s="53"/>
      <c r="F1399" s="53"/>
      <c r="G1399" s="53"/>
      <c r="H1399" s="53"/>
      <c r="I1399" s="53"/>
      <c r="J1399" s="53"/>
    </row>
    <row r="1400" spans="2:10" ht="17.45" customHeight="1" x14ac:dyDescent="0.2">
      <c r="B1400" s="57"/>
      <c r="C1400" s="53"/>
      <c r="D1400" s="53"/>
      <c r="E1400" s="53"/>
      <c r="F1400" s="53"/>
      <c r="G1400" s="53"/>
      <c r="H1400" s="53"/>
      <c r="I1400" s="53"/>
      <c r="J1400" s="53"/>
    </row>
    <row r="1401" spans="2:10" ht="17.45" customHeight="1" x14ac:dyDescent="0.2">
      <c r="B1401" s="57"/>
      <c r="C1401" s="53"/>
      <c r="D1401" s="53"/>
      <c r="E1401" s="53"/>
      <c r="F1401" s="53"/>
      <c r="G1401" s="53"/>
      <c r="H1401" s="53"/>
      <c r="I1401" s="53"/>
      <c r="J1401" s="53"/>
    </row>
    <row r="1402" spans="2:10" ht="17.45" customHeight="1" x14ac:dyDescent="0.2">
      <c r="B1402" s="57"/>
      <c r="C1402" s="53"/>
      <c r="D1402" s="53"/>
      <c r="E1402" s="53"/>
      <c r="F1402" s="53"/>
      <c r="G1402" s="53"/>
      <c r="H1402" s="53"/>
      <c r="I1402" s="53"/>
      <c r="J1402" s="53"/>
    </row>
    <row r="1403" spans="2:10" ht="17.45" customHeight="1" x14ac:dyDescent="0.2">
      <c r="B1403" s="57"/>
      <c r="C1403" s="53"/>
      <c r="D1403" s="53"/>
      <c r="E1403" s="53"/>
      <c r="F1403" s="53"/>
      <c r="G1403" s="53"/>
      <c r="H1403" s="53"/>
      <c r="I1403" s="53"/>
      <c r="J1403" s="53"/>
    </row>
    <row r="1404" spans="2:10" ht="17.45" customHeight="1" x14ac:dyDescent="0.2">
      <c r="B1404" s="57"/>
      <c r="C1404" s="53"/>
      <c r="D1404" s="53"/>
      <c r="E1404" s="53"/>
      <c r="F1404" s="53"/>
      <c r="G1404" s="53"/>
      <c r="H1404" s="53"/>
      <c r="I1404" s="53"/>
      <c r="J1404" s="53"/>
    </row>
    <row r="1405" spans="2:10" ht="17.45" customHeight="1" x14ac:dyDescent="0.2">
      <c r="B1405" s="57"/>
      <c r="C1405" s="53"/>
      <c r="D1405" s="53"/>
      <c r="E1405" s="53"/>
      <c r="F1405" s="53"/>
      <c r="G1405" s="53"/>
      <c r="H1405" s="53"/>
      <c r="I1405" s="53"/>
      <c r="J1405" s="53"/>
    </row>
    <row r="1406" spans="2:10" ht="17.45" customHeight="1" x14ac:dyDescent="0.2">
      <c r="B1406" s="57"/>
      <c r="C1406" s="53"/>
      <c r="D1406" s="53"/>
      <c r="E1406" s="53"/>
      <c r="F1406" s="53"/>
      <c r="G1406" s="53"/>
      <c r="H1406" s="53"/>
      <c r="I1406" s="53"/>
      <c r="J1406" s="53"/>
    </row>
    <row r="1407" spans="2:10" ht="17.45" customHeight="1" x14ac:dyDescent="0.2">
      <c r="B1407" s="57"/>
      <c r="C1407" s="53"/>
      <c r="D1407" s="53"/>
      <c r="E1407" s="53"/>
      <c r="F1407" s="53"/>
      <c r="G1407" s="53"/>
      <c r="H1407" s="53"/>
      <c r="I1407" s="53"/>
      <c r="J1407" s="53"/>
    </row>
    <row r="1408" spans="2:10" ht="17.45" customHeight="1" x14ac:dyDescent="0.2">
      <c r="B1408" s="57"/>
      <c r="C1408" s="53"/>
      <c r="D1408" s="53"/>
      <c r="E1408" s="53"/>
      <c r="F1408" s="53"/>
      <c r="G1408" s="53"/>
      <c r="H1408" s="53"/>
      <c r="I1408" s="53"/>
      <c r="J1408" s="53"/>
    </row>
    <row r="1409" spans="2:10" ht="17.45" customHeight="1" x14ac:dyDescent="0.2">
      <c r="B1409" s="57"/>
      <c r="C1409" s="53"/>
      <c r="D1409" s="53"/>
      <c r="E1409" s="53"/>
      <c r="F1409" s="53"/>
      <c r="G1409" s="53"/>
      <c r="H1409" s="53"/>
      <c r="I1409" s="53"/>
      <c r="J1409" s="53"/>
    </row>
    <row r="1410" spans="2:10" ht="17.45" customHeight="1" x14ac:dyDescent="0.2">
      <c r="B1410" s="57"/>
      <c r="C1410" s="53"/>
      <c r="D1410" s="53"/>
      <c r="E1410" s="53"/>
      <c r="F1410" s="53"/>
      <c r="G1410" s="53"/>
      <c r="H1410" s="53"/>
      <c r="I1410" s="53"/>
      <c r="J1410" s="53"/>
    </row>
    <row r="1411" spans="2:10" ht="17.45" customHeight="1" x14ac:dyDescent="0.2">
      <c r="B1411" s="57"/>
      <c r="C1411" s="53"/>
      <c r="D1411" s="53"/>
      <c r="E1411" s="53"/>
      <c r="F1411" s="53"/>
      <c r="G1411" s="53"/>
      <c r="H1411" s="53"/>
      <c r="I1411" s="53"/>
      <c r="J1411" s="53"/>
    </row>
    <row r="1412" spans="2:10" ht="17.45" customHeight="1" x14ac:dyDescent="0.2">
      <c r="B1412" s="57"/>
      <c r="C1412" s="53"/>
      <c r="D1412" s="53"/>
      <c r="E1412" s="53"/>
      <c r="F1412" s="53"/>
      <c r="G1412" s="53"/>
      <c r="H1412" s="53"/>
      <c r="I1412" s="53"/>
      <c r="J1412" s="53"/>
    </row>
    <row r="1413" spans="2:10" ht="17.45" customHeight="1" x14ac:dyDescent="0.2">
      <c r="B1413" s="57"/>
      <c r="C1413" s="53"/>
      <c r="D1413" s="53"/>
      <c r="E1413" s="53"/>
      <c r="F1413" s="53"/>
      <c r="G1413" s="53"/>
      <c r="H1413" s="53"/>
      <c r="I1413" s="53"/>
      <c r="J1413" s="53"/>
    </row>
    <row r="1414" spans="2:10" ht="17.45" customHeight="1" x14ac:dyDescent="0.2">
      <c r="B1414" s="57"/>
      <c r="C1414" s="53"/>
      <c r="D1414" s="53"/>
      <c r="E1414" s="53"/>
      <c r="F1414" s="53"/>
      <c r="G1414" s="53"/>
      <c r="H1414" s="53"/>
      <c r="I1414" s="53"/>
      <c r="J1414" s="53"/>
    </row>
    <row r="1415" spans="2:10" ht="17.45" customHeight="1" x14ac:dyDescent="0.2">
      <c r="B1415" s="57"/>
      <c r="C1415" s="53"/>
      <c r="D1415" s="53"/>
      <c r="E1415" s="53"/>
      <c r="F1415" s="53"/>
      <c r="G1415" s="53"/>
      <c r="H1415" s="53"/>
      <c r="I1415" s="53"/>
      <c r="J1415" s="53"/>
    </row>
    <row r="1416" spans="2:10" ht="17.45" customHeight="1" x14ac:dyDescent="0.2">
      <c r="B1416" s="57"/>
      <c r="C1416" s="53"/>
      <c r="D1416" s="53"/>
      <c r="E1416" s="53"/>
      <c r="F1416" s="53"/>
      <c r="G1416" s="53"/>
      <c r="H1416" s="53"/>
      <c r="I1416" s="53"/>
      <c r="J1416" s="53"/>
    </row>
    <row r="1417" spans="2:10" ht="17.45" customHeight="1" x14ac:dyDescent="0.2">
      <c r="B1417" s="57"/>
      <c r="C1417" s="53"/>
      <c r="D1417" s="53"/>
      <c r="E1417" s="53"/>
      <c r="F1417" s="53"/>
      <c r="G1417" s="53"/>
      <c r="H1417" s="53"/>
      <c r="I1417" s="53"/>
      <c r="J1417" s="53"/>
    </row>
    <row r="1418" spans="2:10" ht="17.45" customHeight="1" x14ac:dyDescent="0.2">
      <c r="B1418" s="57"/>
      <c r="C1418" s="53"/>
      <c r="D1418" s="53"/>
      <c r="E1418" s="53"/>
      <c r="F1418" s="53"/>
      <c r="G1418" s="53"/>
      <c r="H1418" s="53"/>
      <c r="I1418" s="53"/>
      <c r="J1418" s="53"/>
    </row>
    <row r="1419" spans="2:10" ht="17.45" customHeight="1" x14ac:dyDescent="0.2">
      <c r="B1419" s="57"/>
      <c r="C1419" s="53"/>
      <c r="D1419" s="53"/>
      <c r="E1419" s="53"/>
      <c r="F1419" s="53"/>
      <c r="G1419" s="53"/>
      <c r="H1419" s="53"/>
      <c r="I1419" s="53"/>
      <c r="J1419" s="53"/>
    </row>
    <row r="1420" spans="2:10" ht="17.45" customHeight="1" x14ac:dyDescent="0.2">
      <c r="B1420" s="57"/>
      <c r="C1420" s="53"/>
      <c r="D1420" s="53"/>
      <c r="E1420" s="53"/>
      <c r="F1420" s="53"/>
      <c r="G1420" s="53"/>
      <c r="H1420" s="53"/>
      <c r="I1420" s="53"/>
      <c r="J1420" s="53"/>
    </row>
    <row r="1421" spans="2:10" ht="17.45" customHeight="1" x14ac:dyDescent="0.2">
      <c r="B1421" s="57"/>
      <c r="C1421" s="53"/>
      <c r="D1421" s="53"/>
      <c r="E1421" s="53"/>
      <c r="F1421" s="53"/>
      <c r="G1421" s="53"/>
      <c r="H1421" s="53"/>
      <c r="I1421" s="53"/>
      <c r="J1421" s="53"/>
    </row>
    <row r="1422" spans="2:10" ht="17.45" customHeight="1" x14ac:dyDescent="0.2">
      <c r="B1422" s="57"/>
      <c r="C1422" s="53"/>
      <c r="D1422" s="53"/>
      <c r="E1422" s="53"/>
      <c r="F1422" s="53"/>
      <c r="G1422" s="53"/>
      <c r="H1422" s="53"/>
      <c r="I1422" s="53"/>
      <c r="J1422" s="53"/>
    </row>
    <row r="1423" spans="2:10" ht="17.45" customHeight="1" x14ac:dyDescent="0.2">
      <c r="B1423" s="57"/>
      <c r="C1423" s="53"/>
      <c r="D1423" s="53"/>
      <c r="E1423" s="53"/>
      <c r="F1423" s="53"/>
      <c r="G1423" s="53"/>
      <c r="H1423" s="53"/>
      <c r="I1423" s="53"/>
      <c r="J1423" s="53"/>
    </row>
    <row r="1424" spans="2:10" ht="17.45" customHeight="1" x14ac:dyDescent="0.2">
      <c r="B1424" s="57"/>
      <c r="C1424" s="53"/>
      <c r="D1424" s="53"/>
      <c r="E1424" s="53"/>
      <c r="F1424" s="53"/>
      <c r="G1424" s="53"/>
      <c r="H1424" s="53"/>
      <c r="I1424" s="53"/>
      <c r="J1424" s="53"/>
    </row>
    <row r="1425" spans="2:10" ht="17.45" customHeight="1" x14ac:dyDescent="0.2">
      <c r="B1425" s="57"/>
      <c r="C1425" s="53"/>
      <c r="D1425" s="53"/>
      <c r="E1425" s="53"/>
      <c r="F1425" s="53"/>
      <c r="G1425" s="53"/>
      <c r="H1425" s="53"/>
      <c r="I1425" s="53"/>
      <c r="J1425" s="53"/>
    </row>
    <row r="1426" spans="2:10" ht="17.45" customHeight="1" x14ac:dyDescent="0.2">
      <c r="B1426" s="57"/>
      <c r="C1426" s="53"/>
      <c r="D1426" s="53"/>
      <c r="E1426" s="53"/>
      <c r="F1426" s="53"/>
      <c r="G1426" s="53"/>
      <c r="H1426" s="53"/>
      <c r="I1426" s="53"/>
      <c r="J1426" s="53"/>
    </row>
    <row r="1427" spans="2:10" ht="17.45" customHeight="1" x14ac:dyDescent="0.2">
      <c r="B1427" s="57"/>
      <c r="C1427" s="53"/>
      <c r="D1427" s="53"/>
      <c r="E1427" s="53"/>
      <c r="F1427" s="53"/>
      <c r="G1427" s="53"/>
      <c r="H1427" s="53"/>
      <c r="I1427" s="53"/>
      <c r="J1427" s="53"/>
    </row>
    <row r="1428" spans="2:10" ht="17.45" customHeight="1" x14ac:dyDescent="0.2">
      <c r="B1428" s="57"/>
      <c r="C1428" s="53"/>
      <c r="D1428" s="53"/>
      <c r="E1428" s="53"/>
      <c r="F1428" s="53"/>
      <c r="G1428" s="53"/>
      <c r="H1428" s="53"/>
      <c r="I1428" s="53"/>
      <c r="J1428" s="53"/>
    </row>
    <row r="1429" spans="2:10" ht="17.45" customHeight="1" x14ac:dyDescent="0.2">
      <c r="B1429" s="57"/>
      <c r="C1429" s="53"/>
      <c r="D1429" s="53"/>
      <c r="E1429" s="53"/>
      <c r="F1429" s="53"/>
      <c r="G1429" s="53"/>
      <c r="H1429" s="53"/>
      <c r="I1429" s="53"/>
      <c r="J1429" s="53"/>
    </row>
    <row r="1430" spans="2:10" ht="17.45" customHeight="1" x14ac:dyDescent="0.2">
      <c r="B1430" s="57"/>
      <c r="C1430" s="53"/>
      <c r="D1430" s="53"/>
      <c r="E1430" s="53"/>
      <c r="F1430" s="53"/>
      <c r="G1430" s="53"/>
      <c r="H1430" s="53"/>
      <c r="I1430" s="53"/>
      <c r="J1430" s="53"/>
    </row>
    <row r="1431" spans="2:10" ht="17.45" customHeight="1" x14ac:dyDescent="0.2">
      <c r="B1431" s="57"/>
      <c r="C1431" s="53"/>
      <c r="D1431" s="53"/>
      <c r="E1431" s="53"/>
      <c r="F1431" s="53"/>
      <c r="G1431" s="53"/>
      <c r="H1431" s="53"/>
      <c r="I1431" s="53"/>
      <c r="J1431" s="53"/>
    </row>
    <row r="1432" spans="2:10" ht="17.45" customHeight="1" x14ac:dyDescent="0.2">
      <c r="B1432" s="57"/>
      <c r="C1432" s="53"/>
      <c r="D1432" s="53"/>
      <c r="E1432" s="53"/>
      <c r="F1432" s="53"/>
      <c r="G1432" s="53"/>
      <c r="H1432" s="53"/>
      <c r="I1432" s="53"/>
      <c r="J1432" s="53"/>
    </row>
    <row r="1433" spans="2:10" ht="17.45" customHeight="1" x14ac:dyDescent="0.2">
      <c r="B1433" s="57"/>
      <c r="C1433" s="53"/>
      <c r="D1433" s="53"/>
      <c r="E1433" s="53"/>
      <c r="F1433" s="53"/>
      <c r="G1433" s="53"/>
      <c r="H1433" s="53"/>
      <c r="I1433" s="53"/>
      <c r="J1433" s="53"/>
    </row>
    <row r="1434" spans="2:10" ht="17.45" customHeight="1" x14ac:dyDescent="0.2">
      <c r="B1434" s="57"/>
      <c r="C1434" s="53"/>
      <c r="D1434" s="53"/>
      <c r="E1434" s="53"/>
      <c r="F1434" s="53"/>
      <c r="G1434" s="53"/>
      <c r="H1434" s="53"/>
      <c r="I1434" s="53"/>
      <c r="J1434" s="53"/>
    </row>
    <row r="1435" spans="2:10" ht="17.45" customHeight="1" x14ac:dyDescent="0.2">
      <c r="B1435" s="57"/>
      <c r="C1435" s="53"/>
      <c r="D1435" s="53"/>
      <c r="E1435" s="53"/>
      <c r="F1435" s="53"/>
      <c r="G1435" s="53"/>
      <c r="H1435" s="53"/>
      <c r="I1435" s="53"/>
      <c r="J1435" s="53"/>
    </row>
    <row r="1436" spans="2:10" ht="17.45" customHeight="1" x14ac:dyDescent="0.2">
      <c r="B1436" s="57"/>
      <c r="C1436" s="53"/>
      <c r="D1436" s="53"/>
      <c r="E1436" s="53"/>
      <c r="F1436" s="53"/>
      <c r="G1436" s="53"/>
      <c r="H1436" s="53"/>
      <c r="I1436" s="53"/>
      <c r="J1436" s="53"/>
    </row>
    <row r="1437" spans="2:10" ht="17.45" customHeight="1" x14ac:dyDescent="0.2">
      <c r="B1437" s="57"/>
      <c r="C1437" s="53"/>
      <c r="D1437" s="53"/>
      <c r="E1437" s="53"/>
      <c r="F1437" s="53"/>
      <c r="G1437" s="53"/>
      <c r="H1437" s="53"/>
      <c r="I1437" s="53"/>
      <c r="J1437" s="53"/>
    </row>
    <row r="1438" spans="2:10" ht="17.45" customHeight="1" x14ac:dyDescent="0.2">
      <c r="B1438" s="57"/>
      <c r="C1438" s="53"/>
      <c r="D1438" s="53"/>
      <c r="E1438" s="53"/>
      <c r="F1438" s="53"/>
      <c r="G1438" s="53"/>
      <c r="H1438" s="53"/>
      <c r="I1438" s="53"/>
      <c r="J1438" s="53"/>
    </row>
    <row r="1439" spans="2:10" ht="17.45" customHeight="1" x14ac:dyDescent="0.2">
      <c r="B1439" s="57"/>
      <c r="C1439" s="53"/>
      <c r="D1439" s="53"/>
      <c r="E1439" s="53"/>
      <c r="F1439" s="53"/>
      <c r="G1439" s="53"/>
      <c r="H1439" s="53"/>
      <c r="I1439" s="53"/>
      <c r="J1439" s="53"/>
    </row>
    <row r="1440" spans="2:10" ht="17.45" customHeight="1" x14ac:dyDescent="0.2">
      <c r="B1440" s="57"/>
      <c r="C1440" s="53"/>
      <c r="D1440" s="53"/>
      <c r="E1440" s="53"/>
      <c r="F1440" s="53"/>
      <c r="G1440" s="53"/>
      <c r="H1440" s="53"/>
      <c r="I1440" s="53"/>
      <c r="J1440" s="53"/>
    </row>
    <row r="1441" spans="2:10" ht="17.45" customHeight="1" x14ac:dyDescent="0.2">
      <c r="B1441" s="57"/>
      <c r="C1441" s="53"/>
      <c r="D1441" s="53"/>
      <c r="E1441" s="53"/>
      <c r="F1441" s="53"/>
      <c r="G1441" s="53"/>
      <c r="H1441" s="53"/>
      <c r="I1441" s="53"/>
      <c r="J1441" s="53"/>
    </row>
    <row r="1442" spans="2:10" ht="17.45" customHeight="1" x14ac:dyDescent="0.2">
      <c r="B1442" s="57"/>
      <c r="C1442" s="53"/>
      <c r="D1442" s="53"/>
      <c r="E1442" s="53"/>
      <c r="F1442" s="53"/>
      <c r="G1442" s="53"/>
      <c r="H1442" s="53"/>
      <c r="I1442" s="53"/>
      <c r="J1442" s="53"/>
    </row>
    <row r="1443" spans="2:10" ht="17.45" customHeight="1" x14ac:dyDescent="0.2">
      <c r="B1443" s="57"/>
      <c r="C1443" s="53"/>
      <c r="D1443" s="53"/>
      <c r="E1443" s="53"/>
      <c r="F1443" s="53"/>
      <c r="G1443" s="53"/>
      <c r="H1443" s="53"/>
      <c r="I1443" s="53"/>
      <c r="J1443" s="53"/>
    </row>
    <row r="1444" spans="2:10" ht="17.45" customHeight="1" x14ac:dyDescent="0.2">
      <c r="B1444" s="57"/>
      <c r="C1444" s="53"/>
      <c r="D1444" s="53"/>
      <c r="E1444" s="53"/>
      <c r="F1444" s="53"/>
      <c r="G1444" s="53"/>
      <c r="H1444" s="53"/>
      <c r="I1444" s="53"/>
      <c r="J1444" s="53"/>
    </row>
    <row r="1445" spans="2:10" ht="17.45" customHeight="1" x14ac:dyDescent="0.2">
      <c r="B1445" s="57"/>
      <c r="C1445" s="53"/>
      <c r="D1445" s="53"/>
      <c r="E1445" s="53"/>
      <c r="F1445" s="53"/>
      <c r="G1445" s="53"/>
      <c r="H1445" s="53"/>
      <c r="I1445" s="53"/>
      <c r="J1445" s="53"/>
    </row>
    <row r="1446" spans="2:10" ht="17.45" customHeight="1" x14ac:dyDescent="0.2">
      <c r="B1446" s="57"/>
      <c r="C1446" s="53"/>
      <c r="D1446" s="53"/>
      <c r="E1446" s="53"/>
      <c r="F1446" s="53"/>
      <c r="G1446" s="53"/>
      <c r="H1446" s="53"/>
      <c r="I1446" s="53"/>
      <c r="J1446" s="53"/>
    </row>
    <row r="1447" spans="2:10" ht="17.45" customHeight="1" x14ac:dyDescent="0.2">
      <c r="B1447" s="57"/>
      <c r="C1447" s="53"/>
      <c r="D1447" s="53"/>
      <c r="E1447" s="53"/>
      <c r="F1447" s="53"/>
      <c r="G1447" s="53"/>
      <c r="H1447" s="53"/>
      <c r="I1447" s="53"/>
      <c r="J1447" s="53"/>
    </row>
    <row r="1448" spans="2:10" ht="17.45" customHeight="1" x14ac:dyDescent="0.2">
      <c r="B1448" s="57"/>
      <c r="C1448" s="53"/>
      <c r="D1448" s="53"/>
      <c r="E1448" s="53"/>
      <c r="F1448" s="53"/>
      <c r="G1448" s="53"/>
      <c r="H1448" s="53"/>
      <c r="I1448" s="53"/>
      <c r="J1448" s="53"/>
    </row>
    <row r="1449" spans="2:10" ht="17.45" customHeight="1" x14ac:dyDescent="0.2">
      <c r="B1449" s="57"/>
      <c r="C1449" s="53"/>
      <c r="D1449" s="53"/>
      <c r="E1449" s="53"/>
      <c r="F1449" s="53"/>
      <c r="G1449" s="53"/>
      <c r="H1449" s="53"/>
      <c r="I1449" s="53"/>
      <c r="J1449" s="53"/>
    </row>
    <row r="1450" spans="2:10" ht="17.45" customHeight="1" x14ac:dyDescent="0.2">
      <c r="B1450" s="57"/>
      <c r="C1450" s="53"/>
      <c r="D1450" s="53"/>
      <c r="E1450" s="53"/>
      <c r="F1450" s="53"/>
      <c r="G1450" s="53"/>
      <c r="H1450" s="53"/>
      <c r="I1450" s="53"/>
      <c r="J1450" s="53"/>
    </row>
    <row r="1451" spans="2:10" ht="17.45" customHeight="1" x14ac:dyDescent="0.2">
      <c r="B1451" s="57"/>
      <c r="C1451" s="53"/>
      <c r="D1451" s="53"/>
      <c r="E1451" s="53"/>
      <c r="F1451" s="53"/>
      <c r="G1451" s="53"/>
      <c r="H1451" s="53"/>
      <c r="I1451" s="53"/>
      <c r="J1451" s="53"/>
    </row>
    <row r="1452" spans="2:10" ht="17.45" customHeight="1" x14ac:dyDescent="0.2">
      <c r="B1452" s="57"/>
      <c r="C1452" s="53"/>
      <c r="D1452" s="53"/>
      <c r="E1452" s="53"/>
      <c r="F1452" s="53"/>
      <c r="G1452" s="53"/>
      <c r="H1452" s="53"/>
      <c r="I1452" s="53"/>
      <c r="J1452" s="53"/>
    </row>
    <row r="1453" spans="2:10" ht="17.45" customHeight="1" x14ac:dyDescent="0.2">
      <c r="B1453" s="57"/>
      <c r="C1453" s="53"/>
      <c r="D1453" s="53"/>
      <c r="E1453" s="53"/>
      <c r="F1453" s="53"/>
      <c r="G1453" s="53"/>
      <c r="H1453" s="53"/>
      <c r="I1453" s="53"/>
      <c r="J1453" s="53"/>
    </row>
    <row r="1454" spans="2:10" ht="17.45" customHeight="1" x14ac:dyDescent="0.2">
      <c r="B1454" s="57"/>
      <c r="C1454" s="53"/>
      <c r="D1454" s="53"/>
      <c r="E1454" s="53"/>
      <c r="F1454" s="53"/>
      <c r="G1454" s="53"/>
      <c r="H1454" s="53"/>
      <c r="I1454" s="53"/>
      <c r="J1454" s="53"/>
    </row>
    <row r="1455" spans="2:10" ht="17.45" customHeight="1" x14ac:dyDescent="0.2">
      <c r="B1455" s="57"/>
      <c r="C1455" s="53"/>
      <c r="D1455" s="53"/>
      <c r="E1455" s="53"/>
      <c r="F1455" s="53"/>
      <c r="G1455" s="53"/>
      <c r="H1455" s="53"/>
      <c r="I1455" s="53"/>
      <c r="J1455" s="53"/>
    </row>
    <row r="1456" spans="2:10" ht="17.45" customHeight="1" x14ac:dyDescent="0.2">
      <c r="B1456" s="57"/>
      <c r="C1456" s="53"/>
      <c r="D1456" s="53"/>
      <c r="E1456" s="53"/>
      <c r="F1456" s="53"/>
      <c r="G1456" s="53"/>
      <c r="H1456" s="53"/>
      <c r="I1456" s="53"/>
      <c r="J1456" s="53"/>
    </row>
    <row r="1457" spans="2:10" ht="17.45" customHeight="1" x14ac:dyDescent="0.2">
      <c r="B1457" s="57"/>
      <c r="C1457" s="53"/>
      <c r="D1457" s="53"/>
      <c r="E1457" s="53"/>
      <c r="F1457" s="53"/>
      <c r="G1457" s="53"/>
      <c r="H1457" s="53"/>
      <c r="I1457" s="53"/>
      <c r="J1457" s="53"/>
    </row>
    <row r="1458" spans="2:10" ht="17.45" customHeight="1" x14ac:dyDescent="0.2">
      <c r="B1458" s="57"/>
      <c r="C1458" s="53"/>
      <c r="D1458" s="53"/>
      <c r="E1458" s="53"/>
      <c r="F1458" s="53"/>
      <c r="G1458" s="53"/>
      <c r="H1458" s="53"/>
      <c r="I1458" s="53"/>
      <c r="J1458" s="53"/>
    </row>
    <row r="1459" spans="2:10" ht="17.45" customHeight="1" x14ac:dyDescent="0.2">
      <c r="B1459" s="57"/>
      <c r="C1459" s="53"/>
      <c r="D1459" s="53"/>
      <c r="E1459" s="53"/>
      <c r="F1459" s="53"/>
      <c r="G1459" s="53"/>
      <c r="H1459" s="53"/>
      <c r="I1459" s="53"/>
      <c r="J1459" s="53"/>
    </row>
    <row r="1460" spans="2:10" ht="17.45" customHeight="1" x14ac:dyDescent="0.2">
      <c r="B1460" s="57"/>
      <c r="C1460" s="53"/>
      <c r="D1460" s="53"/>
      <c r="E1460" s="53"/>
      <c r="F1460" s="53"/>
      <c r="G1460" s="53"/>
      <c r="H1460" s="53"/>
      <c r="I1460" s="53"/>
      <c r="J1460" s="53"/>
    </row>
    <row r="1461" spans="2:10" ht="17.45" customHeight="1" x14ac:dyDescent="0.2">
      <c r="B1461" s="57"/>
      <c r="C1461" s="53"/>
      <c r="D1461" s="53"/>
      <c r="E1461" s="53"/>
      <c r="F1461" s="53"/>
      <c r="G1461" s="53"/>
      <c r="H1461" s="53"/>
      <c r="I1461" s="53"/>
      <c r="J1461" s="53"/>
    </row>
    <row r="1462" spans="2:10" ht="17.45" customHeight="1" x14ac:dyDescent="0.2">
      <c r="B1462" s="57"/>
      <c r="C1462" s="53"/>
      <c r="D1462" s="53"/>
      <c r="E1462" s="53"/>
      <c r="F1462" s="53"/>
      <c r="G1462" s="53"/>
      <c r="H1462" s="53"/>
      <c r="I1462" s="53"/>
      <c r="J1462" s="53"/>
    </row>
    <row r="1463" spans="2:10" ht="17.45" customHeight="1" x14ac:dyDescent="0.2">
      <c r="B1463" s="57"/>
      <c r="C1463" s="53"/>
      <c r="D1463" s="53"/>
      <c r="E1463" s="53"/>
      <c r="F1463" s="53"/>
      <c r="G1463" s="53"/>
      <c r="H1463" s="53"/>
      <c r="I1463" s="53"/>
      <c r="J1463" s="53"/>
    </row>
    <row r="1464" spans="2:10" ht="17.45" customHeight="1" x14ac:dyDescent="0.2">
      <c r="B1464" s="57"/>
      <c r="C1464" s="53"/>
      <c r="D1464" s="53"/>
      <c r="E1464" s="53"/>
      <c r="F1464" s="53"/>
      <c r="G1464" s="53"/>
      <c r="H1464" s="53"/>
      <c r="I1464" s="53"/>
      <c r="J1464" s="53"/>
    </row>
    <row r="1465" spans="2:10" ht="17.45" customHeight="1" x14ac:dyDescent="0.2">
      <c r="B1465" s="57"/>
      <c r="C1465" s="53"/>
      <c r="D1465" s="53"/>
      <c r="E1465" s="53"/>
      <c r="F1465" s="53"/>
      <c r="G1465" s="53"/>
      <c r="H1465" s="53"/>
      <c r="I1465" s="53"/>
      <c r="J1465" s="53"/>
    </row>
    <row r="1466" spans="2:10" ht="17.45" customHeight="1" x14ac:dyDescent="0.2">
      <c r="B1466" s="57"/>
      <c r="C1466" s="53"/>
      <c r="D1466" s="53"/>
      <c r="E1466" s="53"/>
      <c r="F1466" s="53"/>
      <c r="G1466" s="53"/>
      <c r="H1466" s="53"/>
      <c r="I1466" s="53"/>
      <c r="J1466" s="53"/>
    </row>
    <row r="1467" spans="2:10" ht="17.45" customHeight="1" x14ac:dyDescent="0.2">
      <c r="B1467" s="57"/>
      <c r="C1467" s="53"/>
      <c r="D1467" s="53"/>
      <c r="E1467" s="53"/>
      <c r="F1467" s="53"/>
      <c r="G1467" s="53"/>
      <c r="H1467" s="53"/>
      <c r="I1467" s="53"/>
      <c r="J1467" s="53"/>
    </row>
    <row r="1468" spans="2:10" ht="17.45" customHeight="1" x14ac:dyDescent="0.2">
      <c r="B1468" s="57"/>
      <c r="C1468" s="53"/>
      <c r="D1468" s="53"/>
      <c r="E1468" s="53"/>
      <c r="F1468" s="53"/>
      <c r="G1468" s="53"/>
      <c r="H1468" s="53"/>
      <c r="I1468" s="53"/>
      <c r="J1468" s="53"/>
    </row>
    <row r="1469" spans="2:10" ht="17.45" customHeight="1" x14ac:dyDescent="0.2">
      <c r="B1469" s="57"/>
      <c r="C1469" s="53"/>
      <c r="D1469" s="53"/>
      <c r="E1469" s="53"/>
      <c r="F1469" s="53"/>
      <c r="G1469" s="53"/>
      <c r="H1469" s="53"/>
      <c r="I1469" s="53"/>
      <c r="J1469" s="53"/>
    </row>
    <row r="1470" spans="2:10" ht="17.45" customHeight="1" x14ac:dyDescent="0.2">
      <c r="B1470" s="57"/>
      <c r="C1470" s="53"/>
      <c r="D1470" s="53"/>
      <c r="E1470" s="53"/>
      <c r="F1470" s="53"/>
      <c r="G1470" s="53"/>
      <c r="H1470" s="53"/>
      <c r="I1470" s="53"/>
      <c r="J1470" s="53"/>
    </row>
    <row r="1471" spans="2:10" ht="17.45" customHeight="1" x14ac:dyDescent="0.2">
      <c r="B1471" s="57"/>
      <c r="C1471" s="53"/>
      <c r="D1471" s="53"/>
      <c r="E1471" s="53"/>
      <c r="F1471" s="53"/>
      <c r="G1471" s="53"/>
      <c r="H1471" s="53"/>
      <c r="I1471" s="53"/>
      <c r="J1471" s="53"/>
    </row>
    <row r="1472" spans="2:10" ht="17.45" customHeight="1" x14ac:dyDescent="0.2">
      <c r="B1472" s="57"/>
      <c r="C1472" s="53"/>
      <c r="D1472" s="53"/>
      <c r="E1472" s="53"/>
      <c r="F1472" s="53"/>
      <c r="G1472" s="53"/>
      <c r="H1472" s="53"/>
      <c r="I1472" s="53"/>
      <c r="J1472" s="53"/>
    </row>
    <row r="1473" spans="2:10" ht="17.45" customHeight="1" x14ac:dyDescent="0.2">
      <c r="B1473" s="57"/>
      <c r="C1473" s="53"/>
      <c r="D1473" s="53"/>
      <c r="E1473" s="53"/>
      <c r="F1473" s="53"/>
      <c r="G1473" s="53"/>
      <c r="H1473" s="53"/>
      <c r="I1473" s="53"/>
      <c r="J1473" s="53"/>
    </row>
    <row r="1474" spans="2:10" ht="17.45" customHeight="1" x14ac:dyDescent="0.2">
      <c r="B1474" s="57"/>
      <c r="C1474" s="53"/>
      <c r="D1474" s="53"/>
      <c r="E1474" s="53"/>
      <c r="F1474" s="53"/>
      <c r="G1474" s="53"/>
      <c r="H1474" s="53"/>
      <c r="I1474" s="53"/>
      <c r="J1474" s="53"/>
    </row>
    <row r="1475" spans="2:10" ht="17.45" customHeight="1" x14ac:dyDescent="0.2">
      <c r="B1475" s="57"/>
      <c r="C1475" s="53"/>
      <c r="D1475" s="53"/>
      <c r="E1475" s="53"/>
      <c r="F1475" s="53"/>
      <c r="G1475" s="53"/>
      <c r="H1475" s="53"/>
      <c r="I1475" s="53"/>
      <c r="J1475" s="53"/>
    </row>
    <row r="1476" spans="2:10" ht="17.45" customHeight="1" x14ac:dyDescent="0.2">
      <c r="B1476" s="57"/>
      <c r="C1476" s="53"/>
      <c r="D1476" s="53"/>
      <c r="E1476" s="53"/>
      <c r="F1476" s="53"/>
      <c r="G1476" s="53"/>
      <c r="H1476" s="53"/>
      <c r="I1476" s="53"/>
      <c r="J1476" s="53"/>
    </row>
    <row r="1477" spans="2:10" ht="17.45" customHeight="1" x14ac:dyDescent="0.2">
      <c r="B1477" s="57"/>
      <c r="C1477" s="53"/>
      <c r="D1477" s="53"/>
      <c r="E1477" s="53"/>
      <c r="F1477" s="53"/>
      <c r="G1477" s="53"/>
      <c r="H1477" s="53"/>
      <c r="I1477" s="53"/>
      <c r="J1477" s="53"/>
    </row>
    <row r="1478" spans="2:10" ht="17.45" customHeight="1" x14ac:dyDescent="0.2">
      <c r="B1478" s="57"/>
      <c r="C1478" s="53"/>
      <c r="D1478" s="53"/>
      <c r="E1478" s="53"/>
      <c r="F1478" s="53"/>
      <c r="G1478" s="53"/>
      <c r="H1478" s="53"/>
      <c r="I1478" s="53"/>
      <c r="J1478" s="53"/>
    </row>
    <row r="1479" spans="2:10" ht="17.45" customHeight="1" x14ac:dyDescent="0.2">
      <c r="B1479" s="57"/>
      <c r="C1479" s="53"/>
      <c r="D1479" s="53"/>
      <c r="E1479" s="53"/>
      <c r="F1479" s="53"/>
      <c r="G1479" s="53"/>
      <c r="H1479" s="53"/>
      <c r="I1479" s="53"/>
      <c r="J1479" s="53"/>
    </row>
    <row r="1480" spans="2:10" ht="17.45" customHeight="1" x14ac:dyDescent="0.2">
      <c r="B1480" s="57"/>
      <c r="C1480" s="53"/>
      <c r="D1480" s="53"/>
      <c r="E1480" s="53"/>
      <c r="F1480" s="53"/>
      <c r="G1480" s="53"/>
      <c r="H1480" s="53"/>
      <c r="I1480" s="53"/>
      <c r="J1480" s="53"/>
    </row>
    <row r="1481" spans="2:10" ht="17.45" customHeight="1" x14ac:dyDescent="0.2">
      <c r="B1481" s="57"/>
      <c r="C1481" s="53"/>
      <c r="D1481" s="53"/>
      <c r="E1481" s="53"/>
      <c r="F1481" s="53"/>
      <c r="G1481" s="53"/>
      <c r="H1481" s="53"/>
      <c r="I1481" s="53"/>
      <c r="J1481" s="53"/>
    </row>
    <row r="1482" spans="2:10" ht="17.45" customHeight="1" x14ac:dyDescent="0.2">
      <c r="B1482" s="57"/>
      <c r="C1482" s="53"/>
      <c r="D1482" s="53"/>
      <c r="E1482" s="53"/>
      <c r="F1482" s="53"/>
      <c r="G1482" s="53"/>
      <c r="H1482" s="53"/>
      <c r="I1482" s="53"/>
      <c r="J1482" s="53"/>
    </row>
    <row r="1483" spans="2:10" ht="17.45" customHeight="1" x14ac:dyDescent="0.2">
      <c r="B1483" s="57"/>
      <c r="C1483" s="53"/>
      <c r="D1483" s="53"/>
      <c r="E1483" s="53"/>
      <c r="F1483" s="53"/>
      <c r="G1483" s="53"/>
      <c r="H1483" s="53"/>
      <c r="I1483" s="53"/>
      <c r="J1483" s="53"/>
    </row>
    <row r="1484" spans="2:10" ht="17.45" customHeight="1" x14ac:dyDescent="0.2">
      <c r="B1484" s="57"/>
      <c r="C1484" s="53"/>
      <c r="D1484" s="53"/>
      <c r="E1484" s="53"/>
      <c r="F1484" s="53"/>
      <c r="G1484" s="53"/>
      <c r="H1484" s="53"/>
      <c r="I1484" s="53"/>
      <c r="J1484" s="53"/>
    </row>
    <row r="1485" spans="2:10" ht="17.45" customHeight="1" x14ac:dyDescent="0.2">
      <c r="B1485" s="57"/>
      <c r="C1485" s="53"/>
      <c r="D1485" s="53"/>
      <c r="E1485" s="53"/>
      <c r="F1485" s="53"/>
      <c r="G1485" s="53"/>
      <c r="H1485" s="53"/>
      <c r="I1485" s="53"/>
      <c r="J1485" s="53"/>
    </row>
    <row r="1486" spans="2:10" ht="17.45" customHeight="1" x14ac:dyDescent="0.2">
      <c r="B1486" s="57"/>
      <c r="C1486" s="53"/>
      <c r="D1486" s="53"/>
      <c r="E1486" s="53"/>
      <c r="F1486" s="53"/>
      <c r="G1486" s="53"/>
      <c r="H1486" s="53"/>
      <c r="I1486" s="53"/>
      <c r="J1486" s="53"/>
    </row>
    <row r="1487" spans="2:10" ht="17.45" customHeight="1" x14ac:dyDescent="0.2">
      <c r="B1487" s="57"/>
      <c r="C1487" s="53"/>
      <c r="D1487" s="53"/>
      <c r="E1487" s="53"/>
      <c r="F1487" s="53"/>
      <c r="G1487" s="53"/>
      <c r="H1487" s="53"/>
      <c r="I1487" s="53"/>
      <c r="J1487" s="53"/>
    </row>
    <row r="1488" spans="2:10" ht="17.45" customHeight="1" x14ac:dyDescent="0.2">
      <c r="B1488" s="57"/>
      <c r="C1488" s="53"/>
      <c r="D1488" s="53"/>
      <c r="E1488" s="53"/>
      <c r="F1488" s="53"/>
      <c r="G1488" s="53"/>
      <c r="H1488" s="53"/>
      <c r="I1488" s="53"/>
      <c r="J1488" s="53"/>
    </row>
    <row r="1489" spans="2:10" ht="17.45" customHeight="1" x14ac:dyDescent="0.2">
      <c r="B1489" s="57"/>
      <c r="C1489" s="53"/>
      <c r="D1489" s="53"/>
      <c r="E1489" s="53"/>
      <c r="F1489" s="53"/>
      <c r="G1489" s="53"/>
      <c r="H1489" s="53"/>
      <c r="I1489" s="53"/>
      <c r="J1489" s="53"/>
    </row>
    <row r="1490" spans="2:10" ht="17.45" customHeight="1" x14ac:dyDescent="0.2">
      <c r="B1490" s="57"/>
      <c r="C1490" s="53"/>
      <c r="D1490" s="53"/>
      <c r="E1490" s="53"/>
      <c r="F1490" s="53"/>
      <c r="G1490" s="53"/>
      <c r="H1490" s="53"/>
      <c r="I1490" s="53"/>
      <c r="J1490" s="53"/>
    </row>
    <row r="1491" spans="2:10" ht="17.45" customHeight="1" x14ac:dyDescent="0.2">
      <c r="B1491" s="57"/>
      <c r="C1491" s="53"/>
      <c r="D1491" s="53"/>
      <c r="E1491" s="53"/>
      <c r="F1491" s="53"/>
      <c r="G1491" s="53"/>
      <c r="H1491" s="53"/>
      <c r="I1491" s="53"/>
      <c r="J1491" s="53"/>
    </row>
    <row r="1492" spans="2:10" ht="17.45" customHeight="1" x14ac:dyDescent="0.2">
      <c r="B1492" s="57"/>
      <c r="C1492" s="53"/>
      <c r="D1492" s="53"/>
      <c r="E1492" s="53"/>
      <c r="F1492" s="53"/>
      <c r="G1492" s="53"/>
      <c r="H1492" s="53"/>
      <c r="I1492" s="53"/>
      <c r="J1492" s="53"/>
    </row>
    <row r="1493" spans="2:10" ht="17.45" customHeight="1" x14ac:dyDescent="0.2">
      <c r="B1493" s="57"/>
      <c r="C1493" s="53"/>
      <c r="D1493" s="53"/>
      <c r="E1493" s="53"/>
      <c r="F1493" s="53"/>
      <c r="G1493" s="53"/>
      <c r="H1493" s="53"/>
      <c r="I1493" s="53"/>
      <c r="J1493" s="53"/>
    </row>
    <row r="1494" spans="2:10" ht="17.45" customHeight="1" x14ac:dyDescent="0.2">
      <c r="B1494" s="57"/>
      <c r="C1494" s="53"/>
      <c r="D1494" s="53"/>
      <c r="E1494" s="53"/>
      <c r="F1494" s="53"/>
      <c r="G1494" s="53"/>
      <c r="H1494" s="53"/>
      <c r="I1494" s="53"/>
      <c r="J1494" s="53"/>
    </row>
    <row r="1495" spans="2:10" ht="17.45" customHeight="1" x14ac:dyDescent="0.2">
      <c r="B1495" s="57"/>
      <c r="C1495" s="53"/>
      <c r="D1495" s="53"/>
      <c r="E1495" s="53"/>
      <c r="F1495" s="53"/>
      <c r="G1495" s="53"/>
      <c r="H1495" s="53"/>
      <c r="I1495" s="53"/>
      <c r="J1495" s="53"/>
    </row>
    <row r="1496" spans="2:10" ht="17.45" customHeight="1" x14ac:dyDescent="0.2">
      <c r="B1496" s="57"/>
      <c r="C1496" s="53"/>
      <c r="D1496" s="53"/>
      <c r="E1496" s="53"/>
      <c r="F1496" s="53"/>
      <c r="G1496" s="53"/>
      <c r="H1496" s="53"/>
      <c r="I1496" s="53"/>
      <c r="J1496" s="53"/>
    </row>
    <row r="1497" spans="2:10" ht="17.45" customHeight="1" x14ac:dyDescent="0.2">
      <c r="B1497" s="57"/>
      <c r="C1497" s="53"/>
      <c r="D1497" s="53"/>
      <c r="E1497" s="53"/>
      <c r="F1497" s="53"/>
      <c r="G1497" s="53"/>
      <c r="H1497" s="53"/>
      <c r="I1497" s="53"/>
      <c r="J1497" s="53"/>
    </row>
    <row r="1498" spans="2:10" ht="17.45" customHeight="1" x14ac:dyDescent="0.2">
      <c r="B1498" s="57"/>
      <c r="C1498" s="53"/>
      <c r="D1498" s="53"/>
      <c r="E1498" s="53"/>
      <c r="F1498" s="53"/>
      <c r="G1498" s="53"/>
      <c r="H1498" s="53"/>
      <c r="I1498" s="53"/>
      <c r="J1498" s="53"/>
    </row>
    <row r="1499" spans="2:10" ht="17.45" customHeight="1" x14ac:dyDescent="0.2">
      <c r="B1499" s="57"/>
      <c r="C1499" s="53"/>
      <c r="D1499" s="53"/>
      <c r="E1499" s="53"/>
      <c r="F1499" s="53"/>
      <c r="G1499" s="53"/>
      <c r="H1499" s="53"/>
      <c r="I1499" s="53"/>
      <c r="J1499" s="53"/>
    </row>
    <row r="1500" spans="2:10" ht="17.45" customHeight="1" x14ac:dyDescent="0.2">
      <c r="B1500" s="57"/>
      <c r="C1500" s="53"/>
      <c r="D1500" s="53"/>
      <c r="E1500" s="53"/>
      <c r="F1500" s="53"/>
      <c r="G1500" s="53"/>
      <c r="H1500" s="53"/>
      <c r="I1500" s="53"/>
      <c r="J1500" s="53"/>
    </row>
    <row r="1501" spans="2:10" ht="17.45" customHeight="1" x14ac:dyDescent="0.2">
      <c r="B1501" s="57"/>
      <c r="C1501" s="53"/>
      <c r="D1501" s="53"/>
      <c r="E1501" s="53"/>
      <c r="F1501" s="53"/>
      <c r="G1501" s="53"/>
      <c r="H1501" s="53"/>
      <c r="I1501" s="53"/>
      <c r="J1501" s="53"/>
    </row>
    <row r="1502" spans="2:10" ht="17.45" customHeight="1" x14ac:dyDescent="0.2">
      <c r="B1502" s="57"/>
      <c r="C1502" s="53"/>
      <c r="D1502" s="53"/>
      <c r="E1502" s="53"/>
      <c r="F1502" s="53"/>
      <c r="G1502" s="53"/>
      <c r="H1502" s="53"/>
      <c r="I1502" s="53"/>
      <c r="J1502" s="53"/>
    </row>
    <row r="1503" spans="2:10" ht="17.45" customHeight="1" x14ac:dyDescent="0.2">
      <c r="B1503" s="57"/>
      <c r="C1503" s="53"/>
      <c r="D1503" s="53"/>
      <c r="E1503" s="53"/>
      <c r="F1503" s="53"/>
      <c r="G1503" s="53"/>
      <c r="H1503" s="53"/>
      <c r="I1503" s="53"/>
      <c r="J1503" s="53"/>
    </row>
    <row r="1504" spans="2:10" ht="17.45" customHeight="1" x14ac:dyDescent="0.2">
      <c r="B1504" s="57"/>
      <c r="C1504" s="53"/>
      <c r="D1504" s="53"/>
      <c r="E1504" s="53"/>
      <c r="F1504" s="53"/>
      <c r="G1504" s="53"/>
      <c r="H1504" s="53"/>
      <c r="I1504" s="53"/>
      <c r="J1504" s="53"/>
    </row>
    <row r="1505" spans="2:10" ht="17.45" customHeight="1" x14ac:dyDescent="0.2">
      <c r="B1505" s="57"/>
      <c r="C1505" s="53"/>
      <c r="D1505" s="53"/>
      <c r="E1505" s="53"/>
      <c r="F1505" s="53"/>
      <c r="G1505" s="53"/>
      <c r="H1505" s="53"/>
      <c r="I1505" s="53"/>
      <c r="J1505" s="53"/>
    </row>
    <row r="1506" spans="2:10" ht="17.45" customHeight="1" x14ac:dyDescent="0.2">
      <c r="B1506" s="57"/>
      <c r="C1506" s="53"/>
      <c r="D1506" s="53"/>
      <c r="E1506" s="53"/>
      <c r="F1506" s="53"/>
      <c r="G1506" s="53"/>
      <c r="H1506" s="53"/>
      <c r="I1506" s="53"/>
      <c r="J1506" s="53"/>
    </row>
    <row r="1507" spans="2:10" ht="17.45" customHeight="1" x14ac:dyDescent="0.2">
      <c r="B1507" s="57"/>
      <c r="C1507" s="53"/>
      <c r="D1507" s="53"/>
      <c r="E1507" s="53"/>
      <c r="F1507" s="53"/>
      <c r="G1507" s="53"/>
      <c r="H1507" s="53"/>
      <c r="I1507" s="53"/>
      <c r="J1507" s="53"/>
    </row>
    <row r="1508" spans="2:10" ht="17.45" customHeight="1" x14ac:dyDescent="0.2">
      <c r="B1508" s="57"/>
      <c r="C1508" s="53"/>
      <c r="D1508" s="53"/>
      <c r="E1508" s="53"/>
      <c r="F1508" s="53"/>
      <c r="G1508" s="53"/>
      <c r="H1508" s="53"/>
      <c r="I1508" s="53"/>
      <c r="J1508" s="53"/>
    </row>
    <row r="1509" spans="2:10" ht="17.45" customHeight="1" x14ac:dyDescent="0.2">
      <c r="B1509" s="57"/>
      <c r="C1509" s="53"/>
      <c r="D1509" s="53"/>
      <c r="E1509" s="53"/>
      <c r="F1509" s="53"/>
      <c r="G1509" s="53"/>
      <c r="H1509" s="53"/>
      <c r="I1509" s="53"/>
      <c r="J1509" s="53"/>
    </row>
    <row r="1510" spans="2:10" ht="17.45" customHeight="1" x14ac:dyDescent="0.2">
      <c r="B1510" s="57"/>
      <c r="C1510" s="53"/>
      <c r="D1510" s="53"/>
      <c r="E1510" s="53"/>
      <c r="F1510" s="53"/>
      <c r="G1510" s="53"/>
      <c r="H1510" s="53"/>
      <c r="I1510" s="53"/>
      <c r="J1510" s="53"/>
    </row>
    <row r="1511" spans="2:10" ht="17.45" customHeight="1" x14ac:dyDescent="0.2">
      <c r="B1511" s="57"/>
      <c r="C1511" s="53"/>
      <c r="D1511" s="53"/>
      <c r="E1511" s="53"/>
      <c r="F1511" s="53"/>
      <c r="G1511" s="53"/>
      <c r="H1511" s="53"/>
      <c r="I1511" s="53"/>
      <c r="J1511" s="53"/>
    </row>
    <row r="1512" spans="2:10" ht="17.45" customHeight="1" x14ac:dyDescent="0.2">
      <c r="B1512" s="57"/>
      <c r="C1512" s="53"/>
      <c r="D1512" s="53"/>
      <c r="E1512" s="53"/>
      <c r="F1512" s="53"/>
      <c r="G1512" s="53"/>
      <c r="H1512" s="53"/>
      <c r="I1512" s="53"/>
      <c r="J1512" s="53"/>
    </row>
    <row r="1513" spans="2:10" ht="17.45" customHeight="1" x14ac:dyDescent="0.2">
      <c r="B1513" s="57"/>
      <c r="C1513" s="53"/>
      <c r="D1513" s="53"/>
      <c r="E1513" s="53"/>
      <c r="F1513" s="53"/>
      <c r="G1513" s="53"/>
      <c r="H1513" s="53"/>
      <c r="I1513" s="53"/>
      <c r="J1513" s="53"/>
    </row>
    <row r="1514" spans="2:10" ht="17.45" customHeight="1" x14ac:dyDescent="0.2">
      <c r="B1514" s="57"/>
      <c r="C1514" s="53"/>
      <c r="D1514" s="53"/>
      <c r="E1514" s="53"/>
      <c r="F1514" s="53"/>
      <c r="G1514" s="53"/>
      <c r="H1514" s="53"/>
      <c r="I1514" s="53"/>
      <c r="J1514" s="53"/>
    </row>
    <row r="1515" spans="2:10" ht="17.45" customHeight="1" x14ac:dyDescent="0.2">
      <c r="B1515" s="57"/>
      <c r="C1515" s="53"/>
      <c r="D1515" s="53"/>
      <c r="E1515" s="53"/>
      <c r="F1515" s="53"/>
      <c r="G1515" s="53"/>
      <c r="H1515" s="53"/>
      <c r="I1515" s="53"/>
      <c r="J1515" s="53"/>
    </row>
    <row r="1516" spans="2:10" ht="17.45" customHeight="1" x14ac:dyDescent="0.2">
      <c r="B1516" s="57"/>
      <c r="C1516" s="53"/>
      <c r="D1516" s="53"/>
      <c r="E1516" s="53"/>
      <c r="F1516" s="53"/>
      <c r="G1516" s="53"/>
      <c r="H1516" s="53"/>
      <c r="I1516" s="53"/>
      <c r="J1516" s="53"/>
    </row>
    <row r="1517" spans="2:10" ht="17.45" customHeight="1" x14ac:dyDescent="0.2">
      <c r="B1517" s="57"/>
      <c r="C1517" s="53"/>
      <c r="D1517" s="53"/>
      <c r="E1517" s="53"/>
      <c r="F1517" s="53"/>
      <c r="G1517" s="53"/>
      <c r="H1517" s="53"/>
      <c r="I1517" s="53"/>
      <c r="J1517" s="53"/>
    </row>
    <row r="1518" spans="2:10" ht="17.45" customHeight="1" x14ac:dyDescent="0.2">
      <c r="B1518" s="57"/>
      <c r="C1518" s="53"/>
      <c r="D1518" s="53"/>
      <c r="E1518" s="53"/>
      <c r="F1518" s="53"/>
      <c r="G1518" s="53"/>
      <c r="H1518" s="53"/>
      <c r="I1518" s="53"/>
      <c r="J1518" s="53"/>
    </row>
    <row r="1519" spans="2:10" ht="17.45" customHeight="1" x14ac:dyDescent="0.2">
      <c r="B1519" s="57"/>
      <c r="C1519" s="53"/>
      <c r="D1519" s="53"/>
      <c r="E1519" s="53"/>
      <c r="F1519" s="53"/>
      <c r="G1519" s="53"/>
      <c r="H1519" s="53"/>
      <c r="I1519" s="53"/>
      <c r="J1519" s="53"/>
    </row>
    <row r="1520" spans="2:10" ht="17.45" customHeight="1" x14ac:dyDescent="0.2">
      <c r="B1520" s="57"/>
      <c r="C1520" s="53"/>
      <c r="D1520" s="53"/>
      <c r="E1520" s="53"/>
      <c r="F1520" s="53"/>
      <c r="G1520" s="53"/>
      <c r="H1520" s="53"/>
      <c r="I1520" s="53"/>
      <c r="J1520" s="53"/>
    </row>
    <row r="1521" spans="2:10" ht="17.45" customHeight="1" x14ac:dyDescent="0.2">
      <c r="B1521" s="57"/>
      <c r="C1521" s="53"/>
      <c r="D1521" s="53"/>
      <c r="E1521" s="53"/>
      <c r="F1521" s="53"/>
      <c r="G1521" s="53"/>
      <c r="H1521" s="53"/>
      <c r="I1521" s="53"/>
      <c r="J1521" s="53"/>
    </row>
    <row r="1522" spans="2:10" ht="17.45" customHeight="1" x14ac:dyDescent="0.2">
      <c r="B1522" s="57"/>
      <c r="C1522" s="53"/>
      <c r="D1522" s="53"/>
      <c r="E1522" s="53"/>
      <c r="F1522" s="53"/>
      <c r="G1522" s="53"/>
      <c r="H1522" s="53"/>
      <c r="I1522" s="53"/>
      <c r="J1522" s="53"/>
    </row>
    <row r="1523" spans="2:10" ht="17.45" customHeight="1" x14ac:dyDescent="0.2">
      <c r="B1523" s="57"/>
      <c r="C1523" s="53"/>
      <c r="D1523" s="53"/>
      <c r="E1523" s="53"/>
      <c r="F1523" s="53"/>
      <c r="G1523" s="53"/>
      <c r="H1523" s="53"/>
      <c r="I1523" s="53"/>
      <c r="J1523" s="53"/>
    </row>
    <row r="1524" spans="2:10" ht="17.45" customHeight="1" x14ac:dyDescent="0.2">
      <c r="B1524" s="57"/>
      <c r="C1524" s="53"/>
      <c r="D1524" s="53"/>
      <c r="E1524" s="53"/>
      <c r="F1524" s="53"/>
      <c r="G1524" s="53"/>
      <c r="H1524" s="53"/>
      <c r="I1524" s="53"/>
      <c r="J1524" s="53"/>
    </row>
    <row r="1525" spans="2:10" ht="17.45" customHeight="1" x14ac:dyDescent="0.2">
      <c r="B1525" s="57"/>
      <c r="C1525" s="53"/>
      <c r="D1525" s="53"/>
      <c r="E1525" s="53"/>
      <c r="F1525" s="53"/>
      <c r="G1525" s="53"/>
      <c r="H1525" s="53"/>
      <c r="I1525" s="53"/>
      <c r="J1525" s="53"/>
    </row>
    <row r="1526" spans="2:10" ht="17.45" customHeight="1" x14ac:dyDescent="0.2">
      <c r="B1526" s="57"/>
      <c r="C1526" s="53"/>
      <c r="D1526" s="53"/>
      <c r="E1526" s="53"/>
      <c r="F1526" s="53"/>
      <c r="G1526" s="53"/>
      <c r="H1526" s="53"/>
      <c r="I1526" s="53"/>
      <c r="J1526" s="53"/>
    </row>
    <row r="1527" spans="2:10" ht="17.45" customHeight="1" x14ac:dyDescent="0.2">
      <c r="B1527" s="57"/>
      <c r="C1527" s="53"/>
      <c r="D1527" s="53"/>
      <c r="E1527" s="53"/>
      <c r="F1527" s="53"/>
      <c r="G1527" s="53"/>
      <c r="H1527" s="53"/>
      <c r="I1527" s="53"/>
      <c r="J1527" s="53"/>
    </row>
    <row r="1528" spans="2:10" ht="17.45" customHeight="1" x14ac:dyDescent="0.2">
      <c r="B1528" s="57"/>
      <c r="C1528" s="53"/>
      <c r="D1528" s="53"/>
      <c r="E1528" s="53"/>
      <c r="F1528" s="53"/>
      <c r="G1528" s="53"/>
      <c r="H1528" s="53"/>
      <c r="I1528" s="53"/>
      <c r="J1528" s="53"/>
    </row>
    <row r="1529" spans="2:10" ht="17.45" customHeight="1" x14ac:dyDescent="0.2">
      <c r="B1529" s="57"/>
      <c r="C1529" s="53"/>
      <c r="D1529" s="53"/>
      <c r="E1529" s="53"/>
      <c r="F1529" s="53"/>
      <c r="G1529" s="53"/>
      <c r="H1529" s="53"/>
      <c r="I1529" s="53"/>
      <c r="J1529" s="53"/>
    </row>
    <row r="1530" spans="2:10" ht="17.45" customHeight="1" x14ac:dyDescent="0.2">
      <c r="B1530" s="57"/>
      <c r="C1530" s="53"/>
      <c r="D1530" s="53"/>
      <c r="E1530" s="53"/>
      <c r="F1530" s="53"/>
      <c r="G1530" s="53"/>
      <c r="H1530" s="53"/>
      <c r="I1530" s="53"/>
      <c r="J1530" s="53"/>
    </row>
    <row r="1531" spans="2:10" ht="17.45" customHeight="1" x14ac:dyDescent="0.2">
      <c r="B1531" s="57"/>
      <c r="C1531" s="53"/>
      <c r="D1531" s="53"/>
      <c r="E1531" s="53"/>
      <c r="F1531" s="53"/>
      <c r="G1531" s="53"/>
      <c r="H1531" s="53"/>
      <c r="I1531" s="53"/>
      <c r="J1531" s="53"/>
    </row>
    <row r="1532" spans="2:10" ht="17.45" customHeight="1" x14ac:dyDescent="0.2">
      <c r="B1532" s="57"/>
      <c r="C1532" s="53"/>
      <c r="D1532" s="53"/>
      <c r="E1532" s="53"/>
      <c r="F1532" s="53"/>
      <c r="G1532" s="53"/>
      <c r="H1532" s="53"/>
      <c r="I1532" s="53"/>
      <c r="J1532" s="53"/>
    </row>
    <row r="1533" spans="2:10" ht="17.45" customHeight="1" x14ac:dyDescent="0.2">
      <c r="B1533" s="57"/>
      <c r="C1533" s="53"/>
      <c r="D1533" s="53"/>
      <c r="E1533" s="53"/>
      <c r="F1533" s="53"/>
      <c r="G1533" s="53"/>
      <c r="H1533" s="53"/>
      <c r="I1533" s="53"/>
      <c r="J1533" s="53"/>
    </row>
    <row r="1534" spans="2:10" ht="17.45" customHeight="1" x14ac:dyDescent="0.2">
      <c r="B1534" s="57"/>
      <c r="C1534" s="53"/>
      <c r="D1534" s="53"/>
      <c r="E1534" s="53"/>
      <c r="F1534" s="53"/>
      <c r="G1534" s="53"/>
      <c r="H1534" s="53"/>
      <c r="I1534" s="53"/>
      <c r="J1534" s="53"/>
    </row>
    <row r="1535" spans="2:10" ht="17.45" customHeight="1" x14ac:dyDescent="0.2">
      <c r="B1535" s="57"/>
      <c r="C1535" s="53"/>
      <c r="D1535" s="53"/>
      <c r="E1535" s="53"/>
      <c r="F1535" s="53"/>
      <c r="G1535" s="53"/>
      <c r="H1535" s="53"/>
      <c r="I1535" s="53"/>
      <c r="J1535" s="53"/>
    </row>
    <row r="1536" spans="2:10" ht="17.45" customHeight="1" x14ac:dyDescent="0.2">
      <c r="B1536" s="57"/>
      <c r="C1536" s="53"/>
      <c r="D1536" s="53"/>
      <c r="E1536" s="53"/>
      <c r="F1536" s="53"/>
      <c r="G1536" s="53"/>
      <c r="H1536" s="53"/>
      <c r="I1536" s="53"/>
      <c r="J1536" s="53"/>
    </row>
    <row r="1537" spans="2:10" ht="17.45" customHeight="1" x14ac:dyDescent="0.2">
      <c r="B1537" s="57"/>
      <c r="C1537" s="53"/>
      <c r="D1537" s="53"/>
      <c r="E1537" s="53"/>
      <c r="F1537" s="53"/>
      <c r="G1537" s="53"/>
      <c r="H1537" s="53"/>
      <c r="I1537" s="53"/>
      <c r="J1537" s="53"/>
    </row>
    <row r="1538" spans="2:10" ht="17.45" customHeight="1" x14ac:dyDescent="0.2">
      <c r="B1538" s="57"/>
      <c r="C1538" s="53"/>
      <c r="D1538" s="53"/>
      <c r="E1538" s="53"/>
      <c r="F1538" s="53"/>
      <c r="G1538" s="53"/>
      <c r="H1538" s="53"/>
      <c r="I1538" s="53"/>
      <c r="J1538" s="53"/>
    </row>
    <row r="1539" spans="2:10" ht="17.45" customHeight="1" x14ac:dyDescent="0.2">
      <c r="B1539" s="57"/>
      <c r="C1539" s="53"/>
      <c r="D1539" s="53"/>
      <c r="E1539" s="53"/>
      <c r="F1539" s="53"/>
      <c r="G1539" s="53"/>
      <c r="H1539" s="53"/>
      <c r="I1539" s="53"/>
      <c r="J1539" s="53"/>
    </row>
    <row r="1540" spans="2:10" ht="17.45" customHeight="1" x14ac:dyDescent="0.2">
      <c r="B1540" s="57"/>
      <c r="C1540" s="53"/>
      <c r="D1540" s="53"/>
      <c r="E1540" s="53"/>
      <c r="F1540" s="53"/>
      <c r="G1540" s="53"/>
      <c r="H1540" s="53"/>
      <c r="I1540" s="53"/>
      <c r="J1540" s="53"/>
    </row>
    <row r="1541" spans="2:10" ht="17.45" customHeight="1" x14ac:dyDescent="0.2">
      <c r="B1541" s="57"/>
      <c r="C1541" s="53"/>
      <c r="D1541" s="53"/>
      <c r="E1541" s="53"/>
      <c r="F1541" s="53"/>
      <c r="G1541" s="53"/>
      <c r="H1541" s="53"/>
      <c r="I1541" s="53"/>
      <c r="J1541" s="53"/>
    </row>
    <row r="1542" spans="2:10" ht="17.45" customHeight="1" x14ac:dyDescent="0.2">
      <c r="B1542" s="57"/>
      <c r="C1542" s="53"/>
      <c r="D1542" s="53"/>
      <c r="E1542" s="53"/>
      <c r="F1542" s="53"/>
      <c r="G1542" s="53"/>
      <c r="H1542" s="53"/>
      <c r="I1542" s="53"/>
      <c r="J1542" s="53"/>
    </row>
    <row r="1543" spans="2:10" ht="17.45" customHeight="1" x14ac:dyDescent="0.2">
      <c r="B1543" s="57"/>
      <c r="C1543" s="53"/>
      <c r="D1543" s="53"/>
      <c r="E1543" s="53"/>
      <c r="F1543" s="53"/>
      <c r="G1543" s="53"/>
      <c r="H1543" s="53"/>
      <c r="I1543" s="53"/>
      <c r="J1543" s="53"/>
    </row>
    <row r="1544" spans="2:10" ht="17.45" customHeight="1" x14ac:dyDescent="0.2">
      <c r="B1544" s="57"/>
      <c r="C1544" s="53"/>
      <c r="D1544" s="53"/>
      <c r="E1544" s="53"/>
      <c r="F1544" s="53"/>
      <c r="G1544" s="53"/>
      <c r="H1544" s="53"/>
      <c r="I1544" s="53"/>
      <c r="J1544" s="53"/>
    </row>
    <row r="1545" spans="2:10" ht="17.45" customHeight="1" x14ac:dyDescent="0.2">
      <c r="B1545" s="57"/>
      <c r="C1545" s="53"/>
      <c r="D1545" s="53"/>
      <c r="E1545" s="53"/>
      <c r="F1545" s="53"/>
      <c r="G1545" s="53"/>
      <c r="H1545" s="53"/>
      <c r="I1545" s="53"/>
      <c r="J1545" s="53"/>
    </row>
    <row r="1546" spans="2:10" ht="17.45" customHeight="1" x14ac:dyDescent="0.2">
      <c r="B1546" s="57"/>
      <c r="C1546" s="53"/>
      <c r="D1546" s="53"/>
      <c r="E1546" s="53"/>
      <c r="F1546" s="53"/>
      <c r="G1546" s="53"/>
      <c r="H1546" s="53"/>
      <c r="I1546" s="53"/>
      <c r="J1546" s="53"/>
    </row>
    <row r="1547" spans="2:10" ht="17.45" customHeight="1" x14ac:dyDescent="0.2">
      <c r="B1547" s="57"/>
      <c r="C1547" s="53"/>
      <c r="D1547" s="53"/>
      <c r="E1547" s="53"/>
      <c r="F1547" s="53"/>
      <c r="G1547" s="53"/>
      <c r="H1547" s="53"/>
      <c r="I1547" s="53"/>
      <c r="J1547" s="53"/>
    </row>
    <row r="1548" spans="2:10" ht="17.45" customHeight="1" x14ac:dyDescent="0.2">
      <c r="B1548" s="57"/>
      <c r="C1548" s="53"/>
      <c r="D1548" s="53"/>
      <c r="E1548" s="53"/>
      <c r="F1548" s="53"/>
      <c r="G1548" s="53"/>
      <c r="H1548" s="53"/>
      <c r="I1548" s="53"/>
      <c r="J1548" s="53"/>
    </row>
    <row r="1549" spans="2:10" ht="17.45" customHeight="1" x14ac:dyDescent="0.2">
      <c r="B1549" s="57"/>
      <c r="C1549" s="53"/>
      <c r="D1549" s="53"/>
      <c r="E1549" s="53"/>
      <c r="F1549" s="53"/>
      <c r="G1549" s="53"/>
      <c r="H1549" s="53"/>
      <c r="I1549" s="53"/>
      <c r="J1549" s="53"/>
    </row>
    <row r="1550" spans="2:10" ht="17.45" customHeight="1" x14ac:dyDescent="0.2">
      <c r="B1550" s="57"/>
      <c r="C1550" s="53"/>
      <c r="D1550" s="53"/>
      <c r="E1550" s="53"/>
      <c r="F1550" s="53"/>
      <c r="G1550" s="53"/>
      <c r="H1550" s="53"/>
      <c r="I1550" s="53"/>
      <c r="J1550" s="53"/>
    </row>
    <row r="1551" spans="2:10" ht="17.45" customHeight="1" x14ac:dyDescent="0.2">
      <c r="B1551" s="57"/>
      <c r="C1551" s="53"/>
      <c r="D1551" s="53"/>
      <c r="E1551" s="53"/>
      <c r="F1551" s="53"/>
      <c r="G1551" s="53"/>
      <c r="H1551" s="53"/>
      <c r="I1551" s="53"/>
      <c r="J1551" s="53"/>
    </row>
    <row r="1552" spans="2:10" ht="17.45" customHeight="1" x14ac:dyDescent="0.2">
      <c r="B1552" s="57"/>
      <c r="C1552" s="53"/>
      <c r="D1552" s="53"/>
      <c r="E1552" s="53"/>
      <c r="F1552" s="53"/>
      <c r="G1552" s="53"/>
      <c r="H1552" s="53"/>
      <c r="I1552" s="53"/>
      <c r="J1552" s="53"/>
    </row>
    <row r="1553" spans="2:10" ht="17.45" customHeight="1" x14ac:dyDescent="0.2">
      <c r="B1553" s="57"/>
      <c r="C1553" s="53"/>
      <c r="D1553" s="53"/>
      <c r="E1553" s="53"/>
      <c r="F1553" s="53"/>
      <c r="G1553" s="53"/>
      <c r="H1553" s="53"/>
      <c r="I1553" s="53"/>
      <c r="J1553" s="53"/>
    </row>
    <row r="1554" spans="2:10" ht="17.45" customHeight="1" x14ac:dyDescent="0.2">
      <c r="B1554" s="57"/>
      <c r="C1554" s="53"/>
      <c r="D1554" s="53"/>
      <c r="E1554" s="53"/>
      <c r="F1554" s="53"/>
      <c r="G1554" s="53"/>
      <c r="H1554" s="53"/>
      <c r="I1554" s="53"/>
      <c r="J1554" s="53"/>
    </row>
    <row r="1555" spans="2:10" ht="17.45" customHeight="1" x14ac:dyDescent="0.2">
      <c r="B1555" s="57"/>
      <c r="C1555" s="53"/>
      <c r="D1555" s="53"/>
      <c r="E1555" s="53"/>
      <c r="F1555" s="53"/>
      <c r="G1555" s="53"/>
      <c r="H1555" s="53"/>
      <c r="I1555" s="53"/>
      <c r="J1555" s="53"/>
    </row>
    <row r="1556" spans="2:10" ht="17.45" customHeight="1" x14ac:dyDescent="0.2">
      <c r="B1556" s="57"/>
      <c r="C1556" s="53"/>
      <c r="D1556" s="53"/>
      <c r="E1556" s="53"/>
      <c r="F1556" s="53"/>
      <c r="G1556" s="53"/>
      <c r="H1556" s="53"/>
      <c r="I1556" s="53"/>
      <c r="J1556" s="53"/>
    </row>
    <row r="1557" spans="2:10" ht="17.45" customHeight="1" x14ac:dyDescent="0.2">
      <c r="B1557" s="57"/>
      <c r="C1557" s="53"/>
      <c r="D1557" s="53"/>
      <c r="E1557" s="53"/>
      <c r="F1557" s="53"/>
      <c r="G1557" s="53"/>
      <c r="H1557" s="53"/>
      <c r="I1557" s="53"/>
      <c r="J1557" s="53"/>
    </row>
    <row r="1558" spans="2:10" ht="17.45" customHeight="1" x14ac:dyDescent="0.2">
      <c r="B1558" s="57"/>
      <c r="C1558" s="53"/>
      <c r="D1558" s="53"/>
      <c r="E1558" s="53"/>
      <c r="F1558" s="53"/>
      <c r="G1558" s="53"/>
      <c r="H1558" s="53"/>
      <c r="I1558" s="53"/>
      <c r="J1558" s="53"/>
    </row>
    <row r="1559" spans="2:10" ht="17.45" customHeight="1" x14ac:dyDescent="0.2">
      <c r="B1559" s="57"/>
      <c r="C1559" s="53"/>
      <c r="D1559" s="53"/>
      <c r="E1559" s="53"/>
      <c r="F1559" s="53"/>
      <c r="G1559" s="53"/>
      <c r="H1559" s="53"/>
      <c r="I1559" s="53"/>
      <c r="J1559" s="53"/>
    </row>
    <row r="1560" spans="2:10" ht="17.45" customHeight="1" x14ac:dyDescent="0.2">
      <c r="B1560" s="57"/>
      <c r="C1560" s="53"/>
      <c r="D1560" s="53"/>
      <c r="E1560" s="53"/>
      <c r="F1560" s="53"/>
      <c r="G1560" s="53"/>
      <c r="H1560" s="53"/>
      <c r="I1560" s="53"/>
      <c r="J1560" s="53"/>
    </row>
    <row r="1561" spans="2:10" ht="17.45" customHeight="1" x14ac:dyDescent="0.2">
      <c r="B1561" s="57"/>
      <c r="C1561" s="53"/>
      <c r="D1561" s="53"/>
      <c r="E1561" s="53"/>
      <c r="F1561" s="53"/>
      <c r="G1561" s="53"/>
      <c r="H1561" s="53"/>
      <c r="I1561" s="53"/>
      <c r="J1561" s="53"/>
    </row>
    <row r="1562" spans="2:10" ht="17.45" customHeight="1" x14ac:dyDescent="0.2">
      <c r="B1562" s="57"/>
      <c r="C1562" s="53"/>
      <c r="D1562" s="53"/>
      <c r="E1562" s="53"/>
      <c r="F1562" s="53"/>
      <c r="G1562" s="53"/>
      <c r="H1562" s="53"/>
      <c r="I1562" s="53"/>
      <c r="J1562" s="53"/>
    </row>
    <row r="1563" spans="2:10" ht="17.45" customHeight="1" x14ac:dyDescent="0.2">
      <c r="B1563" s="57"/>
      <c r="C1563" s="53"/>
      <c r="D1563" s="53"/>
      <c r="E1563" s="53"/>
      <c r="F1563" s="53"/>
      <c r="G1563" s="53"/>
      <c r="H1563" s="53"/>
      <c r="I1563" s="53"/>
      <c r="J1563" s="53"/>
    </row>
    <row r="1564" spans="2:10" ht="17.45" customHeight="1" x14ac:dyDescent="0.2">
      <c r="B1564" s="57"/>
      <c r="C1564" s="53"/>
      <c r="D1564" s="53"/>
      <c r="E1564" s="53"/>
      <c r="F1564" s="53"/>
      <c r="G1564" s="53"/>
      <c r="H1564" s="53"/>
      <c r="I1564" s="53"/>
      <c r="J1564" s="53"/>
    </row>
    <row r="1565" spans="2:10" ht="17.45" customHeight="1" x14ac:dyDescent="0.2">
      <c r="B1565" s="57"/>
      <c r="C1565" s="53"/>
      <c r="D1565" s="53"/>
      <c r="E1565" s="53"/>
      <c r="F1565" s="53"/>
      <c r="G1565" s="53"/>
      <c r="H1565" s="53"/>
      <c r="I1565" s="53"/>
      <c r="J1565" s="53"/>
    </row>
    <row r="1566" spans="2:10" ht="17.45" customHeight="1" x14ac:dyDescent="0.2">
      <c r="B1566" s="57"/>
      <c r="C1566" s="53"/>
      <c r="D1566" s="53"/>
      <c r="E1566" s="53"/>
      <c r="F1566" s="53"/>
      <c r="G1566" s="53"/>
      <c r="H1566" s="53"/>
      <c r="I1566" s="53"/>
      <c r="J1566" s="53"/>
    </row>
    <row r="1567" spans="2:10" ht="17.45" customHeight="1" x14ac:dyDescent="0.2">
      <c r="B1567" s="57"/>
      <c r="C1567" s="53"/>
      <c r="D1567" s="53"/>
      <c r="E1567" s="53"/>
      <c r="F1567" s="53"/>
      <c r="G1567" s="53"/>
      <c r="H1567" s="53"/>
      <c r="I1567" s="53"/>
      <c r="J1567" s="53"/>
    </row>
    <row r="1568" spans="2:10" ht="17.45" customHeight="1" x14ac:dyDescent="0.2">
      <c r="B1568" s="57"/>
      <c r="C1568" s="53"/>
      <c r="D1568" s="53"/>
      <c r="E1568" s="53"/>
      <c r="F1568" s="53"/>
      <c r="G1568" s="53"/>
      <c r="H1568" s="53"/>
      <c r="I1568" s="53"/>
      <c r="J1568" s="53"/>
    </row>
    <row r="1569" spans="2:10" ht="17.45" customHeight="1" x14ac:dyDescent="0.2">
      <c r="B1569" s="57"/>
      <c r="C1569" s="53"/>
      <c r="D1569" s="53"/>
      <c r="E1569" s="53"/>
      <c r="F1569" s="53"/>
      <c r="G1569" s="53"/>
      <c r="H1569" s="53"/>
      <c r="I1569" s="53"/>
      <c r="J1569" s="53"/>
    </row>
    <row r="1570" spans="2:10" ht="17.45" customHeight="1" x14ac:dyDescent="0.2">
      <c r="B1570" s="57"/>
      <c r="C1570" s="53"/>
      <c r="D1570" s="53"/>
      <c r="E1570" s="53"/>
      <c r="F1570" s="53"/>
      <c r="G1570" s="53"/>
      <c r="H1570" s="53"/>
      <c r="I1570" s="53"/>
      <c r="J1570" s="53"/>
    </row>
    <row r="1571" spans="2:10" ht="17.45" customHeight="1" x14ac:dyDescent="0.2">
      <c r="B1571" s="57"/>
      <c r="C1571" s="53"/>
      <c r="D1571" s="53"/>
      <c r="E1571" s="53"/>
      <c r="F1571" s="53"/>
      <c r="G1571" s="53"/>
      <c r="H1571" s="53"/>
      <c r="I1571" s="53"/>
      <c r="J1571" s="53"/>
    </row>
    <row r="1572" spans="2:10" ht="17.45" customHeight="1" x14ac:dyDescent="0.2">
      <c r="B1572" s="57"/>
      <c r="C1572" s="53"/>
      <c r="D1572" s="53"/>
      <c r="E1572" s="53"/>
      <c r="F1572" s="53"/>
      <c r="G1572" s="53"/>
      <c r="H1572" s="53"/>
      <c r="I1572" s="53"/>
      <c r="J1572" s="53"/>
    </row>
    <row r="1573" spans="2:10" ht="17.45" customHeight="1" x14ac:dyDescent="0.2">
      <c r="B1573" s="57"/>
      <c r="C1573" s="53"/>
      <c r="D1573" s="53"/>
      <c r="E1573" s="53"/>
      <c r="F1573" s="53"/>
      <c r="G1573" s="53"/>
      <c r="H1573" s="53"/>
      <c r="I1573" s="53"/>
      <c r="J1573" s="53"/>
    </row>
    <row r="1574" spans="2:10" ht="17.45" customHeight="1" x14ac:dyDescent="0.2">
      <c r="B1574" s="57"/>
      <c r="C1574" s="53"/>
      <c r="D1574" s="53"/>
      <c r="E1574" s="53"/>
      <c r="F1574" s="53"/>
      <c r="G1574" s="53"/>
      <c r="H1574" s="53"/>
      <c r="I1574" s="53"/>
      <c r="J1574" s="53"/>
    </row>
    <row r="1575" spans="2:10" ht="17.45" customHeight="1" x14ac:dyDescent="0.2">
      <c r="B1575" s="57"/>
      <c r="C1575" s="53"/>
      <c r="D1575" s="53"/>
      <c r="E1575" s="53"/>
      <c r="F1575" s="53"/>
      <c r="G1575" s="53"/>
      <c r="H1575" s="53"/>
      <c r="I1575" s="53"/>
      <c r="J1575" s="53"/>
    </row>
    <row r="1576" spans="2:10" ht="17.45" customHeight="1" x14ac:dyDescent="0.2">
      <c r="B1576" s="57"/>
      <c r="C1576" s="53"/>
      <c r="D1576" s="53"/>
      <c r="E1576" s="53"/>
      <c r="F1576" s="53"/>
      <c r="G1576" s="53"/>
      <c r="H1576" s="53"/>
      <c r="I1576" s="53"/>
      <c r="J1576" s="53"/>
    </row>
    <row r="1577" spans="2:10" ht="17.45" customHeight="1" x14ac:dyDescent="0.2">
      <c r="B1577" s="57"/>
      <c r="C1577" s="53"/>
      <c r="D1577" s="53"/>
      <c r="E1577" s="53"/>
      <c r="F1577" s="53"/>
      <c r="G1577" s="53"/>
      <c r="H1577" s="53"/>
      <c r="I1577" s="53"/>
      <c r="J1577" s="53"/>
    </row>
    <row r="1578" spans="2:10" ht="17.45" customHeight="1" x14ac:dyDescent="0.2">
      <c r="B1578" s="57"/>
      <c r="C1578" s="53"/>
      <c r="D1578" s="53"/>
      <c r="E1578" s="53"/>
      <c r="F1578" s="53"/>
      <c r="G1578" s="53"/>
      <c r="H1578" s="53"/>
      <c r="I1578" s="53"/>
      <c r="J1578" s="53"/>
    </row>
    <row r="1579" spans="2:10" ht="17.45" customHeight="1" x14ac:dyDescent="0.2">
      <c r="B1579" s="57"/>
      <c r="C1579" s="53"/>
      <c r="D1579" s="53"/>
      <c r="E1579" s="53"/>
      <c r="F1579" s="53"/>
      <c r="G1579" s="53"/>
      <c r="H1579" s="53"/>
      <c r="I1579" s="53"/>
      <c r="J1579" s="53"/>
    </row>
    <row r="1580" spans="2:10" ht="17.45" customHeight="1" x14ac:dyDescent="0.2">
      <c r="B1580" s="57"/>
      <c r="C1580" s="53"/>
      <c r="D1580" s="53"/>
      <c r="E1580" s="53"/>
      <c r="F1580" s="53"/>
      <c r="G1580" s="53"/>
      <c r="H1580" s="53"/>
      <c r="I1580" s="53"/>
      <c r="J1580" s="53"/>
    </row>
    <row r="1581" spans="2:10" ht="17.45" customHeight="1" x14ac:dyDescent="0.2">
      <c r="B1581" s="57"/>
      <c r="C1581" s="53"/>
      <c r="D1581" s="53"/>
      <c r="E1581" s="53"/>
      <c r="F1581" s="53"/>
      <c r="G1581" s="53"/>
      <c r="H1581" s="53"/>
      <c r="I1581" s="53"/>
      <c r="J1581" s="53"/>
    </row>
    <row r="1582" spans="2:10" ht="17.45" customHeight="1" x14ac:dyDescent="0.2">
      <c r="B1582" s="57"/>
      <c r="C1582" s="53"/>
      <c r="D1582" s="53"/>
      <c r="E1582" s="53"/>
      <c r="F1582" s="53"/>
      <c r="G1582" s="53"/>
      <c r="H1582" s="53"/>
      <c r="I1582" s="53"/>
      <c r="J1582" s="53"/>
    </row>
    <row r="1583" spans="2:10" ht="17.45" customHeight="1" x14ac:dyDescent="0.2">
      <c r="B1583" s="57"/>
      <c r="C1583" s="53"/>
      <c r="D1583" s="53"/>
      <c r="E1583" s="53"/>
      <c r="F1583" s="53"/>
      <c r="G1583" s="53"/>
      <c r="H1583" s="53"/>
      <c r="I1583" s="53"/>
      <c r="J1583" s="53"/>
    </row>
    <row r="1584" spans="2:10" ht="17.45" customHeight="1" x14ac:dyDescent="0.2">
      <c r="B1584" s="57"/>
      <c r="C1584" s="53"/>
      <c r="D1584" s="53"/>
      <c r="E1584" s="53"/>
      <c r="F1584" s="53"/>
      <c r="G1584" s="53"/>
      <c r="H1584" s="53"/>
      <c r="I1584" s="53"/>
      <c r="J1584" s="53"/>
    </row>
    <row r="1585" spans="2:10" ht="17.45" customHeight="1" x14ac:dyDescent="0.2">
      <c r="B1585" s="57"/>
      <c r="C1585" s="53"/>
      <c r="D1585" s="53"/>
      <c r="E1585" s="53"/>
      <c r="F1585" s="53"/>
      <c r="G1585" s="53"/>
      <c r="H1585" s="53"/>
      <c r="I1585" s="53"/>
      <c r="J1585" s="53"/>
    </row>
    <row r="1586" spans="2:10" ht="17.45" customHeight="1" x14ac:dyDescent="0.2">
      <c r="B1586" s="57"/>
      <c r="C1586" s="53"/>
      <c r="D1586" s="53"/>
      <c r="E1586" s="53"/>
      <c r="F1586" s="53"/>
      <c r="G1586" s="53"/>
      <c r="H1586" s="53"/>
      <c r="I1586" s="53"/>
      <c r="J1586" s="53"/>
    </row>
    <row r="1587" spans="2:10" ht="17.45" customHeight="1" x14ac:dyDescent="0.2">
      <c r="B1587" s="57"/>
      <c r="C1587" s="53"/>
      <c r="D1587" s="53"/>
      <c r="E1587" s="53"/>
      <c r="F1587" s="53"/>
      <c r="G1587" s="53"/>
      <c r="H1587" s="53"/>
      <c r="I1587" s="53"/>
      <c r="J1587" s="53"/>
    </row>
    <row r="1588" spans="2:10" ht="17.45" customHeight="1" x14ac:dyDescent="0.2">
      <c r="B1588" s="57"/>
      <c r="C1588" s="53"/>
      <c r="D1588" s="53"/>
      <c r="E1588" s="53"/>
      <c r="F1588" s="53"/>
      <c r="G1588" s="53"/>
      <c r="H1588" s="53"/>
      <c r="I1588" s="53"/>
      <c r="J1588" s="53"/>
    </row>
    <row r="1589" spans="2:10" ht="17.45" customHeight="1" x14ac:dyDescent="0.2">
      <c r="B1589" s="57"/>
      <c r="C1589" s="53"/>
      <c r="D1589" s="53"/>
      <c r="E1589" s="53"/>
      <c r="F1589" s="53"/>
      <c r="G1589" s="53"/>
      <c r="H1589" s="53"/>
      <c r="I1589" s="53"/>
      <c r="J1589" s="53"/>
    </row>
    <row r="1590" spans="2:10" ht="17.45" customHeight="1" x14ac:dyDescent="0.2">
      <c r="B1590" s="57"/>
      <c r="C1590" s="53"/>
      <c r="D1590" s="53"/>
      <c r="E1590" s="53"/>
      <c r="F1590" s="53"/>
      <c r="G1590" s="53"/>
      <c r="H1590" s="53"/>
      <c r="I1590" s="53"/>
      <c r="J1590" s="53"/>
    </row>
    <row r="1591" spans="2:10" ht="17.45" customHeight="1" x14ac:dyDescent="0.2">
      <c r="B1591" s="57"/>
      <c r="C1591" s="53"/>
      <c r="D1591" s="53"/>
      <c r="E1591" s="53"/>
      <c r="F1591" s="53"/>
      <c r="G1591" s="53"/>
      <c r="H1591" s="53"/>
      <c r="I1591" s="53"/>
      <c r="J1591" s="53"/>
    </row>
    <row r="1592" spans="2:10" ht="17.45" customHeight="1" x14ac:dyDescent="0.2">
      <c r="B1592" s="57"/>
      <c r="C1592" s="53"/>
      <c r="D1592" s="53"/>
      <c r="E1592" s="53"/>
      <c r="F1592" s="53"/>
      <c r="G1592" s="53"/>
      <c r="H1592" s="53"/>
      <c r="I1592" s="53"/>
      <c r="J1592" s="53"/>
    </row>
    <row r="1593" spans="2:10" ht="17.45" customHeight="1" x14ac:dyDescent="0.2">
      <c r="B1593" s="57"/>
      <c r="C1593" s="53"/>
      <c r="D1593" s="53"/>
      <c r="E1593" s="53"/>
      <c r="F1593" s="53"/>
      <c r="G1593" s="53"/>
      <c r="H1593" s="53"/>
      <c r="I1593" s="53"/>
      <c r="J1593" s="53"/>
    </row>
    <row r="1594" spans="2:10" ht="17.45" customHeight="1" x14ac:dyDescent="0.2">
      <c r="B1594" s="57"/>
      <c r="C1594" s="53"/>
      <c r="D1594" s="53"/>
      <c r="E1594" s="53"/>
      <c r="F1594" s="53"/>
      <c r="G1594" s="53"/>
      <c r="H1594" s="53"/>
      <c r="I1594" s="53"/>
      <c r="J1594" s="53"/>
    </row>
    <row r="1595" spans="2:10" ht="17.45" customHeight="1" x14ac:dyDescent="0.2">
      <c r="B1595" s="57"/>
      <c r="C1595" s="53"/>
      <c r="D1595" s="53"/>
      <c r="E1595" s="53"/>
      <c r="F1595" s="53"/>
      <c r="G1595" s="53"/>
      <c r="H1595" s="53"/>
      <c r="I1595" s="53"/>
      <c r="J1595" s="53"/>
    </row>
    <row r="1596" spans="2:10" ht="17.45" customHeight="1" x14ac:dyDescent="0.2">
      <c r="B1596" s="57"/>
      <c r="C1596" s="53"/>
      <c r="D1596" s="53"/>
      <c r="E1596" s="53"/>
      <c r="F1596" s="53"/>
      <c r="G1596" s="53"/>
      <c r="H1596" s="53"/>
      <c r="I1596" s="53"/>
      <c r="J1596" s="53"/>
    </row>
    <row r="1597" spans="2:10" ht="17.45" customHeight="1" x14ac:dyDescent="0.2">
      <c r="B1597" s="57"/>
      <c r="C1597" s="53"/>
      <c r="D1597" s="53"/>
      <c r="E1597" s="53"/>
      <c r="F1597" s="53"/>
      <c r="G1597" s="53"/>
      <c r="H1597" s="53"/>
      <c r="I1597" s="53"/>
      <c r="J1597" s="53"/>
    </row>
    <row r="1598" spans="2:10" ht="17.45" customHeight="1" x14ac:dyDescent="0.2">
      <c r="B1598" s="57"/>
      <c r="C1598" s="53"/>
      <c r="D1598" s="53"/>
      <c r="E1598" s="53"/>
      <c r="F1598" s="53"/>
      <c r="G1598" s="53"/>
      <c r="H1598" s="53"/>
      <c r="I1598" s="53"/>
      <c r="J1598" s="53"/>
    </row>
    <row r="1599" spans="2:10" ht="17.45" customHeight="1" x14ac:dyDescent="0.2">
      <c r="B1599" s="57"/>
      <c r="C1599" s="53"/>
      <c r="D1599" s="53"/>
      <c r="E1599" s="53"/>
      <c r="F1599" s="53"/>
      <c r="G1599" s="53"/>
      <c r="H1599" s="53"/>
      <c r="I1599" s="53"/>
      <c r="J1599" s="53"/>
    </row>
    <row r="1600" spans="2:10" ht="17.45" customHeight="1" x14ac:dyDescent="0.2">
      <c r="B1600" s="57"/>
      <c r="C1600" s="53"/>
      <c r="D1600" s="53"/>
      <c r="E1600" s="53"/>
      <c r="F1600" s="53"/>
      <c r="G1600" s="53"/>
      <c r="H1600" s="53"/>
      <c r="I1600" s="53"/>
      <c r="J1600" s="53"/>
    </row>
    <row r="1601" spans="2:10" ht="17.45" customHeight="1" x14ac:dyDescent="0.2">
      <c r="B1601" s="57"/>
      <c r="C1601" s="53"/>
      <c r="D1601" s="53"/>
      <c r="E1601" s="53"/>
      <c r="F1601" s="53"/>
      <c r="G1601" s="53"/>
      <c r="H1601" s="53"/>
      <c r="I1601" s="53"/>
      <c r="J1601" s="53"/>
    </row>
    <row r="1602" spans="2:10" ht="17.45" customHeight="1" x14ac:dyDescent="0.2">
      <c r="B1602" s="57"/>
      <c r="C1602" s="53"/>
      <c r="D1602" s="53"/>
      <c r="E1602" s="53"/>
      <c r="F1602" s="53"/>
      <c r="G1602" s="53"/>
      <c r="H1602" s="53"/>
      <c r="I1602" s="53"/>
      <c r="J1602" s="53"/>
    </row>
    <row r="1603" spans="2:10" ht="17.45" customHeight="1" x14ac:dyDescent="0.2">
      <c r="B1603" s="57"/>
      <c r="C1603" s="53"/>
      <c r="D1603" s="53"/>
      <c r="E1603" s="53"/>
      <c r="F1603" s="53"/>
      <c r="G1603" s="53"/>
      <c r="H1603" s="53"/>
      <c r="I1603" s="53"/>
      <c r="J1603" s="53"/>
    </row>
    <row r="1604" spans="2:10" ht="17.45" customHeight="1" x14ac:dyDescent="0.2">
      <c r="B1604" s="57"/>
      <c r="C1604" s="53"/>
      <c r="D1604" s="53"/>
      <c r="E1604" s="53"/>
      <c r="F1604" s="53"/>
      <c r="G1604" s="53"/>
      <c r="H1604" s="53"/>
      <c r="I1604" s="53"/>
      <c r="J1604" s="53"/>
    </row>
    <row r="1605" spans="2:10" ht="17.45" customHeight="1" x14ac:dyDescent="0.2">
      <c r="B1605" s="57"/>
      <c r="C1605" s="53"/>
      <c r="D1605" s="53"/>
      <c r="E1605" s="53"/>
      <c r="F1605" s="53"/>
      <c r="G1605" s="53"/>
      <c r="H1605" s="53"/>
      <c r="I1605" s="53"/>
      <c r="J1605" s="53"/>
    </row>
    <row r="1606" spans="2:10" ht="17.45" customHeight="1" x14ac:dyDescent="0.2">
      <c r="B1606" s="57"/>
      <c r="C1606" s="53"/>
      <c r="D1606" s="53"/>
      <c r="E1606" s="53"/>
      <c r="F1606" s="53"/>
      <c r="G1606" s="53"/>
      <c r="H1606" s="53"/>
      <c r="I1606" s="53"/>
      <c r="J1606" s="53"/>
    </row>
    <row r="1607" spans="2:10" ht="17.45" customHeight="1" x14ac:dyDescent="0.2">
      <c r="B1607" s="57"/>
      <c r="C1607" s="53"/>
      <c r="D1607" s="53"/>
      <c r="E1607" s="53"/>
      <c r="F1607" s="53"/>
      <c r="G1607" s="53"/>
      <c r="H1607" s="53"/>
      <c r="I1607" s="53"/>
      <c r="J1607" s="53"/>
    </row>
    <row r="1608" spans="2:10" ht="17.45" customHeight="1" x14ac:dyDescent="0.2">
      <c r="B1608" s="57"/>
      <c r="C1608" s="53"/>
      <c r="D1608" s="53"/>
      <c r="E1608" s="53"/>
      <c r="F1608" s="53"/>
      <c r="G1608" s="53"/>
      <c r="H1608" s="53"/>
      <c r="I1608" s="53"/>
      <c r="J1608" s="53"/>
    </row>
    <row r="1609" spans="2:10" ht="17.45" customHeight="1" x14ac:dyDescent="0.2">
      <c r="B1609" s="57"/>
      <c r="C1609" s="53"/>
      <c r="D1609" s="53"/>
      <c r="E1609" s="53"/>
      <c r="F1609" s="53"/>
      <c r="G1609" s="53"/>
      <c r="H1609" s="53"/>
      <c r="I1609" s="53"/>
      <c r="J1609" s="53"/>
    </row>
    <row r="1610" spans="2:10" ht="17.45" customHeight="1" x14ac:dyDescent="0.2">
      <c r="B1610" s="57"/>
      <c r="C1610" s="53"/>
      <c r="D1610" s="53"/>
      <c r="E1610" s="53"/>
      <c r="F1610" s="53"/>
      <c r="G1610" s="53"/>
      <c r="H1610" s="53"/>
      <c r="I1610" s="53"/>
      <c r="J1610" s="53"/>
    </row>
    <row r="1611" spans="2:10" ht="17.45" customHeight="1" x14ac:dyDescent="0.2">
      <c r="B1611" s="57"/>
      <c r="C1611" s="53"/>
      <c r="D1611" s="53"/>
      <c r="E1611" s="53"/>
      <c r="F1611" s="53"/>
      <c r="G1611" s="53"/>
      <c r="H1611" s="53"/>
      <c r="I1611" s="53"/>
      <c r="J1611" s="53"/>
    </row>
    <row r="1612" spans="2:10" ht="17.45" customHeight="1" x14ac:dyDescent="0.2">
      <c r="B1612" s="57"/>
      <c r="C1612" s="53"/>
      <c r="D1612" s="53"/>
      <c r="E1612" s="53"/>
      <c r="F1612" s="53"/>
      <c r="G1612" s="53"/>
      <c r="H1612" s="53"/>
      <c r="I1612" s="53"/>
      <c r="J1612" s="53"/>
    </row>
    <row r="1613" spans="2:10" ht="17.45" customHeight="1" x14ac:dyDescent="0.2">
      <c r="B1613" s="57"/>
      <c r="C1613" s="53"/>
      <c r="D1613" s="53"/>
      <c r="E1613" s="53"/>
      <c r="F1613" s="53"/>
      <c r="G1613" s="53"/>
      <c r="H1613" s="53"/>
      <c r="I1613" s="53"/>
      <c r="J1613" s="53"/>
    </row>
    <row r="1614" spans="2:10" ht="17.45" customHeight="1" x14ac:dyDescent="0.2">
      <c r="B1614" s="57"/>
      <c r="C1614" s="53"/>
      <c r="D1614" s="53"/>
      <c r="E1614" s="53"/>
      <c r="F1614" s="53"/>
      <c r="G1614" s="53"/>
      <c r="H1614" s="53"/>
      <c r="I1614" s="53"/>
      <c r="J1614" s="53"/>
    </row>
    <row r="1615" spans="2:10" ht="17.45" customHeight="1" x14ac:dyDescent="0.2">
      <c r="B1615" s="57"/>
      <c r="C1615" s="53"/>
      <c r="D1615" s="53"/>
      <c r="E1615" s="53"/>
      <c r="F1615" s="53"/>
      <c r="G1615" s="53"/>
      <c r="H1615" s="53"/>
      <c r="I1615" s="53"/>
      <c r="J1615" s="53"/>
    </row>
    <row r="1616" spans="2:10" ht="17.45" customHeight="1" x14ac:dyDescent="0.2">
      <c r="B1616" s="57"/>
      <c r="C1616" s="53"/>
      <c r="D1616" s="53"/>
      <c r="E1616" s="53"/>
      <c r="F1616" s="53"/>
      <c r="G1616" s="53"/>
      <c r="H1616" s="53"/>
      <c r="I1616" s="53"/>
      <c r="J1616" s="53"/>
    </row>
    <row r="1617" spans="2:10" ht="17.45" customHeight="1" x14ac:dyDescent="0.2">
      <c r="B1617" s="57"/>
      <c r="C1617" s="53"/>
      <c r="D1617" s="53"/>
      <c r="E1617" s="53"/>
      <c r="F1617" s="53"/>
      <c r="G1617" s="53"/>
      <c r="H1617" s="53"/>
      <c r="I1617" s="53"/>
      <c r="J1617" s="53"/>
    </row>
    <row r="1618" spans="2:10" ht="17.45" customHeight="1" x14ac:dyDescent="0.2">
      <c r="B1618" s="57"/>
      <c r="C1618" s="53"/>
      <c r="D1618" s="53"/>
      <c r="E1618" s="53"/>
      <c r="F1618" s="53"/>
      <c r="G1618" s="53"/>
      <c r="H1618" s="53"/>
      <c r="I1618" s="53"/>
      <c r="J1618" s="53"/>
    </row>
    <row r="1619" spans="2:10" ht="17.45" customHeight="1" x14ac:dyDescent="0.2">
      <c r="B1619" s="57"/>
      <c r="C1619" s="53"/>
      <c r="D1619" s="53"/>
      <c r="E1619" s="53"/>
      <c r="F1619" s="53"/>
      <c r="G1619" s="53"/>
      <c r="H1619" s="53"/>
      <c r="I1619" s="53"/>
      <c r="J1619" s="53"/>
    </row>
    <row r="1620" spans="2:10" ht="17.45" customHeight="1" x14ac:dyDescent="0.2">
      <c r="B1620" s="57"/>
      <c r="C1620" s="53"/>
      <c r="D1620" s="53"/>
      <c r="E1620" s="53"/>
      <c r="F1620" s="53"/>
      <c r="G1620" s="53"/>
      <c r="H1620" s="53"/>
      <c r="I1620" s="53"/>
      <c r="J1620" s="53"/>
    </row>
    <row r="1621" spans="2:10" ht="17.45" customHeight="1" x14ac:dyDescent="0.2">
      <c r="B1621" s="57"/>
      <c r="C1621" s="53"/>
      <c r="D1621" s="53"/>
      <c r="E1621" s="53"/>
      <c r="F1621" s="53"/>
      <c r="G1621" s="53"/>
      <c r="H1621" s="53"/>
      <c r="I1621" s="53"/>
      <c r="J1621" s="53"/>
    </row>
    <row r="1622" spans="2:10" ht="17.45" customHeight="1" x14ac:dyDescent="0.2">
      <c r="B1622" s="57"/>
      <c r="C1622" s="53"/>
      <c r="D1622" s="53"/>
      <c r="E1622" s="53"/>
      <c r="F1622" s="53"/>
      <c r="G1622" s="53"/>
      <c r="H1622" s="53"/>
      <c r="I1622" s="53"/>
      <c r="J1622" s="53"/>
    </row>
    <row r="1623" spans="2:10" ht="17.45" customHeight="1" x14ac:dyDescent="0.2">
      <c r="B1623" s="57"/>
      <c r="C1623" s="53"/>
      <c r="D1623" s="53"/>
      <c r="E1623" s="53"/>
      <c r="F1623" s="53"/>
      <c r="G1623" s="53"/>
      <c r="H1623" s="53"/>
      <c r="I1623" s="53"/>
      <c r="J1623" s="53"/>
    </row>
    <row r="1624" spans="2:10" ht="17.45" customHeight="1" x14ac:dyDescent="0.2">
      <c r="B1624" s="57"/>
      <c r="C1624" s="53"/>
      <c r="D1624" s="53"/>
      <c r="E1624" s="53"/>
      <c r="F1624" s="53"/>
      <c r="G1624" s="53"/>
      <c r="H1624" s="53"/>
      <c r="I1624" s="53"/>
      <c r="J1624" s="53"/>
    </row>
    <row r="1625" spans="2:10" ht="17.45" customHeight="1" x14ac:dyDescent="0.2">
      <c r="B1625" s="57"/>
      <c r="C1625" s="53"/>
      <c r="D1625" s="53"/>
      <c r="E1625" s="53"/>
      <c r="F1625" s="53"/>
      <c r="G1625" s="53"/>
      <c r="H1625" s="53"/>
      <c r="I1625" s="53"/>
      <c r="J1625" s="53"/>
    </row>
    <row r="1626" spans="2:10" ht="17.45" customHeight="1" x14ac:dyDescent="0.2">
      <c r="B1626" s="57"/>
      <c r="C1626" s="53"/>
      <c r="D1626" s="53"/>
      <c r="E1626" s="53"/>
      <c r="F1626" s="53"/>
      <c r="G1626" s="53"/>
      <c r="H1626" s="53"/>
      <c r="I1626" s="53"/>
      <c r="J1626" s="53"/>
    </row>
    <row r="1627" spans="2:10" ht="17.45" customHeight="1" x14ac:dyDescent="0.2">
      <c r="B1627" s="57"/>
      <c r="C1627" s="53"/>
      <c r="D1627" s="53"/>
      <c r="E1627" s="53"/>
      <c r="F1627" s="53"/>
      <c r="G1627" s="53"/>
      <c r="H1627" s="53"/>
      <c r="I1627" s="53"/>
      <c r="J1627" s="53"/>
    </row>
    <row r="1628" spans="2:10" ht="17.45" customHeight="1" x14ac:dyDescent="0.2">
      <c r="B1628" s="57"/>
      <c r="C1628" s="53"/>
      <c r="D1628" s="53"/>
      <c r="E1628" s="53"/>
      <c r="F1628" s="53"/>
      <c r="G1628" s="53"/>
      <c r="H1628" s="53"/>
      <c r="I1628" s="53"/>
      <c r="J1628" s="53"/>
    </row>
    <row r="1629" spans="2:10" ht="17.45" customHeight="1" x14ac:dyDescent="0.2">
      <c r="B1629" s="57"/>
      <c r="C1629" s="53"/>
      <c r="D1629" s="53"/>
      <c r="E1629" s="53"/>
      <c r="F1629" s="53"/>
      <c r="G1629" s="53"/>
      <c r="H1629" s="53"/>
      <c r="I1629" s="53"/>
      <c r="J1629" s="53"/>
    </row>
    <row r="1630" spans="2:10" ht="17.45" customHeight="1" x14ac:dyDescent="0.2">
      <c r="B1630" s="57"/>
      <c r="C1630" s="53"/>
      <c r="D1630" s="53"/>
      <c r="E1630" s="53"/>
      <c r="F1630" s="53"/>
      <c r="G1630" s="53"/>
      <c r="H1630" s="53"/>
      <c r="I1630" s="53"/>
      <c r="J1630" s="53"/>
    </row>
    <row r="1631" spans="2:10" ht="17.45" customHeight="1" x14ac:dyDescent="0.2">
      <c r="B1631" s="57"/>
      <c r="C1631" s="53"/>
      <c r="D1631" s="53"/>
      <c r="E1631" s="53"/>
      <c r="F1631" s="53"/>
      <c r="G1631" s="53"/>
      <c r="H1631" s="53"/>
      <c r="I1631" s="53"/>
      <c r="J1631" s="53"/>
    </row>
    <row r="1632" spans="2:10" ht="17.45" customHeight="1" x14ac:dyDescent="0.2">
      <c r="B1632" s="57"/>
      <c r="C1632" s="53"/>
      <c r="D1632" s="53"/>
      <c r="E1632" s="53"/>
      <c r="F1632" s="53"/>
      <c r="G1632" s="53"/>
      <c r="H1632" s="53"/>
      <c r="I1632" s="53"/>
      <c r="J1632" s="53"/>
    </row>
    <row r="1633" spans="2:10" ht="17.45" customHeight="1" x14ac:dyDescent="0.2">
      <c r="B1633" s="57"/>
      <c r="C1633" s="53"/>
      <c r="D1633" s="53"/>
      <c r="E1633" s="53"/>
      <c r="F1633" s="53"/>
      <c r="G1633" s="53"/>
      <c r="H1633" s="53"/>
      <c r="I1633" s="53"/>
      <c r="J1633" s="53"/>
    </row>
    <row r="1634" spans="2:10" ht="17.45" customHeight="1" x14ac:dyDescent="0.2">
      <c r="B1634" s="57"/>
      <c r="C1634" s="53"/>
      <c r="D1634" s="53"/>
      <c r="E1634" s="53"/>
      <c r="F1634" s="53"/>
      <c r="G1634" s="53"/>
      <c r="H1634" s="53"/>
      <c r="I1634" s="53"/>
      <c r="J1634" s="53"/>
    </row>
    <row r="1635" spans="2:10" ht="17.45" customHeight="1" x14ac:dyDescent="0.2">
      <c r="B1635" s="57"/>
      <c r="C1635" s="53"/>
      <c r="D1635" s="53"/>
      <c r="E1635" s="53"/>
      <c r="F1635" s="53"/>
      <c r="G1635" s="53"/>
      <c r="H1635" s="53"/>
      <c r="I1635" s="53"/>
      <c r="J1635" s="53"/>
    </row>
    <row r="1636" spans="2:10" ht="17.45" customHeight="1" x14ac:dyDescent="0.2">
      <c r="B1636" s="57"/>
      <c r="C1636" s="53"/>
      <c r="D1636" s="53"/>
      <c r="E1636" s="53"/>
      <c r="F1636" s="53"/>
      <c r="G1636" s="53"/>
      <c r="H1636" s="53"/>
      <c r="I1636" s="53"/>
      <c r="J1636" s="53"/>
    </row>
    <row r="1637" spans="2:10" ht="17.45" customHeight="1" x14ac:dyDescent="0.2">
      <c r="B1637" s="57"/>
      <c r="C1637" s="53"/>
      <c r="D1637" s="53"/>
      <c r="E1637" s="53"/>
      <c r="F1637" s="53"/>
      <c r="G1637" s="53"/>
      <c r="H1637" s="53"/>
      <c r="I1637" s="53"/>
      <c r="J1637" s="53"/>
    </row>
    <row r="1638" spans="2:10" ht="17.45" customHeight="1" x14ac:dyDescent="0.2">
      <c r="B1638" s="57"/>
      <c r="C1638" s="53"/>
      <c r="D1638" s="53"/>
      <c r="E1638" s="53"/>
      <c r="F1638" s="53"/>
      <c r="G1638" s="53"/>
      <c r="H1638" s="53"/>
      <c r="I1638" s="53"/>
      <c r="J1638" s="53"/>
    </row>
    <row r="1639" spans="2:10" ht="17.45" customHeight="1" x14ac:dyDescent="0.2">
      <c r="B1639" s="57"/>
      <c r="C1639" s="53"/>
      <c r="D1639" s="53"/>
      <c r="E1639" s="53"/>
      <c r="F1639" s="53"/>
      <c r="G1639" s="53"/>
      <c r="H1639" s="53"/>
      <c r="I1639" s="53"/>
      <c r="J1639" s="53"/>
    </row>
    <row r="1640" spans="2:10" ht="17.45" customHeight="1" x14ac:dyDescent="0.2">
      <c r="B1640" s="57"/>
      <c r="C1640" s="53"/>
      <c r="D1640" s="53"/>
      <c r="E1640" s="53"/>
      <c r="F1640" s="53"/>
      <c r="G1640" s="53"/>
      <c r="H1640" s="53"/>
      <c r="I1640" s="53"/>
      <c r="J1640" s="53"/>
    </row>
    <row r="1641" spans="2:10" ht="17.45" customHeight="1" x14ac:dyDescent="0.2">
      <c r="B1641" s="57"/>
      <c r="C1641" s="53"/>
      <c r="D1641" s="53"/>
      <c r="E1641" s="53"/>
      <c r="F1641" s="53"/>
      <c r="G1641" s="53"/>
      <c r="H1641" s="53"/>
      <c r="I1641" s="53"/>
      <c r="J1641" s="53"/>
    </row>
    <row r="1642" spans="2:10" ht="17.45" customHeight="1" x14ac:dyDescent="0.2">
      <c r="B1642" s="57"/>
      <c r="C1642" s="53"/>
      <c r="D1642" s="53"/>
      <c r="E1642" s="53"/>
      <c r="F1642" s="53"/>
      <c r="G1642" s="53"/>
      <c r="H1642" s="53"/>
      <c r="I1642" s="53"/>
      <c r="J1642" s="53"/>
    </row>
    <row r="1643" spans="2:10" ht="17.45" customHeight="1" x14ac:dyDescent="0.2">
      <c r="B1643" s="57"/>
      <c r="C1643" s="53"/>
      <c r="D1643" s="53"/>
      <c r="E1643" s="53"/>
      <c r="F1643" s="53"/>
      <c r="G1643" s="53"/>
      <c r="H1643" s="53"/>
      <c r="I1643" s="53"/>
      <c r="J1643" s="53"/>
    </row>
    <row r="1644" spans="2:10" ht="17.45" customHeight="1" x14ac:dyDescent="0.2">
      <c r="B1644" s="57"/>
      <c r="C1644" s="53"/>
      <c r="D1644" s="53"/>
      <c r="E1644" s="53"/>
      <c r="F1644" s="53"/>
      <c r="G1644" s="53"/>
      <c r="H1644" s="53"/>
      <c r="I1644" s="53"/>
      <c r="J1644" s="53"/>
    </row>
    <row r="1645" spans="2:10" ht="17.45" customHeight="1" x14ac:dyDescent="0.2">
      <c r="B1645" s="57"/>
      <c r="C1645" s="53"/>
      <c r="D1645" s="53"/>
      <c r="E1645" s="53"/>
      <c r="F1645" s="53"/>
      <c r="G1645" s="53"/>
      <c r="H1645" s="53"/>
      <c r="I1645" s="53"/>
      <c r="J1645" s="53"/>
    </row>
    <row r="1646" spans="2:10" ht="17.45" customHeight="1" x14ac:dyDescent="0.2">
      <c r="B1646" s="57"/>
      <c r="C1646" s="53"/>
      <c r="D1646" s="53"/>
      <c r="E1646" s="53"/>
      <c r="F1646" s="53"/>
      <c r="G1646" s="53"/>
      <c r="H1646" s="53"/>
      <c r="I1646" s="53"/>
      <c r="J1646" s="53"/>
    </row>
    <row r="1647" spans="2:10" ht="17.45" customHeight="1" x14ac:dyDescent="0.2">
      <c r="B1647" s="57"/>
      <c r="C1647" s="53"/>
      <c r="D1647" s="53"/>
      <c r="E1647" s="53"/>
      <c r="F1647" s="53"/>
      <c r="G1647" s="53"/>
      <c r="H1647" s="53"/>
      <c r="I1647" s="53"/>
      <c r="J1647" s="53"/>
    </row>
    <row r="1648" spans="2:10" ht="17.45" customHeight="1" x14ac:dyDescent="0.2">
      <c r="B1648" s="57"/>
      <c r="C1648" s="53"/>
      <c r="D1648" s="53"/>
      <c r="E1648" s="53"/>
      <c r="F1648" s="53"/>
      <c r="G1648" s="53"/>
      <c r="H1648" s="53"/>
      <c r="I1648" s="53"/>
      <c r="J1648" s="53"/>
    </row>
    <row r="1649" spans="2:10" ht="17.45" customHeight="1" x14ac:dyDescent="0.2">
      <c r="B1649" s="57"/>
      <c r="C1649" s="53"/>
      <c r="D1649" s="53"/>
      <c r="E1649" s="53"/>
      <c r="F1649" s="53"/>
      <c r="G1649" s="53"/>
      <c r="H1649" s="53"/>
      <c r="I1649" s="53"/>
      <c r="J1649" s="53"/>
    </row>
  </sheetData>
  <phoneticPr fontId="6" type="noConversion"/>
  <conditionalFormatting sqref="B57:F58">
    <cfRule type="cellIs" dxfId="112" priority="26" stopIfTrue="1" operator="equal">
      <formula>0</formula>
    </cfRule>
  </conditionalFormatting>
  <conditionalFormatting sqref="G57:H58">
    <cfRule type="cellIs" dxfId="111" priority="25" stopIfTrue="1" operator="equal">
      <formula>0</formula>
    </cfRule>
  </conditionalFormatting>
  <conditionalFormatting sqref="B59:F62">
    <cfRule type="cellIs" dxfId="110" priority="24" stopIfTrue="1" operator="equal">
      <formula>0</formula>
    </cfRule>
  </conditionalFormatting>
  <conditionalFormatting sqref="G59:H62">
    <cfRule type="cellIs" dxfId="109" priority="23" stopIfTrue="1" operator="equal">
      <formula>0</formula>
    </cfRule>
  </conditionalFormatting>
  <conditionalFormatting sqref="J9:J55 J57:J85 J87:J121 J132:J141 J168:J203 J205:J228 J232:J258 J260:J278 J280:J338 J429:J471 J402:J427 J376:J400 J340:J374 J143:J166">
    <cfRule type="cellIs" dxfId="108" priority="21" operator="lessThan">
      <formula>0</formula>
    </cfRule>
    <cfRule type="cellIs" dxfId="107" priority="22" operator="greaterThan">
      <formula>0</formula>
    </cfRule>
  </conditionalFormatting>
  <conditionalFormatting sqref="I86">
    <cfRule type="cellIs" dxfId="106" priority="19" operator="greaterThan">
      <formula>0</formula>
    </cfRule>
    <cfRule type="cellIs" dxfId="105" priority="20" operator="lessThan">
      <formula>0</formula>
    </cfRule>
  </conditionalFormatting>
  <conditionalFormatting sqref="I122:I131">
    <cfRule type="cellIs" dxfId="104" priority="17" operator="greaterThan">
      <formula>0</formula>
    </cfRule>
    <cfRule type="cellIs" dxfId="103" priority="18" operator="lessThan">
      <formula>0</formula>
    </cfRule>
  </conditionalFormatting>
  <conditionalFormatting sqref="J428">
    <cfRule type="cellIs" dxfId="102" priority="15" operator="lessThan">
      <formula>0</formula>
    </cfRule>
    <cfRule type="cellIs" dxfId="101" priority="16" operator="greaterThan">
      <formula>0</formula>
    </cfRule>
  </conditionalFormatting>
  <conditionalFormatting sqref="J401">
    <cfRule type="cellIs" dxfId="100" priority="13" operator="lessThan">
      <formula>0</formula>
    </cfRule>
    <cfRule type="cellIs" dxfId="99" priority="14" operator="greaterThan">
      <formula>0</formula>
    </cfRule>
  </conditionalFormatting>
  <conditionalFormatting sqref="J375">
    <cfRule type="cellIs" dxfId="98" priority="11" operator="lessThan">
      <formula>0</formula>
    </cfRule>
    <cfRule type="cellIs" dxfId="97" priority="12" operator="greaterThan">
      <formula>0</formula>
    </cfRule>
  </conditionalFormatting>
  <conditionalFormatting sqref="J339">
    <cfRule type="cellIs" dxfId="96" priority="9" operator="lessThan">
      <formula>0</formula>
    </cfRule>
    <cfRule type="cellIs" dxfId="95" priority="10" operator="greaterThan">
      <formula>0</formula>
    </cfRule>
  </conditionalFormatting>
  <conditionalFormatting sqref="J167">
    <cfRule type="cellIs" dxfId="94" priority="7" operator="lessThan">
      <formula>0</formula>
    </cfRule>
    <cfRule type="cellIs" dxfId="93" priority="8" operator="greaterThan">
      <formula>0</formula>
    </cfRule>
  </conditionalFormatting>
  <conditionalFormatting sqref="J204">
    <cfRule type="cellIs" dxfId="92" priority="5" operator="lessThan">
      <formula>0</formula>
    </cfRule>
    <cfRule type="cellIs" dxfId="91" priority="6" operator="greaterThan">
      <formula>0</formula>
    </cfRule>
  </conditionalFormatting>
  <conditionalFormatting sqref="J230:J231">
    <cfRule type="cellIs" dxfId="90" priority="3" operator="lessThan">
      <formula>0</formula>
    </cfRule>
    <cfRule type="cellIs" dxfId="89" priority="4" operator="greaterThan">
      <formula>0</formula>
    </cfRule>
  </conditionalFormatting>
  <conditionalFormatting sqref="J259">
    <cfRule type="cellIs" dxfId="88" priority="1" operator="lessThan">
      <formula>0</formula>
    </cfRule>
    <cfRule type="cellIs" dxfId="87" priority="2" operator="greaterThan">
      <formula>0</formula>
    </cfRule>
  </conditionalFormatting>
  <printOptions horizontalCentered="1" verticalCentered="1"/>
  <pageMargins left="0.75" right="0.75" top="1" bottom="1" header="0" footer="0"/>
  <pageSetup scale="6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E476"/>
  <sheetViews>
    <sheetView zoomScale="80" zoomScaleNormal="8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2" sqref="A2"/>
    </sheetView>
  </sheetViews>
  <sheetFormatPr defaultColWidth="11.42578125" defaultRowHeight="17.100000000000001" customHeight="1" x14ac:dyDescent="0.2"/>
  <cols>
    <col min="1" max="1" width="32" style="25" customWidth="1"/>
    <col min="2" max="2" width="17.140625" style="27" customWidth="1"/>
    <col min="3" max="6" width="17.140625" style="25" customWidth="1"/>
    <col min="7" max="16384" width="11.42578125" style="25"/>
  </cols>
  <sheetData>
    <row r="1" spans="1:15" s="65" customFormat="1" ht="17.100000000000001" customHeight="1" x14ac:dyDescent="0.25">
      <c r="A1" s="86"/>
      <c r="B1" s="67"/>
    </row>
    <row r="2" spans="1:15" s="65" customFormat="1" ht="17.100000000000001" customHeight="1" x14ac:dyDescent="0.3">
      <c r="A2" s="118" t="s">
        <v>64</v>
      </c>
      <c r="B2" s="67"/>
      <c r="E2" s="65" t="s">
        <v>137</v>
      </c>
      <c r="O2" s="68"/>
    </row>
    <row r="3" spans="1:15" s="65" customFormat="1" ht="17.100000000000001" customHeight="1" x14ac:dyDescent="0.25">
      <c r="A3" s="65" t="s">
        <v>29</v>
      </c>
      <c r="B3" s="67"/>
    </row>
    <row r="4" spans="1:15" s="65" customFormat="1" ht="17.100000000000001" customHeight="1" x14ac:dyDescent="0.25">
      <c r="A4" s="65" t="s">
        <v>25</v>
      </c>
      <c r="B4" s="67"/>
    </row>
    <row r="5" spans="1:15" s="65" customFormat="1" ht="17.100000000000001" customHeight="1" x14ac:dyDescent="0.25">
      <c r="A5" s="65" t="s">
        <v>158</v>
      </c>
      <c r="B5" s="67"/>
    </row>
    <row r="6" spans="1:15" s="65" customFormat="1" ht="17.100000000000001" customHeight="1" x14ac:dyDescent="0.25">
      <c r="A6" s="65" t="s">
        <v>159</v>
      </c>
      <c r="B6" s="67"/>
    </row>
    <row r="7" spans="1:15" s="65" customFormat="1" ht="17.100000000000001" customHeight="1" thickBot="1" x14ac:dyDescent="0.3">
      <c r="A7" s="69"/>
      <c r="B7" s="71"/>
      <c r="C7" s="69"/>
      <c r="D7" s="69"/>
      <c r="E7" s="69"/>
      <c r="F7" s="69"/>
    </row>
    <row r="8" spans="1:15" s="65" customFormat="1" ht="21.6" customHeight="1" thickTop="1" x14ac:dyDescent="0.25">
      <c r="A8" s="113"/>
      <c r="B8" s="121"/>
      <c r="C8" s="121"/>
      <c r="D8" s="121"/>
      <c r="E8" s="159" t="s">
        <v>160</v>
      </c>
      <c r="F8" s="159"/>
    </row>
    <row r="9" spans="1:15" s="65" customFormat="1" ht="21.6" customHeight="1" x14ac:dyDescent="0.25">
      <c r="A9" s="122"/>
      <c r="B9" s="114" t="s">
        <v>161</v>
      </c>
      <c r="C9" s="114" t="s">
        <v>162</v>
      </c>
      <c r="D9" s="114" t="s">
        <v>163</v>
      </c>
      <c r="E9" s="114" t="s">
        <v>164</v>
      </c>
      <c r="F9" s="114" t="s">
        <v>165</v>
      </c>
    </row>
    <row r="10" spans="1:15" s="32" customFormat="1" ht="18.600000000000001" customHeight="1" x14ac:dyDescent="0.25">
      <c r="A10" s="9" t="s">
        <v>61</v>
      </c>
      <c r="B10" s="49"/>
      <c r="C10" s="37"/>
      <c r="D10" s="37"/>
      <c r="E10" s="37"/>
      <c r="F10" s="37"/>
    </row>
    <row r="11" spans="1:15" s="32" customFormat="1" ht="18.600000000000001" customHeight="1" x14ac:dyDescent="0.2">
      <c r="A11" s="35" t="s">
        <v>80</v>
      </c>
      <c r="B11" s="64"/>
      <c r="C11" s="50"/>
      <c r="D11" s="36"/>
      <c r="E11" s="50"/>
      <c r="F11" s="50"/>
    </row>
    <row r="12" spans="1:15" s="32" customFormat="1" ht="18.600000000000001" customHeight="1" x14ac:dyDescent="0.2">
      <c r="A12" s="37">
        <v>1974</v>
      </c>
      <c r="B12" s="64">
        <v>0.32187022999999998</v>
      </c>
      <c r="C12" s="50">
        <v>4.4385900000000001E-3</v>
      </c>
      <c r="D12" s="36">
        <v>1.3789986000000001</v>
      </c>
      <c r="E12" s="50">
        <v>0.31399542000000003</v>
      </c>
      <c r="F12" s="50">
        <v>0.33135861</v>
      </c>
      <c r="H12" s="44"/>
    </row>
    <row r="13" spans="1:15" s="32" customFormat="1" ht="18.600000000000001" customHeight="1" x14ac:dyDescent="0.2">
      <c r="A13" s="31">
        <v>1980</v>
      </c>
      <c r="B13" s="64">
        <v>0.37607992000000001</v>
      </c>
      <c r="C13" s="50">
        <v>3.1926300000000001E-3</v>
      </c>
      <c r="D13" s="36">
        <v>0.84892449999999997</v>
      </c>
      <c r="E13" s="50">
        <v>0.36908108000000001</v>
      </c>
      <c r="F13" s="50">
        <v>0.38237587000000001</v>
      </c>
      <c r="H13" s="44"/>
    </row>
    <row r="14" spans="1:15" s="32" customFormat="1" ht="18.600000000000001" customHeight="1" x14ac:dyDescent="0.2">
      <c r="A14" s="37">
        <v>1986</v>
      </c>
      <c r="B14" s="64">
        <v>0.40522522</v>
      </c>
      <c r="C14" s="50">
        <v>3.95153E-3</v>
      </c>
      <c r="D14" s="36">
        <v>0.97514425000000005</v>
      </c>
      <c r="E14" s="50">
        <v>0.39687228000000002</v>
      </c>
      <c r="F14" s="50">
        <v>0.41227901</v>
      </c>
      <c r="H14" s="44"/>
    </row>
    <row r="15" spans="1:15" s="32" customFormat="1" ht="18.600000000000001" customHeight="1" x14ac:dyDescent="0.2">
      <c r="A15" s="37">
        <v>1987</v>
      </c>
      <c r="B15" s="64">
        <v>0.43069925999999997</v>
      </c>
      <c r="C15" s="50">
        <v>4.2850600000000003E-3</v>
      </c>
      <c r="D15" s="36">
        <v>0.99490866</v>
      </c>
      <c r="E15" s="50">
        <v>0.42083785000000001</v>
      </c>
      <c r="F15" s="50">
        <v>0.43754729999999997</v>
      </c>
      <c r="H15" s="44"/>
    </row>
    <row r="16" spans="1:15" s="32" customFormat="1" ht="18.600000000000001" customHeight="1" x14ac:dyDescent="0.2">
      <c r="A16" s="37">
        <v>1988</v>
      </c>
      <c r="B16" s="64">
        <v>0.43749379999999999</v>
      </c>
      <c r="C16" s="50">
        <v>3.6775800000000002E-3</v>
      </c>
      <c r="D16" s="36">
        <v>0.84060058000000004</v>
      </c>
      <c r="E16" s="50">
        <v>0.42941001000000001</v>
      </c>
      <c r="F16" s="50">
        <v>0.44459018</v>
      </c>
      <c r="H16" s="44"/>
    </row>
    <row r="17" spans="1:8" s="32" customFormat="1" ht="18.600000000000001" customHeight="1" x14ac:dyDescent="0.2">
      <c r="A17" s="37">
        <v>1991</v>
      </c>
      <c r="B17" s="64">
        <v>0.44174616999999999</v>
      </c>
      <c r="C17" s="50">
        <v>7.4671399999999997E-3</v>
      </c>
      <c r="D17" s="36">
        <v>1.690369</v>
      </c>
      <c r="E17" s="50">
        <v>0.43000867999999998</v>
      </c>
      <c r="F17" s="50">
        <v>0.46088791000000001</v>
      </c>
      <c r="H17" s="44"/>
    </row>
    <row r="18" spans="1:8" s="32" customFormat="1" ht="18.600000000000001" customHeight="1" x14ac:dyDescent="0.2">
      <c r="A18" s="37">
        <v>1992</v>
      </c>
      <c r="B18" s="64">
        <v>0.42379836999999998</v>
      </c>
      <c r="C18" s="50">
        <v>4.7059500000000004E-3</v>
      </c>
      <c r="D18" s="36">
        <v>1.1104221000000001</v>
      </c>
      <c r="E18" s="50">
        <v>0.41480487999999999</v>
      </c>
      <c r="F18" s="50">
        <v>0.43375656000000001</v>
      </c>
      <c r="H18" s="44"/>
    </row>
    <row r="19" spans="1:8" s="32" customFormat="1" ht="18.600000000000001" customHeight="1" x14ac:dyDescent="0.2">
      <c r="A19" s="35" t="s">
        <v>81</v>
      </c>
      <c r="B19" s="64"/>
      <c r="C19" s="50"/>
      <c r="D19" s="36"/>
      <c r="E19" s="50"/>
      <c r="F19" s="50"/>
      <c r="H19" s="44"/>
    </row>
    <row r="20" spans="1:8" s="32" customFormat="1" ht="18.600000000000001" customHeight="1" x14ac:dyDescent="0.2">
      <c r="A20" s="37">
        <v>1992</v>
      </c>
      <c r="B20" s="64">
        <v>0.42948209999999998</v>
      </c>
      <c r="C20" s="50">
        <v>3.3624200000000001E-3</v>
      </c>
      <c r="D20" s="36">
        <v>0.78290192000000003</v>
      </c>
      <c r="E20" s="50">
        <v>0.42049393000000002</v>
      </c>
      <c r="F20" s="50">
        <v>0.43529442000000002</v>
      </c>
      <c r="H20" s="44"/>
    </row>
    <row r="21" spans="1:8" s="32" customFormat="1" ht="18.600000000000001" customHeight="1" x14ac:dyDescent="0.2">
      <c r="A21" s="37">
        <v>1993</v>
      </c>
      <c r="B21" s="64">
        <v>0.42324534000000003</v>
      </c>
      <c r="C21" s="50">
        <v>3.3604400000000001E-3</v>
      </c>
      <c r="D21" s="36">
        <v>0.79396864</v>
      </c>
      <c r="E21" s="50">
        <v>0.41611594000000002</v>
      </c>
      <c r="F21" s="50">
        <v>0.42941889</v>
      </c>
      <c r="H21" s="44"/>
    </row>
    <row r="22" spans="1:8" s="32" customFormat="1" ht="18.600000000000001" customHeight="1" x14ac:dyDescent="0.2">
      <c r="A22" s="37">
        <v>1994</v>
      </c>
      <c r="B22" s="64">
        <v>0.43096780000000001</v>
      </c>
      <c r="C22" s="50">
        <v>3.5428399999999998E-3</v>
      </c>
      <c r="D22" s="36">
        <v>0.8220672</v>
      </c>
      <c r="E22" s="50">
        <v>0.42436450999999997</v>
      </c>
      <c r="F22" s="50">
        <v>0.43634592999999999</v>
      </c>
      <c r="H22" s="44"/>
    </row>
    <row r="23" spans="1:8" s="32" customFormat="1" ht="18.600000000000001" customHeight="1" x14ac:dyDescent="0.2">
      <c r="A23" s="37">
        <v>1995</v>
      </c>
      <c r="B23" s="64">
        <v>0.45968857000000002</v>
      </c>
      <c r="C23" s="50">
        <v>3.38339E-3</v>
      </c>
      <c r="D23" s="36">
        <v>0.73601863999999995</v>
      </c>
      <c r="E23" s="50">
        <v>0.45173970000000002</v>
      </c>
      <c r="F23" s="50">
        <v>0.46579104999999998</v>
      </c>
      <c r="H23" s="44"/>
    </row>
    <row r="24" spans="1:8" s="32" customFormat="1" ht="18.600000000000001" customHeight="1" x14ac:dyDescent="0.2">
      <c r="A24" s="37">
        <v>1996</v>
      </c>
      <c r="B24" s="64">
        <v>0.46260949000000001</v>
      </c>
      <c r="C24" s="50">
        <v>3.6492500000000001E-3</v>
      </c>
      <c r="D24" s="36">
        <v>0.78884098000000002</v>
      </c>
      <c r="E24" s="50">
        <v>0.45481396000000002</v>
      </c>
      <c r="F24" s="50">
        <v>0.46849363999999999</v>
      </c>
      <c r="H24" s="44"/>
    </row>
    <row r="25" spans="1:8" s="32" customFormat="1" ht="18.600000000000001" customHeight="1" x14ac:dyDescent="0.2">
      <c r="A25" s="37">
        <v>1997</v>
      </c>
      <c r="B25" s="64">
        <v>0.46073364</v>
      </c>
      <c r="C25" s="50">
        <v>2.8214099999999999E-3</v>
      </c>
      <c r="D25" s="36">
        <v>0.61237268</v>
      </c>
      <c r="E25" s="50">
        <v>0.45300040000000003</v>
      </c>
      <c r="F25" s="50">
        <v>0.46483222000000002</v>
      </c>
      <c r="H25" s="44"/>
    </row>
    <row r="26" spans="1:8" s="32" customFormat="1" ht="18.600000000000001" customHeight="1" x14ac:dyDescent="0.2">
      <c r="A26" s="37">
        <v>1998</v>
      </c>
      <c r="B26" s="64">
        <v>0.47963275999999999</v>
      </c>
      <c r="C26" s="50">
        <v>3.5019000000000001E-3</v>
      </c>
      <c r="D26" s="36">
        <v>0.73012065999999998</v>
      </c>
      <c r="E26" s="50">
        <v>0.47346976000000002</v>
      </c>
      <c r="F26" s="50">
        <v>0.48605748999999998</v>
      </c>
      <c r="H26" s="44"/>
    </row>
    <row r="27" spans="1:8" s="32" customFormat="1" ht="18.600000000000001" customHeight="1" x14ac:dyDescent="0.2">
      <c r="A27" s="32" t="s">
        <v>82</v>
      </c>
      <c r="B27" s="64"/>
      <c r="C27" s="50"/>
      <c r="D27" s="36"/>
      <c r="E27" s="50"/>
      <c r="F27" s="50"/>
      <c r="H27" s="44"/>
    </row>
    <row r="28" spans="1:8" s="32" customFormat="1" ht="18.600000000000001" customHeight="1" x14ac:dyDescent="0.2">
      <c r="A28" s="37">
        <v>1998</v>
      </c>
      <c r="B28" s="64">
        <v>0.47831791000000001</v>
      </c>
      <c r="C28" s="50">
        <v>3.0459900000000002E-3</v>
      </c>
      <c r="D28" s="36">
        <v>0.63681319000000003</v>
      </c>
      <c r="E28" s="50">
        <v>0.47348464000000001</v>
      </c>
      <c r="F28" s="50">
        <v>0.48636371</v>
      </c>
      <c r="H28" s="44"/>
    </row>
    <row r="29" spans="1:8" s="32" customFormat="1" ht="18.600000000000001" customHeight="1" x14ac:dyDescent="0.2">
      <c r="A29" s="37">
        <v>1999</v>
      </c>
      <c r="B29" s="64">
        <v>0.46810853000000002</v>
      </c>
      <c r="C29" s="50">
        <v>2.5610199999999998E-3</v>
      </c>
      <c r="D29" s="36">
        <v>0.54709998000000004</v>
      </c>
      <c r="E29" s="50">
        <v>0.46367409999999998</v>
      </c>
      <c r="F29" s="50">
        <v>0.47307366000000001</v>
      </c>
      <c r="H29" s="44"/>
    </row>
    <row r="30" spans="1:8" s="32" customFormat="1" ht="18.600000000000001" customHeight="1" x14ac:dyDescent="0.2">
      <c r="A30" s="37">
        <v>2000</v>
      </c>
      <c r="B30" s="64">
        <v>0.48244084999999998</v>
      </c>
      <c r="C30" s="50">
        <v>2.46167E-3</v>
      </c>
      <c r="D30" s="36">
        <v>0.51025281</v>
      </c>
      <c r="E30" s="50">
        <v>0.47820436999999999</v>
      </c>
      <c r="F30" s="50">
        <v>0.48742565999999998</v>
      </c>
      <c r="H30" s="44"/>
    </row>
    <row r="31" spans="1:8" s="32" customFormat="1" ht="18.600000000000001" customHeight="1" x14ac:dyDescent="0.2">
      <c r="A31" s="37">
        <v>2001</v>
      </c>
      <c r="B31" s="64">
        <v>0.50132058000000002</v>
      </c>
      <c r="C31" s="50">
        <v>2.2901800000000002E-3</v>
      </c>
      <c r="D31" s="36">
        <v>0.45682978000000002</v>
      </c>
      <c r="E31" s="50">
        <v>0.49625975</v>
      </c>
      <c r="F31" s="50">
        <v>0.50494223999999999</v>
      </c>
      <c r="H31" s="44"/>
    </row>
    <row r="32" spans="1:8" s="32" customFormat="1" ht="18.600000000000001" customHeight="1" x14ac:dyDescent="0.2">
      <c r="A32" s="37">
        <v>2002</v>
      </c>
      <c r="B32" s="64">
        <v>0.51236612999999998</v>
      </c>
      <c r="C32" s="50">
        <v>3.81877E-3</v>
      </c>
      <c r="D32" s="36">
        <v>0.74532003999999996</v>
      </c>
      <c r="E32" s="50">
        <v>0.50386273999999998</v>
      </c>
      <c r="F32" s="50">
        <v>0.52038097000000005</v>
      </c>
      <c r="H32" s="44"/>
    </row>
    <row r="33" spans="1:8" s="32" customFormat="1" ht="18.600000000000001" customHeight="1" x14ac:dyDescent="0.2">
      <c r="A33" s="31">
        <v>2003</v>
      </c>
      <c r="B33" s="64">
        <v>0.50575702</v>
      </c>
      <c r="C33" s="50">
        <v>4.2484699999999999E-3</v>
      </c>
      <c r="D33" s="36">
        <v>0.84002200999999999</v>
      </c>
      <c r="E33" s="50">
        <v>0.49733618000000002</v>
      </c>
      <c r="F33" s="50">
        <v>0.51467543999999998</v>
      </c>
      <c r="H33" s="44"/>
    </row>
    <row r="34" spans="1:8" s="32" customFormat="1" ht="18.600000000000001" customHeight="1" x14ac:dyDescent="0.2">
      <c r="A34" s="40" t="s">
        <v>120</v>
      </c>
      <c r="B34" s="64"/>
      <c r="C34" s="50"/>
      <c r="D34" s="36"/>
      <c r="E34" s="50"/>
      <c r="F34" s="50"/>
      <c r="H34" s="44"/>
    </row>
    <row r="35" spans="1:8" s="32" customFormat="1" ht="18.600000000000001" customHeight="1" x14ac:dyDescent="0.2">
      <c r="A35" s="37" t="s">
        <v>114</v>
      </c>
      <c r="B35" s="64">
        <v>0.48661441999999999</v>
      </c>
      <c r="C35" s="50">
        <v>5.6307400000000004E-3</v>
      </c>
      <c r="D35" s="36">
        <v>1.1571248000000001</v>
      </c>
      <c r="E35" s="50">
        <v>0.47765583</v>
      </c>
      <c r="F35" s="50">
        <v>0.49835876000000001</v>
      </c>
      <c r="H35" s="44"/>
    </row>
    <row r="36" spans="1:8" s="32" customFormat="1" ht="18.600000000000001" customHeight="1" x14ac:dyDescent="0.2">
      <c r="A36" s="37" t="s">
        <v>60</v>
      </c>
      <c r="B36" s="64">
        <v>0.47211383000000001</v>
      </c>
      <c r="C36" s="50">
        <v>4.0166000000000004E-3</v>
      </c>
      <c r="D36" s="36">
        <v>0.85076998999999998</v>
      </c>
      <c r="E36" s="50">
        <v>0.46519264999999999</v>
      </c>
      <c r="F36" s="50">
        <v>0.48203259999999998</v>
      </c>
      <c r="H36" s="44"/>
    </row>
    <row r="37" spans="1:8" s="32" customFormat="1" ht="18.600000000000001" customHeight="1" x14ac:dyDescent="0.2">
      <c r="A37" s="37" t="s">
        <v>68</v>
      </c>
      <c r="B37" s="64">
        <v>0.45998235999999998</v>
      </c>
      <c r="C37" s="50">
        <v>1.9372E-3</v>
      </c>
      <c r="D37" s="36">
        <v>0.42114732999999999</v>
      </c>
      <c r="E37" s="50">
        <v>0.45552847000000002</v>
      </c>
      <c r="F37" s="50">
        <v>0.46336402999999998</v>
      </c>
      <c r="H37" s="44"/>
    </row>
    <row r="38" spans="1:8" s="32" customFormat="1" ht="18.600000000000001" customHeight="1" x14ac:dyDescent="0.2">
      <c r="A38" s="37" t="s">
        <v>77</v>
      </c>
      <c r="B38" s="64">
        <v>0.45606208999999998</v>
      </c>
      <c r="C38" s="50">
        <v>1.8316300000000001E-3</v>
      </c>
      <c r="D38" s="36">
        <v>0.40161820999999998</v>
      </c>
      <c r="E38" s="50">
        <v>0.45270937999999999</v>
      </c>
      <c r="F38" s="50">
        <v>0.46009540999999998</v>
      </c>
      <c r="H38" s="44"/>
    </row>
    <row r="39" spans="1:8" s="32" customFormat="1" ht="18.600000000000001" customHeight="1" x14ac:dyDescent="0.2">
      <c r="A39" s="37" t="s">
        <v>79</v>
      </c>
      <c r="B39" s="64">
        <v>0.45479771000000002</v>
      </c>
      <c r="C39" s="50">
        <v>3.17315E-3</v>
      </c>
      <c r="D39" s="36">
        <v>0.69770662000000006</v>
      </c>
      <c r="E39" s="50">
        <v>0.44929882999999998</v>
      </c>
      <c r="F39" s="50">
        <v>0.46148902000000003</v>
      </c>
      <c r="H39" s="44"/>
    </row>
    <row r="40" spans="1:8" s="32" customFormat="1" ht="18.600000000000001" customHeight="1" x14ac:dyDescent="0.2">
      <c r="A40" s="37" t="s">
        <v>87</v>
      </c>
      <c r="B40" s="64">
        <v>0.44610273</v>
      </c>
      <c r="C40" s="50">
        <v>2.0245599999999999E-3</v>
      </c>
      <c r="D40" s="36">
        <v>0.45383245999999999</v>
      </c>
      <c r="E40" s="50">
        <v>0.44172546000000001</v>
      </c>
      <c r="F40" s="50">
        <v>0.44969931000000002</v>
      </c>
      <c r="H40" s="44"/>
    </row>
    <row r="41" spans="1:8" s="32" customFormat="1" ht="18.600000000000001" customHeight="1" x14ac:dyDescent="0.2">
      <c r="A41" s="37" t="s">
        <v>88</v>
      </c>
      <c r="B41" s="64">
        <v>0.44210798000000001</v>
      </c>
      <c r="C41" s="50">
        <v>2.9545000000000001E-3</v>
      </c>
      <c r="D41" s="36">
        <v>0.66827479999999995</v>
      </c>
      <c r="E41" s="50">
        <v>0.43612437999999998</v>
      </c>
      <c r="F41" s="50">
        <v>0.44804239000000001</v>
      </c>
      <c r="H41" s="44"/>
    </row>
    <row r="42" spans="1:8" s="32" customFormat="1" ht="18.600000000000001" customHeight="1" x14ac:dyDescent="0.2">
      <c r="A42" s="37" t="s">
        <v>115</v>
      </c>
      <c r="B42" s="64">
        <v>0.43320851999999999</v>
      </c>
      <c r="C42" s="50">
        <v>1.61689E-3</v>
      </c>
      <c r="D42" s="36">
        <v>0.3732355</v>
      </c>
      <c r="E42" s="50">
        <v>0.43092349000000002</v>
      </c>
      <c r="F42" s="50">
        <v>0.43756592</v>
      </c>
      <c r="H42" s="44"/>
    </row>
    <row r="43" spans="1:8" s="32" customFormat="1" ht="18.600000000000001" customHeight="1" x14ac:dyDescent="0.2">
      <c r="A43" s="37" t="s">
        <v>116</v>
      </c>
      <c r="B43" s="64">
        <v>0.44100747000000001</v>
      </c>
      <c r="C43" s="50">
        <v>4.5048500000000003E-3</v>
      </c>
      <c r="D43" s="36">
        <v>1.0214916000000001</v>
      </c>
      <c r="E43" s="50">
        <v>0.43237233000000003</v>
      </c>
      <c r="F43" s="50">
        <v>0.44966072000000001</v>
      </c>
      <c r="H43" s="44"/>
    </row>
    <row r="44" spans="1:8" s="32" customFormat="1" ht="18.600000000000001" customHeight="1" x14ac:dyDescent="0.2">
      <c r="A44" s="37" t="s">
        <v>117</v>
      </c>
      <c r="B44" s="64">
        <v>0.42244915999999999</v>
      </c>
      <c r="C44" s="50">
        <v>1.6270200000000001E-3</v>
      </c>
      <c r="D44" s="36">
        <v>0.38513918000000003</v>
      </c>
      <c r="E44" s="50">
        <v>0.41928043999999998</v>
      </c>
      <c r="F44" s="50">
        <v>0.42568066999999998</v>
      </c>
      <c r="H44" s="44"/>
    </row>
    <row r="45" spans="1:8" s="32" customFormat="1" ht="18.600000000000001" customHeight="1" x14ac:dyDescent="0.2">
      <c r="A45" s="37" t="s">
        <v>118</v>
      </c>
      <c r="B45" s="64">
        <v>0.42704175</v>
      </c>
      <c r="C45" s="50">
        <v>2.1356499999999998E-3</v>
      </c>
      <c r="D45" s="36">
        <v>0.50010303</v>
      </c>
      <c r="E45" s="50">
        <v>0.42331531999999999</v>
      </c>
      <c r="F45" s="50">
        <v>0.43146910999999999</v>
      </c>
      <c r="H45" s="44"/>
    </row>
    <row r="46" spans="1:8" s="32" customFormat="1" ht="18.600000000000001" customHeight="1" x14ac:dyDescent="0.2">
      <c r="A46" s="37" t="s">
        <v>119</v>
      </c>
      <c r="B46" s="64">
        <v>0.42467915000000001</v>
      </c>
      <c r="C46" s="50">
        <v>1.7386599999999999E-3</v>
      </c>
      <c r="D46" s="36">
        <v>0.40940479000000002</v>
      </c>
      <c r="E46" s="50">
        <v>0.42183313</v>
      </c>
      <c r="F46" s="50">
        <v>0.42820644000000002</v>
      </c>
      <c r="H46" s="44"/>
    </row>
    <row r="47" spans="1:8" s="32" customFormat="1" ht="18.600000000000001" customHeight="1" x14ac:dyDescent="0.2">
      <c r="A47" s="37" t="s">
        <v>135</v>
      </c>
      <c r="B47" s="64">
        <v>0.41539836000000002</v>
      </c>
      <c r="C47" s="50">
        <v>2.0074400000000001E-3</v>
      </c>
      <c r="D47" s="36">
        <v>0.48325721999999999</v>
      </c>
      <c r="E47" s="50">
        <v>0.41186431000000001</v>
      </c>
      <c r="F47" s="50">
        <v>0.41967881000000001</v>
      </c>
      <c r="H47" s="44"/>
    </row>
    <row r="48" spans="1:8" s="32" customFormat="1" ht="18.600000000000001" customHeight="1" x14ac:dyDescent="0.2">
      <c r="A48" s="37" t="s">
        <v>142</v>
      </c>
      <c r="B48" s="64">
        <v>0.41717574000000002</v>
      </c>
      <c r="C48" s="50">
        <v>1.54908E-3</v>
      </c>
      <c r="D48" s="36">
        <v>0.37132615000000002</v>
      </c>
      <c r="E48" s="50">
        <v>0.41459691999999998</v>
      </c>
      <c r="F48" s="50">
        <v>0.42083516999999998</v>
      </c>
      <c r="H48" s="44"/>
    </row>
    <row r="49" spans="1:70" s="32" customFormat="1" ht="18.600000000000001" customHeight="1" x14ac:dyDescent="0.2">
      <c r="A49" s="37" t="s">
        <v>144</v>
      </c>
      <c r="B49" s="64">
        <v>0.41790515</v>
      </c>
      <c r="C49" s="50">
        <v>1.6714099999999999E-3</v>
      </c>
      <c r="D49" s="36">
        <v>0.39994919000000001</v>
      </c>
      <c r="E49" s="50">
        <v>0.41505182000000002</v>
      </c>
      <c r="F49" s="50">
        <v>0.42149462999999998</v>
      </c>
      <c r="H49" s="44"/>
    </row>
    <row r="50" spans="1:70" s="32" customFormat="1" ht="18.600000000000001" customHeight="1" x14ac:dyDescent="0.2">
      <c r="A50" s="37" t="s">
        <v>145</v>
      </c>
      <c r="B50" s="64">
        <v>0.39821369000000001</v>
      </c>
      <c r="C50" s="50">
        <v>1.71524E-3</v>
      </c>
      <c r="D50" s="36">
        <v>0.43073314000000001</v>
      </c>
      <c r="E50" s="50">
        <v>0.39559409000000001</v>
      </c>
      <c r="F50" s="50">
        <v>0.40227576999999998</v>
      </c>
      <c r="H50" s="44"/>
    </row>
    <row r="51" spans="1:70" s="32" customFormat="1" ht="18.600000000000001" customHeight="1" x14ac:dyDescent="0.2">
      <c r="A51" s="37" t="s">
        <v>150</v>
      </c>
      <c r="B51" s="64">
        <v>0.39874439</v>
      </c>
      <c r="C51" s="50">
        <v>1.65481E-3</v>
      </c>
      <c r="D51" s="36">
        <v>0.41500610999999998</v>
      </c>
      <c r="E51" s="50">
        <v>0.39551123999999999</v>
      </c>
      <c r="F51" s="50">
        <v>0.40195447000000001</v>
      </c>
      <c r="H51" s="44"/>
    </row>
    <row r="52" spans="1:70" s="32" customFormat="1" ht="18.600000000000001" customHeight="1" x14ac:dyDescent="0.2">
      <c r="A52" s="37" t="s">
        <v>151</v>
      </c>
      <c r="B52" s="64">
        <v>0.38811079999999998</v>
      </c>
      <c r="C52" s="50">
        <v>1.75563E-3</v>
      </c>
      <c r="D52" s="36">
        <v>0.45235243000000003</v>
      </c>
      <c r="E52" s="50">
        <v>0.38468495000000003</v>
      </c>
      <c r="F52" s="50">
        <v>0.39196842999999998</v>
      </c>
      <c r="H52" s="44"/>
    </row>
    <row r="53" spans="1:70" s="32" customFormat="1" ht="18.600000000000001" customHeight="1" x14ac:dyDescent="0.2">
      <c r="A53" s="37" t="s">
        <v>166</v>
      </c>
      <c r="B53" s="64">
        <v>0.38452993000000002</v>
      </c>
      <c r="C53" s="50">
        <v>1.5019600000000001E-3</v>
      </c>
      <c r="D53" s="36">
        <v>0.39059671000000001</v>
      </c>
      <c r="E53" s="50">
        <v>0.38195090999999998</v>
      </c>
      <c r="F53" s="50">
        <v>0.38742134</v>
      </c>
      <c r="H53" s="44"/>
    </row>
    <row r="54" spans="1:70" s="32" customFormat="1" ht="18.600000000000001" customHeight="1" x14ac:dyDescent="0.2">
      <c r="A54" s="38" t="s">
        <v>167</v>
      </c>
      <c r="B54" s="64">
        <v>0.38764471</v>
      </c>
      <c r="C54" s="50">
        <v>2.22054E-3</v>
      </c>
      <c r="D54" s="36">
        <v>0.572828</v>
      </c>
      <c r="E54" s="50">
        <v>0.38397165999999999</v>
      </c>
      <c r="F54" s="50">
        <v>0.39315288999999998</v>
      </c>
      <c r="H54" s="44"/>
    </row>
    <row r="55" spans="1:70" s="32" customFormat="1" ht="18.600000000000001" customHeight="1" x14ac:dyDescent="0.2">
      <c r="A55" s="38" t="s">
        <v>168</v>
      </c>
      <c r="B55" s="64">
        <v>0.38054721000000002</v>
      </c>
      <c r="C55" s="50">
        <v>1.7419899999999999E-3</v>
      </c>
      <c r="D55" s="36">
        <v>0.45775894</v>
      </c>
      <c r="E55" s="50">
        <v>0.37748593000000003</v>
      </c>
      <c r="F55" s="50">
        <v>0.38409567</v>
      </c>
      <c r="H55" s="44"/>
    </row>
    <row r="56" spans="1:70" s="32" customFormat="1" ht="18.600000000000001" customHeight="1" x14ac:dyDescent="0.2">
      <c r="A56" s="37" t="s">
        <v>174</v>
      </c>
      <c r="B56" s="64">
        <v>0.38085329000000001</v>
      </c>
      <c r="C56" s="50">
        <v>1.4853900000000001E-3</v>
      </c>
      <c r="D56" s="36">
        <v>0.39001670999999999</v>
      </c>
      <c r="E56" s="50">
        <v>0.37816334000000001</v>
      </c>
      <c r="F56" s="50">
        <v>0.38412023000000001</v>
      </c>
      <c r="H56" s="44"/>
    </row>
    <row r="57" spans="1:70" s="32" customFormat="1" ht="18.600000000000001" customHeight="1" x14ac:dyDescent="0.2">
      <c r="A57" s="38" t="s">
        <v>175</v>
      </c>
      <c r="B57" s="64">
        <v>0.38585773000000001</v>
      </c>
      <c r="C57" s="50">
        <v>1.59822E-3</v>
      </c>
      <c r="D57" s="36">
        <v>0.41420052000000002</v>
      </c>
      <c r="E57" s="50">
        <v>0.38316887999999999</v>
      </c>
      <c r="F57" s="50">
        <v>0.38977686</v>
      </c>
      <c r="H57" s="44"/>
    </row>
    <row r="58" spans="1:70" s="58" customFormat="1" ht="18.600000000000001" customHeight="1" x14ac:dyDescent="0.2">
      <c r="A58" s="38" t="s">
        <v>176</v>
      </c>
      <c r="B58" s="64">
        <v>0.37697108000000001</v>
      </c>
      <c r="C58" s="50">
        <v>1.2604300000000001E-3</v>
      </c>
      <c r="D58" s="36">
        <v>0.33435651</v>
      </c>
      <c r="E58" s="50">
        <v>0.37493530000000003</v>
      </c>
      <c r="F58" s="50">
        <v>0.38023558000000002</v>
      </c>
      <c r="G58" s="50"/>
      <c r="H58" s="50"/>
      <c r="I58" s="50"/>
      <c r="J58" s="50"/>
      <c r="K58" s="50"/>
      <c r="L58" s="50"/>
      <c r="M58" s="50"/>
      <c r="N58" s="50"/>
      <c r="O58" s="50"/>
      <c r="P58" s="50"/>
    </row>
    <row r="59" spans="1:70" s="30" customFormat="1" ht="8.25" customHeight="1" x14ac:dyDescent="0.2">
      <c r="A59" s="37"/>
      <c r="B59" s="44"/>
      <c r="C59" s="44"/>
      <c r="D59" s="33"/>
      <c r="E59" s="44"/>
      <c r="F59" s="44"/>
      <c r="G59" s="123"/>
      <c r="H59" s="33"/>
      <c r="I59" s="33"/>
      <c r="J59" s="33"/>
      <c r="K59" s="33"/>
      <c r="L59" s="33"/>
      <c r="M59" s="33"/>
      <c r="N59" s="123"/>
      <c r="O59" s="33"/>
      <c r="P59" s="33"/>
      <c r="Q59" s="33"/>
      <c r="R59" s="33"/>
      <c r="S59" s="33"/>
      <c r="T59" s="33"/>
      <c r="U59" s="123"/>
      <c r="V59" s="33"/>
      <c r="W59" s="33"/>
      <c r="X59" s="33"/>
      <c r="Y59" s="33"/>
      <c r="Z59" s="33"/>
      <c r="AA59" s="33"/>
      <c r="AB59" s="123"/>
      <c r="AC59" s="33"/>
      <c r="AD59" s="33"/>
      <c r="AE59" s="33"/>
      <c r="AF59" s="33"/>
      <c r="AG59" s="33"/>
      <c r="AH59" s="33"/>
      <c r="AI59" s="12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</row>
    <row r="60" spans="1:70" s="35" customFormat="1" ht="18.600000000000001" customHeight="1" x14ac:dyDescent="0.2">
      <c r="A60" s="31" t="s">
        <v>177</v>
      </c>
      <c r="B60" s="64">
        <v>0.39077482000000002</v>
      </c>
      <c r="C60" s="50">
        <v>1.6450900000000001E-3</v>
      </c>
      <c r="D60" s="36">
        <v>0.42098218999999998</v>
      </c>
      <c r="E60" s="50">
        <v>0.38739282000000003</v>
      </c>
      <c r="F60" s="50">
        <v>0.39398673000000001</v>
      </c>
      <c r="G60" s="36"/>
      <c r="H60" s="36"/>
      <c r="I60" s="36"/>
      <c r="J60" s="36"/>
      <c r="K60" s="36"/>
      <c r="L60" s="36"/>
      <c r="M60" s="63"/>
      <c r="N60" s="36"/>
      <c r="O60" s="36"/>
      <c r="P60" s="36"/>
      <c r="Q60" s="36"/>
      <c r="R60" s="36"/>
      <c r="S60" s="36"/>
    </row>
    <row r="61" spans="1:70" s="35" customFormat="1" ht="18.600000000000001" customHeight="1" x14ac:dyDescent="0.2">
      <c r="A61" s="31" t="s">
        <v>178</v>
      </c>
      <c r="B61" s="64">
        <v>0.38905694000000002</v>
      </c>
      <c r="C61" s="50">
        <v>1.4030900000000001E-3</v>
      </c>
      <c r="D61" s="36">
        <v>0.36063961</v>
      </c>
      <c r="E61" s="50">
        <v>0.38452339000000002</v>
      </c>
      <c r="F61" s="50">
        <v>0.39087945000000002</v>
      </c>
      <c r="G61" s="36"/>
      <c r="H61" s="36"/>
      <c r="I61" s="36"/>
      <c r="J61" s="36"/>
      <c r="K61" s="36"/>
      <c r="L61" s="36"/>
      <c r="M61" s="63"/>
      <c r="N61" s="36"/>
      <c r="O61" s="36"/>
      <c r="P61" s="36"/>
      <c r="Q61" s="36"/>
      <c r="R61" s="36"/>
      <c r="S61" s="36"/>
    </row>
    <row r="62" spans="1:70" s="58" customFormat="1" ht="18.600000000000001" customHeight="1" x14ac:dyDescent="0.2">
      <c r="A62" s="31" t="s">
        <v>181</v>
      </c>
      <c r="B62" s="64">
        <v>0.38173826</v>
      </c>
      <c r="C62" s="50">
        <v>1.60389E-3</v>
      </c>
      <c r="D62" s="36">
        <v>0.42015374999999999</v>
      </c>
      <c r="E62" s="50">
        <v>0.37911862000000002</v>
      </c>
      <c r="F62" s="50">
        <v>0.38501566999999998</v>
      </c>
      <c r="G62" s="50"/>
      <c r="H62" s="50"/>
      <c r="I62" s="50"/>
      <c r="J62" s="50"/>
      <c r="K62" s="50"/>
      <c r="L62" s="50"/>
      <c r="M62" s="50"/>
      <c r="N62" s="50"/>
      <c r="O62" s="50"/>
      <c r="P62" s="50"/>
    </row>
    <row r="63" spans="1:70" s="58" customFormat="1" ht="18.600000000000001" customHeight="1" x14ac:dyDescent="0.2">
      <c r="A63" s="31" t="s">
        <v>184</v>
      </c>
      <c r="B63" s="64">
        <v>0.38852567999999998</v>
      </c>
      <c r="C63" s="50">
        <v>1.63203E-3</v>
      </c>
      <c r="D63" s="36">
        <v>0.42005685999999998</v>
      </c>
      <c r="E63" s="50">
        <v>0.38523449999999998</v>
      </c>
      <c r="F63" s="50">
        <v>0.39167713999999998</v>
      </c>
      <c r="G63" s="50"/>
      <c r="H63" s="50"/>
      <c r="I63" s="50"/>
      <c r="J63" s="50"/>
      <c r="K63" s="50"/>
      <c r="L63" s="50"/>
      <c r="M63" s="50"/>
      <c r="N63" s="50"/>
      <c r="O63" s="50"/>
      <c r="P63" s="50"/>
    </row>
    <row r="64" spans="1:70" s="58" customFormat="1" ht="18.600000000000001" customHeight="1" x14ac:dyDescent="0.2">
      <c r="A64" s="31" t="s">
        <v>185</v>
      </c>
      <c r="B64" s="64">
        <v>0.38470967</v>
      </c>
      <c r="C64" s="50">
        <v>1.5332E-3</v>
      </c>
      <c r="D64" s="36">
        <v>0.39853527</v>
      </c>
      <c r="E64" s="50">
        <v>0.38208060999999999</v>
      </c>
      <c r="F64" s="50">
        <v>0.38849631000000001</v>
      </c>
      <c r="G64" s="50"/>
      <c r="H64" s="50"/>
      <c r="I64" s="50"/>
      <c r="J64" s="50"/>
      <c r="K64" s="50"/>
      <c r="L64" s="50"/>
      <c r="M64" s="50"/>
      <c r="N64" s="50"/>
      <c r="O64" s="50"/>
      <c r="P64" s="50"/>
    </row>
    <row r="65" spans="1:16" s="58" customFormat="1" ht="18.600000000000001" customHeight="1" x14ac:dyDescent="0.2">
      <c r="A65" s="31" t="s">
        <v>186</v>
      </c>
      <c r="B65" s="64">
        <v>0.39713488000000002</v>
      </c>
      <c r="C65" s="50">
        <v>1.6554899999999999E-3</v>
      </c>
      <c r="D65" s="36">
        <v>0.41685831000000001</v>
      </c>
      <c r="E65" s="50">
        <v>0.39435988999999999</v>
      </c>
      <c r="F65" s="50">
        <v>0.40022766999999998</v>
      </c>
      <c r="G65" s="50"/>
      <c r="H65" s="50"/>
      <c r="I65" s="50"/>
      <c r="J65" s="50"/>
      <c r="K65" s="50"/>
      <c r="L65" s="50"/>
      <c r="M65" s="50"/>
      <c r="N65" s="50"/>
      <c r="O65" s="50"/>
      <c r="P65" s="50"/>
    </row>
    <row r="66" spans="1:16" s="32" customFormat="1" ht="18.600000000000001" customHeight="1" x14ac:dyDescent="0.25">
      <c r="A66" s="9" t="s">
        <v>52</v>
      </c>
      <c r="B66" s="64"/>
      <c r="C66" s="50"/>
      <c r="D66" s="36"/>
      <c r="E66" s="50"/>
      <c r="F66" s="50"/>
      <c r="G66" s="36"/>
      <c r="H66" s="36"/>
    </row>
    <row r="67" spans="1:16" s="32" customFormat="1" ht="18.600000000000001" customHeight="1" x14ac:dyDescent="0.2">
      <c r="A67" s="40" t="s">
        <v>62</v>
      </c>
      <c r="B67" s="64"/>
      <c r="C67" s="50"/>
      <c r="D67" s="36"/>
      <c r="E67" s="50"/>
      <c r="F67" s="50"/>
      <c r="H67" s="44"/>
    </row>
    <row r="68" spans="1:16" s="32" customFormat="1" ht="18.600000000000001" customHeight="1" x14ac:dyDescent="0.2">
      <c r="A68" s="37">
        <v>1992</v>
      </c>
      <c r="B68" s="64">
        <v>0.46711472999999998</v>
      </c>
      <c r="C68" s="50">
        <v>3.7085799999999999E-3</v>
      </c>
      <c r="D68" s="36">
        <v>0.79393431999999997</v>
      </c>
      <c r="E68" s="50">
        <v>0.45771708999999999</v>
      </c>
      <c r="F68" s="50">
        <v>0.47379856999999997</v>
      </c>
      <c r="H68" s="44"/>
    </row>
    <row r="69" spans="1:16" s="32" customFormat="1" ht="18.600000000000001" customHeight="1" x14ac:dyDescent="0.2">
      <c r="A69" s="37">
        <v>1993</v>
      </c>
      <c r="B69" s="64">
        <v>0.50956966999999997</v>
      </c>
      <c r="C69" s="50">
        <v>8.8248400000000005E-3</v>
      </c>
      <c r="D69" s="36">
        <v>1.7318224</v>
      </c>
      <c r="E69" s="50">
        <v>0.49332662999999999</v>
      </c>
      <c r="F69" s="50">
        <v>0.52932668000000005</v>
      </c>
      <c r="H69" s="44"/>
    </row>
    <row r="70" spans="1:16" s="32" customFormat="1" ht="18.600000000000001" customHeight="1" x14ac:dyDescent="0.2">
      <c r="A70" s="37">
        <v>1997</v>
      </c>
      <c r="B70" s="64">
        <v>0.50617124000000002</v>
      </c>
      <c r="C70" s="50">
        <v>4.5691899999999999E-3</v>
      </c>
      <c r="D70" s="36">
        <v>0.90269739999999998</v>
      </c>
      <c r="E70" s="50">
        <v>0.49914544999999999</v>
      </c>
      <c r="F70" s="50">
        <v>0.51599044000000005</v>
      </c>
      <c r="H70" s="44"/>
    </row>
    <row r="71" spans="1:16" s="32" customFormat="1" ht="18.600000000000001" customHeight="1" x14ac:dyDescent="0.2">
      <c r="A71" s="40" t="s">
        <v>63</v>
      </c>
      <c r="B71" s="64"/>
      <c r="C71" s="50"/>
      <c r="D71" s="36"/>
      <c r="E71" s="50"/>
      <c r="F71" s="50"/>
      <c r="H71" s="44"/>
    </row>
    <row r="72" spans="1:16" s="32" customFormat="1" ht="18.600000000000001" customHeight="1" x14ac:dyDescent="0.2">
      <c r="A72" s="37">
        <v>1997</v>
      </c>
      <c r="B72" s="64">
        <v>0.56123135000000002</v>
      </c>
      <c r="C72" s="50">
        <v>3.5839299999999999E-3</v>
      </c>
      <c r="D72" s="36">
        <v>0.63858311000000001</v>
      </c>
      <c r="E72" s="50">
        <v>0.55258315999999996</v>
      </c>
      <c r="F72" s="50">
        <v>0.56865584999999996</v>
      </c>
      <c r="H72" s="44"/>
    </row>
    <row r="73" spans="1:16" s="32" customFormat="1" ht="18.600000000000001" customHeight="1" x14ac:dyDescent="0.2">
      <c r="A73" s="37">
        <v>1999</v>
      </c>
      <c r="B73" s="64">
        <v>0.56185335999999997</v>
      </c>
      <c r="C73" s="50">
        <v>5.3442899999999998E-3</v>
      </c>
      <c r="D73" s="36">
        <v>0.95119014999999996</v>
      </c>
      <c r="E73" s="50">
        <v>0.55168223000000005</v>
      </c>
      <c r="F73" s="50">
        <v>0.57211274000000001</v>
      </c>
      <c r="H73" s="44"/>
    </row>
    <row r="74" spans="1:16" s="32" customFormat="1" ht="18.600000000000001" customHeight="1" x14ac:dyDescent="0.2">
      <c r="A74" s="37">
        <v>2000</v>
      </c>
      <c r="B74" s="64">
        <v>0.5967536</v>
      </c>
      <c r="C74" s="50">
        <v>6.3418800000000003E-3</v>
      </c>
      <c r="D74" s="36">
        <v>1.0627293</v>
      </c>
      <c r="E74" s="50">
        <v>0.58598262000000001</v>
      </c>
      <c r="F74" s="50">
        <v>0.60563666000000005</v>
      </c>
      <c r="H74" s="44"/>
    </row>
    <row r="75" spans="1:16" s="32" customFormat="1" ht="18.600000000000001" customHeight="1" x14ac:dyDescent="0.2">
      <c r="A75" s="37">
        <v>2001</v>
      </c>
      <c r="B75" s="64">
        <v>0.55329678999999998</v>
      </c>
      <c r="C75" s="50">
        <v>5.3957700000000003E-3</v>
      </c>
      <c r="D75" s="36">
        <v>0.97520434</v>
      </c>
      <c r="E75" s="50">
        <v>0.54377049</v>
      </c>
      <c r="F75" s="50">
        <v>0.56437563999999996</v>
      </c>
      <c r="H75" s="44"/>
    </row>
    <row r="76" spans="1:16" s="32" customFormat="1" ht="18.600000000000001" customHeight="1" x14ac:dyDescent="0.2">
      <c r="A76" s="37">
        <v>2002</v>
      </c>
      <c r="B76" s="64">
        <v>0.57537912999999996</v>
      </c>
      <c r="C76" s="50">
        <v>5.5091599999999999E-3</v>
      </c>
      <c r="D76" s="36">
        <v>0.95748407999999996</v>
      </c>
      <c r="E76" s="50">
        <v>0.56394814999999998</v>
      </c>
      <c r="F76" s="50">
        <v>0.58370328000000005</v>
      </c>
      <c r="H76" s="44"/>
    </row>
    <row r="77" spans="1:16" s="32" customFormat="1" ht="18.600000000000001" customHeight="1" x14ac:dyDescent="0.2">
      <c r="A77" s="37">
        <v>2005</v>
      </c>
      <c r="B77" s="64">
        <v>0.56539198000000002</v>
      </c>
      <c r="C77" s="50">
        <v>6.5105099999999997E-3</v>
      </c>
      <c r="D77" s="36">
        <v>1.1515029000000001</v>
      </c>
      <c r="E77" s="50">
        <v>0.55522775999999996</v>
      </c>
      <c r="F77" s="50">
        <v>0.57812923000000005</v>
      </c>
      <c r="H77" s="44"/>
    </row>
    <row r="78" spans="1:16" s="32" customFormat="1" ht="18.600000000000001" customHeight="1" x14ac:dyDescent="0.2">
      <c r="A78" s="37">
        <v>2006</v>
      </c>
      <c r="B78" s="64">
        <v>0.54514406999999998</v>
      </c>
      <c r="C78" s="50">
        <v>6.0085099999999999E-3</v>
      </c>
      <c r="D78" s="36">
        <v>1.1021884</v>
      </c>
      <c r="E78" s="50">
        <v>0.53535538999999999</v>
      </c>
      <c r="F78" s="50">
        <v>0.56231248</v>
      </c>
      <c r="H78" s="44"/>
    </row>
    <row r="79" spans="1:16" s="32" customFormat="1" ht="18.600000000000001" customHeight="1" x14ac:dyDescent="0.2">
      <c r="A79" s="37">
        <v>2007</v>
      </c>
      <c r="B79" s="64">
        <v>0.52198270999999996</v>
      </c>
      <c r="C79" s="50">
        <v>4.85032E-3</v>
      </c>
      <c r="D79" s="36">
        <v>0.92921010999999998</v>
      </c>
      <c r="E79" s="50">
        <v>0.51260768999999995</v>
      </c>
      <c r="F79" s="50">
        <v>0.53287797999999997</v>
      </c>
      <c r="H79" s="44"/>
    </row>
    <row r="80" spans="1:16" s="32" customFormat="1" ht="18.600000000000001" customHeight="1" x14ac:dyDescent="0.2">
      <c r="A80" s="37">
        <v>2008</v>
      </c>
      <c r="B80" s="64">
        <v>0.48712530999999998</v>
      </c>
      <c r="C80" s="50">
        <v>4.4024800000000003E-3</v>
      </c>
      <c r="D80" s="36">
        <v>0.90376650999999997</v>
      </c>
      <c r="E80" s="50">
        <v>0.47761670000000001</v>
      </c>
      <c r="F80" s="50">
        <v>0.49440785999999998</v>
      </c>
      <c r="H80" s="44"/>
    </row>
    <row r="81" spans="1:19" s="32" customFormat="1" ht="18.600000000000001" customHeight="1" x14ac:dyDescent="0.2">
      <c r="A81" s="37">
        <v>2009</v>
      </c>
      <c r="B81" s="64">
        <v>0.47005997999999999</v>
      </c>
      <c r="C81" s="50">
        <v>5.2248700000000004E-3</v>
      </c>
      <c r="D81" s="36">
        <v>1.1115316</v>
      </c>
      <c r="E81" s="50">
        <v>0.4611423</v>
      </c>
      <c r="F81" s="50">
        <v>0.48030423999999999</v>
      </c>
      <c r="H81" s="44"/>
    </row>
    <row r="82" spans="1:19" s="32" customFormat="1" ht="18.600000000000001" customHeight="1" x14ac:dyDescent="0.2">
      <c r="A82" s="37">
        <v>2011</v>
      </c>
      <c r="B82" s="64">
        <v>0.43852584</v>
      </c>
      <c r="C82" s="50">
        <v>1.93906E-3</v>
      </c>
      <c r="D82" s="36">
        <v>0.44217763999999998</v>
      </c>
      <c r="E82" s="50">
        <v>0.43539369</v>
      </c>
      <c r="F82" s="50">
        <v>0.44294557000000001</v>
      </c>
      <c r="H82" s="44"/>
    </row>
    <row r="83" spans="1:19" s="32" customFormat="1" ht="18.600000000000001" customHeight="1" x14ac:dyDescent="0.2">
      <c r="A83" s="37">
        <v>2012</v>
      </c>
      <c r="B83" s="64">
        <v>0.44544974999999998</v>
      </c>
      <c r="C83" s="50">
        <v>2.42581E-3</v>
      </c>
      <c r="D83" s="36">
        <v>0.54457504000000001</v>
      </c>
      <c r="E83" s="50">
        <v>0.44165592999999997</v>
      </c>
      <c r="F83" s="50">
        <v>0.45076074999999999</v>
      </c>
      <c r="H83" s="44"/>
    </row>
    <row r="84" spans="1:19" s="32" customFormat="1" ht="18.600000000000001" customHeight="1" x14ac:dyDescent="0.2">
      <c r="A84" s="37">
        <v>2013</v>
      </c>
      <c r="B84" s="64">
        <v>0.45552334999999999</v>
      </c>
      <c r="C84" s="50">
        <v>2.7043000000000002E-3</v>
      </c>
      <c r="D84" s="36">
        <v>0.59366918999999996</v>
      </c>
      <c r="E84" s="50">
        <v>0.450818</v>
      </c>
      <c r="F84" s="50">
        <v>0.46150269999999999</v>
      </c>
      <c r="H84" s="44"/>
    </row>
    <row r="85" spans="1:19" s="32" customFormat="1" ht="18.600000000000001" customHeight="1" x14ac:dyDescent="0.2">
      <c r="A85" s="37">
        <v>2014</v>
      </c>
      <c r="B85" s="64">
        <v>0.45613704999999999</v>
      </c>
      <c r="C85" s="50">
        <v>4.1198900000000002E-3</v>
      </c>
      <c r="D85" s="36">
        <v>0.90321395999999998</v>
      </c>
      <c r="E85" s="50">
        <v>0.44990063000000002</v>
      </c>
      <c r="F85" s="50">
        <v>0.46737288999999999</v>
      </c>
      <c r="H85" s="44"/>
    </row>
    <row r="86" spans="1:19" s="32" customFormat="1" ht="18.600000000000001" customHeight="1" x14ac:dyDescent="0.2">
      <c r="A86" s="37">
        <v>2015</v>
      </c>
      <c r="B86" s="64">
        <v>0.44542652999999999</v>
      </c>
      <c r="C86" s="50">
        <v>3.5778099999999998E-3</v>
      </c>
      <c r="D86" s="36">
        <v>0.80323199999999995</v>
      </c>
      <c r="E86" s="50">
        <v>0.43760809000000001</v>
      </c>
      <c r="F86" s="50">
        <v>0.45196638</v>
      </c>
      <c r="H86" s="44"/>
    </row>
    <row r="87" spans="1:19" s="42" customFormat="1" ht="18.600000000000001" customHeight="1" x14ac:dyDescent="0.2">
      <c r="A87" s="38">
        <v>2016</v>
      </c>
      <c r="B87" s="51">
        <v>0.42237829999999998</v>
      </c>
      <c r="C87" s="44">
        <v>2.2756E-3</v>
      </c>
      <c r="D87" s="33">
        <v>0.53875918</v>
      </c>
      <c r="E87" s="44">
        <v>0.41804387999999998</v>
      </c>
      <c r="F87" s="44">
        <v>0.42738642999999998</v>
      </c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</row>
    <row r="88" spans="1:19" s="32" customFormat="1" ht="18.600000000000001" customHeight="1" x14ac:dyDescent="0.2">
      <c r="A88" s="38">
        <v>2017</v>
      </c>
      <c r="B88" s="51">
        <v>0.41789915</v>
      </c>
      <c r="C88" s="44">
        <v>2.4489500000000001E-3</v>
      </c>
      <c r="D88" s="33">
        <v>0.58601455000000002</v>
      </c>
      <c r="E88" s="44">
        <v>0.41366750000000002</v>
      </c>
      <c r="F88" s="44">
        <v>0.42310393000000002</v>
      </c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</row>
    <row r="89" spans="1:19" s="32" customFormat="1" ht="18.600000000000001" customHeight="1" x14ac:dyDescent="0.2">
      <c r="A89" s="38">
        <v>2018</v>
      </c>
      <c r="B89" s="51">
        <v>0.39578801000000002</v>
      </c>
      <c r="C89" s="44">
        <v>1.87433E-3</v>
      </c>
      <c r="D89" s="33">
        <v>0.47357007000000001</v>
      </c>
      <c r="E89" s="44">
        <v>0.39121964999999997</v>
      </c>
      <c r="F89" s="44">
        <v>0.39861605</v>
      </c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</row>
    <row r="90" spans="1:19" s="32" customFormat="1" ht="18.600000000000001" customHeight="1" x14ac:dyDescent="0.25">
      <c r="A90" s="9" t="s">
        <v>56</v>
      </c>
      <c r="B90" s="64"/>
      <c r="C90" s="50"/>
      <c r="D90" s="36"/>
      <c r="E90" s="50"/>
      <c r="F90" s="50"/>
      <c r="H90" s="44"/>
    </row>
    <row r="91" spans="1:19" s="32" customFormat="1" ht="18.600000000000001" customHeight="1" x14ac:dyDescent="0.2">
      <c r="A91" s="42" t="s">
        <v>169</v>
      </c>
      <c r="B91" s="64"/>
      <c r="C91" s="50"/>
      <c r="D91" s="36"/>
      <c r="E91" s="50"/>
      <c r="F91" s="50"/>
      <c r="H91" s="44"/>
    </row>
    <row r="92" spans="1:19" s="32" customFormat="1" ht="18.600000000000001" customHeight="1" x14ac:dyDescent="0.2">
      <c r="A92" s="31">
        <v>1981</v>
      </c>
      <c r="B92" s="64">
        <v>0.54952623</v>
      </c>
      <c r="C92" s="50">
        <v>8.4393000000000001E-4</v>
      </c>
      <c r="D92" s="36">
        <v>0.15357341999999999</v>
      </c>
      <c r="E92" s="50">
        <v>0.54756539999999998</v>
      </c>
      <c r="F92" s="50">
        <v>0.55072725</v>
      </c>
      <c r="G92" s="59"/>
      <c r="H92" s="44"/>
    </row>
    <row r="93" spans="1:19" s="32" customFormat="1" ht="18.600000000000001" customHeight="1" x14ac:dyDescent="0.2">
      <c r="A93" s="31">
        <v>1982</v>
      </c>
      <c r="B93" s="64">
        <v>0.55585779999999996</v>
      </c>
      <c r="C93" s="50">
        <v>9.0496999999999995E-4</v>
      </c>
      <c r="D93" s="36">
        <v>0.16280513999999999</v>
      </c>
      <c r="E93" s="50">
        <v>0.55407130999999998</v>
      </c>
      <c r="F93" s="50">
        <v>0.55745303999999996</v>
      </c>
      <c r="G93" s="59"/>
      <c r="H93" s="44"/>
    </row>
    <row r="94" spans="1:19" s="32" customFormat="1" ht="18.600000000000001" customHeight="1" x14ac:dyDescent="0.2">
      <c r="A94" s="31">
        <v>1983</v>
      </c>
      <c r="B94" s="64">
        <v>0.56166888000000004</v>
      </c>
      <c r="C94" s="50">
        <v>8.9537999999999998E-4</v>
      </c>
      <c r="D94" s="36">
        <v>0.15941364999999999</v>
      </c>
      <c r="E94" s="50">
        <v>0.56015669999999995</v>
      </c>
      <c r="F94" s="50">
        <v>0.5637778</v>
      </c>
      <c r="G94" s="59"/>
      <c r="H94" s="44"/>
    </row>
    <row r="95" spans="1:19" s="32" customFormat="1" ht="18.600000000000001" customHeight="1" x14ac:dyDescent="0.2">
      <c r="A95" s="31">
        <v>1984</v>
      </c>
      <c r="B95" s="64">
        <v>0.55662982000000005</v>
      </c>
      <c r="C95" s="50">
        <v>7.0478000000000001E-4</v>
      </c>
      <c r="D95" s="36">
        <v>0.12661594000000001</v>
      </c>
      <c r="E95" s="50">
        <v>0.55516933999999996</v>
      </c>
      <c r="F95" s="50">
        <v>0.55788177000000005</v>
      </c>
      <c r="G95" s="59"/>
      <c r="H95" s="44"/>
    </row>
    <row r="96" spans="1:19" s="32" customFormat="1" ht="18.600000000000001" customHeight="1" x14ac:dyDescent="0.2">
      <c r="A96" s="31">
        <v>1985</v>
      </c>
      <c r="B96" s="64">
        <v>0.52888897000000001</v>
      </c>
      <c r="C96" s="50">
        <v>6.4588999999999998E-4</v>
      </c>
      <c r="D96" s="36">
        <v>0.12212152</v>
      </c>
      <c r="E96" s="50">
        <v>0.52769423000000004</v>
      </c>
      <c r="F96" s="50">
        <v>0.53029704</v>
      </c>
      <c r="G96" s="59"/>
      <c r="H96" s="44"/>
    </row>
    <row r="97" spans="1:8" s="32" customFormat="1" ht="18.600000000000001" customHeight="1" x14ac:dyDescent="0.2">
      <c r="A97" s="31">
        <v>1986</v>
      </c>
      <c r="B97" s="64">
        <v>0.56006663999999995</v>
      </c>
      <c r="C97" s="50">
        <v>1.5496100000000001E-3</v>
      </c>
      <c r="D97" s="36">
        <v>0.27668284999999998</v>
      </c>
      <c r="E97" s="50">
        <v>0.55707198000000002</v>
      </c>
      <c r="F97" s="50">
        <v>0.56272732999999997</v>
      </c>
      <c r="G97" s="59"/>
      <c r="H97" s="44"/>
    </row>
    <row r="98" spans="1:8" s="32" customFormat="1" ht="18.600000000000001" customHeight="1" x14ac:dyDescent="0.2">
      <c r="A98" s="31">
        <v>1987</v>
      </c>
      <c r="B98" s="64">
        <v>0.57087195999999996</v>
      </c>
      <c r="C98" s="50">
        <v>1.2578999999999999E-3</v>
      </c>
      <c r="D98" s="36">
        <v>0.22034733000000001</v>
      </c>
      <c r="E98" s="50">
        <v>0.56879097000000001</v>
      </c>
      <c r="F98" s="50">
        <v>0.57420093000000005</v>
      </c>
      <c r="G98" s="59"/>
      <c r="H98" s="44"/>
    </row>
    <row r="99" spans="1:8" s="32" customFormat="1" ht="18.600000000000001" customHeight="1" x14ac:dyDescent="0.2">
      <c r="A99" s="31">
        <v>1988</v>
      </c>
      <c r="B99" s="64">
        <v>0.59133095999999996</v>
      </c>
      <c r="C99" s="50">
        <v>1.1055100000000001E-3</v>
      </c>
      <c r="D99" s="36">
        <v>0.18695331000000001</v>
      </c>
      <c r="E99" s="50">
        <v>0.58915346999999996</v>
      </c>
      <c r="F99" s="50">
        <v>0.59352313999999995</v>
      </c>
      <c r="G99" s="59"/>
      <c r="H99" s="44"/>
    </row>
    <row r="100" spans="1:8" s="32" customFormat="1" ht="18.600000000000001" customHeight="1" x14ac:dyDescent="0.2">
      <c r="A100" s="31">
        <v>1989</v>
      </c>
      <c r="B100" s="64">
        <v>0.61008925000000003</v>
      </c>
      <c r="C100" s="50">
        <v>2.64446E-3</v>
      </c>
      <c r="D100" s="36">
        <v>0.43345460000000002</v>
      </c>
      <c r="E100" s="50">
        <v>0.60520315000000002</v>
      </c>
      <c r="F100" s="50">
        <v>0.61602104000000002</v>
      </c>
      <c r="G100" s="59"/>
      <c r="H100" s="44"/>
    </row>
    <row r="101" spans="1:8" s="32" customFormat="1" ht="18.600000000000001" customHeight="1" x14ac:dyDescent="0.2">
      <c r="A101" s="37">
        <v>1990</v>
      </c>
      <c r="B101" s="64">
        <v>0.58543668999999998</v>
      </c>
      <c r="C101" s="50">
        <v>1.31679E-3</v>
      </c>
      <c r="D101" s="36">
        <v>0.22492418</v>
      </c>
      <c r="E101" s="50">
        <v>0.58290302999999999</v>
      </c>
      <c r="F101" s="50">
        <v>0.58793645999999999</v>
      </c>
      <c r="G101" s="59"/>
      <c r="H101" s="44"/>
    </row>
    <row r="102" spans="1:8" s="32" customFormat="1" ht="18.600000000000001" customHeight="1" x14ac:dyDescent="0.2">
      <c r="A102" s="42" t="s">
        <v>90</v>
      </c>
      <c r="B102" s="64"/>
      <c r="C102" s="50"/>
      <c r="D102" s="36"/>
      <c r="E102" s="50"/>
      <c r="F102" s="50"/>
      <c r="G102" s="59"/>
      <c r="H102" s="44"/>
    </row>
    <row r="103" spans="1:8" s="32" customFormat="1" ht="18.600000000000001" customHeight="1" x14ac:dyDescent="0.2">
      <c r="A103" s="37">
        <v>1993</v>
      </c>
      <c r="B103" s="64">
        <v>0.58516203</v>
      </c>
      <c r="C103" s="50">
        <v>1.32251E-3</v>
      </c>
      <c r="D103" s="36">
        <v>0.22600754000000001</v>
      </c>
      <c r="E103" s="50">
        <v>0.58343440000000002</v>
      </c>
      <c r="F103" s="50">
        <v>0.58896952999999996</v>
      </c>
      <c r="G103" s="59"/>
      <c r="H103" s="44"/>
    </row>
    <row r="104" spans="1:8" s="32" customFormat="1" ht="18.600000000000001" customHeight="1" x14ac:dyDescent="0.2">
      <c r="A104" s="37">
        <v>1995</v>
      </c>
      <c r="B104" s="64">
        <v>0.57921524999999996</v>
      </c>
      <c r="C104" s="50">
        <v>1.0639200000000001E-3</v>
      </c>
      <c r="D104" s="36">
        <v>0.18368302</v>
      </c>
      <c r="E104" s="50">
        <v>0.57733840000000003</v>
      </c>
      <c r="F104" s="50">
        <v>0.58202558999999998</v>
      </c>
      <c r="G104" s="59"/>
      <c r="H104" s="44"/>
    </row>
    <row r="105" spans="1:8" s="32" customFormat="1" ht="18.600000000000001" customHeight="1" x14ac:dyDescent="0.2">
      <c r="A105" s="37">
        <v>1996</v>
      </c>
      <c r="B105" s="64">
        <v>0.57697624999999997</v>
      </c>
      <c r="C105" s="50">
        <v>7.9297999999999999E-4</v>
      </c>
      <c r="D105" s="36">
        <v>0.13743764999999999</v>
      </c>
      <c r="E105" s="50">
        <v>0.57596122999999999</v>
      </c>
      <c r="F105" s="50">
        <v>0.57893074</v>
      </c>
      <c r="G105" s="59"/>
      <c r="H105" s="44"/>
    </row>
    <row r="106" spans="1:8" s="32" customFormat="1" ht="18.600000000000001" customHeight="1" x14ac:dyDescent="0.2">
      <c r="A106" s="37">
        <v>1997</v>
      </c>
      <c r="B106" s="64">
        <v>0.57240036000000005</v>
      </c>
      <c r="C106" s="50">
        <v>8.5205000000000003E-4</v>
      </c>
      <c r="D106" s="36">
        <v>0.1488563</v>
      </c>
      <c r="E106" s="50">
        <v>0.57088304000000001</v>
      </c>
      <c r="F106" s="50">
        <v>0.57412744000000004</v>
      </c>
      <c r="G106" s="59"/>
      <c r="H106" s="44"/>
    </row>
    <row r="107" spans="1:8" s="32" customFormat="1" ht="18.600000000000001" customHeight="1" x14ac:dyDescent="0.2">
      <c r="A107" s="37">
        <v>1998</v>
      </c>
      <c r="B107" s="64">
        <v>0.56816991999999999</v>
      </c>
      <c r="C107" s="50">
        <v>1.11509E-3</v>
      </c>
      <c r="D107" s="36">
        <v>0.19626080000000001</v>
      </c>
      <c r="E107" s="50">
        <v>0.56616873000000001</v>
      </c>
      <c r="F107" s="50">
        <v>0.57117242000000001</v>
      </c>
      <c r="G107" s="59"/>
      <c r="H107" s="44"/>
    </row>
    <row r="108" spans="1:8" s="32" customFormat="1" ht="18.600000000000001" customHeight="1" x14ac:dyDescent="0.2">
      <c r="A108" s="37">
        <v>1999</v>
      </c>
      <c r="B108" s="64">
        <v>0.56261795999999997</v>
      </c>
      <c r="C108" s="50">
        <v>9.1032000000000005E-4</v>
      </c>
      <c r="D108" s="36">
        <v>0.16180074</v>
      </c>
      <c r="E108" s="50">
        <v>0.56077069000000002</v>
      </c>
      <c r="F108" s="50">
        <v>0.56416522999999996</v>
      </c>
      <c r="G108" s="59"/>
      <c r="H108" s="44"/>
    </row>
    <row r="109" spans="1:8" s="32" customFormat="1" ht="18.600000000000001" customHeight="1" x14ac:dyDescent="0.2">
      <c r="A109" s="37">
        <v>2001</v>
      </c>
      <c r="B109" s="64">
        <v>0.56439804999999998</v>
      </c>
      <c r="C109" s="50">
        <v>1.1003199999999999E-3</v>
      </c>
      <c r="D109" s="36">
        <v>0.19495467999999999</v>
      </c>
      <c r="E109" s="50">
        <v>0.56231766999999999</v>
      </c>
      <c r="F109" s="50">
        <v>0.56681996999999995</v>
      </c>
      <c r="G109" s="59"/>
      <c r="H109" s="44"/>
    </row>
    <row r="110" spans="1:8" s="32" customFormat="1" ht="18.600000000000001" customHeight="1" x14ac:dyDescent="0.2">
      <c r="A110" s="37">
        <v>2002</v>
      </c>
      <c r="B110" s="64">
        <v>0.56161611</v>
      </c>
      <c r="C110" s="50">
        <v>1.12352E-3</v>
      </c>
      <c r="D110" s="36">
        <v>0.20005107999999999</v>
      </c>
      <c r="E110" s="50">
        <v>0.55959563999999995</v>
      </c>
      <c r="F110" s="50">
        <v>0.56402200000000002</v>
      </c>
      <c r="G110" s="59"/>
      <c r="H110" s="44"/>
    </row>
    <row r="111" spans="1:8" s="32" customFormat="1" ht="18.600000000000001" customHeight="1" x14ac:dyDescent="0.2">
      <c r="A111" s="37">
        <v>2003</v>
      </c>
      <c r="B111" s="64">
        <v>0.55565648999999995</v>
      </c>
      <c r="C111" s="50">
        <v>1.0210200000000001E-3</v>
      </c>
      <c r="D111" s="36">
        <v>0.18374947999999999</v>
      </c>
      <c r="E111" s="50">
        <v>0.55368273999999995</v>
      </c>
      <c r="F111" s="50">
        <v>0.55760008000000005</v>
      </c>
      <c r="G111" s="59"/>
      <c r="H111" s="44"/>
    </row>
    <row r="112" spans="1:8" s="32" customFormat="1" ht="18.600000000000001" customHeight="1" x14ac:dyDescent="0.2">
      <c r="A112" s="37">
        <v>2004</v>
      </c>
      <c r="B112" s="64">
        <v>0.54398104999999997</v>
      </c>
      <c r="C112" s="50">
        <v>9.6246000000000005E-4</v>
      </c>
      <c r="D112" s="36">
        <v>0.17692837</v>
      </c>
      <c r="E112" s="50">
        <v>0.5423038</v>
      </c>
      <c r="F112" s="50">
        <v>0.54581588999999997</v>
      </c>
      <c r="G112" s="59"/>
      <c r="H112" s="44"/>
    </row>
    <row r="113" spans="1:19" s="32" customFormat="1" ht="18.600000000000001" customHeight="1" x14ac:dyDescent="0.2">
      <c r="A113" s="42" t="s">
        <v>112</v>
      </c>
      <c r="B113" s="64"/>
      <c r="C113" s="50"/>
      <c r="D113" s="36"/>
      <c r="E113" s="50"/>
      <c r="F113" s="50"/>
      <c r="G113" s="59"/>
      <c r="H113" s="44"/>
    </row>
    <row r="114" spans="1:19" s="32" customFormat="1" ht="18.600000000000001" customHeight="1" x14ac:dyDescent="0.2">
      <c r="A114" s="37">
        <v>2004</v>
      </c>
      <c r="B114" s="64">
        <v>0.54455671000000005</v>
      </c>
      <c r="C114" s="50">
        <v>1.0949600000000001E-3</v>
      </c>
      <c r="D114" s="36">
        <v>0.20107332999999999</v>
      </c>
      <c r="E114" s="50">
        <v>0.54202603999999999</v>
      </c>
      <c r="F114" s="50">
        <v>0.54630941</v>
      </c>
      <c r="G114" s="59"/>
      <c r="H114" s="44"/>
    </row>
    <row r="115" spans="1:19" s="32" customFormat="1" ht="18.600000000000001" customHeight="1" x14ac:dyDescent="0.2">
      <c r="A115" s="37">
        <v>2005</v>
      </c>
      <c r="B115" s="64">
        <v>0.54262507000000004</v>
      </c>
      <c r="C115" s="50">
        <v>1.0613E-3</v>
      </c>
      <c r="D115" s="36">
        <v>0.19558701000000001</v>
      </c>
      <c r="E115" s="50">
        <v>0.54049712000000005</v>
      </c>
      <c r="F115" s="50">
        <v>0.54446119000000004</v>
      </c>
      <c r="G115" s="59"/>
      <c r="H115" s="44"/>
    </row>
    <row r="116" spans="1:19" s="32" customFormat="1" ht="18.600000000000001" customHeight="1" x14ac:dyDescent="0.2">
      <c r="A116" s="37">
        <v>2006</v>
      </c>
      <c r="B116" s="64">
        <v>0.53640847000000003</v>
      </c>
      <c r="C116" s="50">
        <v>1.0030900000000001E-3</v>
      </c>
      <c r="D116" s="36">
        <v>0.18700079</v>
      </c>
      <c r="E116" s="50">
        <v>0.53442352999999998</v>
      </c>
      <c r="F116" s="50">
        <v>0.53818136000000005</v>
      </c>
      <c r="G116" s="59"/>
      <c r="H116" s="44"/>
    </row>
    <row r="117" spans="1:19" s="32" customFormat="1" ht="18.600000000000001" customHeight="1" x14ac:dyDescent="0.2">
      <c r="A117" s="37">
        <v>2007</v>
      </c>
      <c r="B117" s="64">
        <v>0.52923978000000005</v>
      </c>
      <c r="C117" s="50">
        <v>9.2153000000000005E-4</v>
      </c>
      <c r="D117" s="36">
        <v>0.17412290999999999</v>
      </c>
      <c r="E117" s="50">
        <v>0.52743602000000001</v>
      </c>
      <c r="F117" s="50">
        <v>0.53097212000000005</v>
      </c>
      <c r="G117" s="59"/>
      <c r="H117" s="44"/>
    </row>
    <row r="118" spans="1:19" s="32" customFormat="1" ht="18.600000000000001" customHeight="1" x14ac:dyDescent="0.2">
      <c r="A118" s="37">
        <v>2008</v>
      </c>
      <c r="B118" s="64">
        <v>0.52021874999999995</v>
      </c>
      <c r="C118" s="50">
        <v>1.05849E-3</v>
      </c>
      <c r="D118" s="36">
        <v>0.20346968000000001</v>
      </c>
      <c r="E118" s="50">
        <v>0.51809543000000002</v>
      </c>
      <c r="F118" s="50">
        <v>0.52209282000000001</v>
      </c>
      <c r="G118" s="59"/>
      <c r="H118" s="44"/>
    </row>
    <row r="119" spans="1:19" s="32" customFormat="1" ht="18.600000000000001" customHeight="1" x14ac:dyDescent="0.2">
      <c r="A119" s="37">
        <v>2009</v>
      </c>
      <c r="B119" s="64">
        <v>0.51669721000000002</v>
      </c>
      <c r="C119" s="50">
        <v>1.0456700000000001E-3</v>
      </c>
      <c r="D119" s="36">
        <v>0.20237653</v>
      </c>
      <c r="E119" s="50">
        <v>0.51453899999999997</v>
      </c>
      <c r="F119" s="50">
        <v>0.51870733000000002</v>
      </c>
      <c r="G119" s="59"/>
      <c r="H119" s="44"/>
    </row>
    <row r="120" spans="1:19" s="32" customFormat="1" ht="18.600000000000001" customHeight="1" x14ac:dyDescent="0.2">
      <c r="A120" s="37">
        <v>2011</v>
      </c>
      <c r="B120" s="64">
        <v>0.50966761999999999</v>
      </c>
      <c r="C120" s="50">
        <v>1.0095200000000001E-3</v>
      </c>
      <c r="D120" s="36">
        <v>0.19807366000000001</v>
      </c>
      <c r="E120" s="50">
        <v>0.50767534999999997</v>
      </c>
      <c r="F120" s="50">
        <v>0.51166838000000003</v>
      </c>
      <c r="G120" s="59"/>
      <c r="H120" s="44"/>
    </row>
    <row r="121" spans="1:19" s="32" customFormat="1" ht="18.600000000000001" customHeight="1" x14ac:dyDescent="0.2">
      <c r="A121" s="37">
        <v>2012</v>
      </c>
      <c r="B121" s="64">
        <v>0.50560457999999997</v>
      </c>
      <c r="C121" s="50">
        <v>1.56488E-3</v>
      </c>
      <c r="D121" s="36">
        <v>0.30950670000000002</v>
      </c>
      <c r="E121" s="50">
        <v>0.50275897999999997</v>
      </c>
      <c r="F121" s="50">
        <v>0.50904601999999999</v>
      </c>
      <c r="G121" s="59"/>
      <c r="H121" s="44"/>
    </row>
    <row r="122" spans="1:19" s="32" customFormat="1" ht="18.600000000000001" customHeight="1" x14ac:dyDescent="0.2">
      <c r="A122" s="37">
        <v>2013</v>
      </c>
      <c r="B122" s="64">
        <v>0.5081677</v>
      </c>
      <c r="C122" s="50">
        <v>9.146E-4</v>
      </c>
      <c r="D122" s="36">
        <v>0.17998031</v>
      </c>
      <c r="E122" s="50">
        <v>0.50577640999999995</v>
      </c>
      <c r="F122" s="50">
        <v>0.50959051</v>
      </c>
      <c r="G122" s="59"/>
      <c r="H122" s="44"/>
    </row>
    <row r="123" spans="1:19" s="32" customFormat="1" ht="18.600000000000001" customHeight="1" x14ac:dyDescent="0.2">
      <c r="A123" s="37">
        <v>2014</v>
      </c>
      <c r="B123" s="64">
        <v>0.49615752000000002</v>
      </c>
      <c r="C123" s="50">
        <v>1.21065E-3</v>
      </c>
      <c r="D123" s="36">
        <v>0.24400538999999999</v>
      </c>
      <c r="E123" s="50">
        <v>0.49426815000000002</v>
      </c>
      <c r="F123" s="50">
        <v>0.49950035999999998</v>
      </c>
      <c r="G123" s="59"/>
      <c r="H123" s="44"/>
    </row>
    <row r="124" spans="1:19" s="32" customFormat="1" ht="18.600000000000001" customHeight="1" x14ac:dyDescent="0.2">
      <c r="A124" s="37">
        <v>2015</v>
      </c>
      <c r="B124" s="64">
        <v>0.49474347000000002</v>
      </c>
      <c r="C124" s="50">
        <v>9.8816000000000008E-4</v>
      </c>
      <c r="D124" s="36">
        <v>0.19973092000000001</v>
      </c>
      <c r="E124" s="50">
        <v>0.49304928999999997</v>
      </c>
      <c r="F124" s="50">
        <v>0.49689024999999998</v>
      </c>
      <c r="H124" s="44"/>
    </row>
    <row r="125" spans="1:19" s="42" customFormat="1" ht="18.600000000000001" customHeight="1" x14ac:dyDescent="0.2">
      <c r="A125" s="42" t="s">
        <v>187</v>
      </c>
      <c r="B125" s="51"/>
      <c r="C125" s="44"/>
      <c r="D125" s="33"/>
      <c r="E125" s="44"/>
      <c r="F125" s="4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</row>
    <row r="126" spans="1:19" s="42" customFormat="1" ht="18.600000000000001" customHeight="1" x14ac:dyDescent="0.2">
      <c r="A126" s="40" t="s">
        <v>152</v>
      </c>
      <c r="B126" s="51"/>
      <c r="C126" s="44"/>
      <c r="D126" s="33"/>
      <c r="E126" s="44"/>
      <c r="F126" s="4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</row>
    <row r="127" spans="1:19" s="42" customFormat="1" ht="18.600000000000001" customHeight="1" x14ac:dyDescent="0.2">
      <c r="A127" s="37">
        <v>2012</v>
      </c>
      <c r="B127" s="51">
        <v>0.51334577999999997</v>
      </c>
      <c r="C127" s="44">
        <v>1.44225E-3</v>
      </c>
      <c r="D127" s="33">
        <v>0.28095077000000002</v>
      </c>
      <c r="E127" s="44">
        <v>0.51070338000000004</v>
      </c>
      <c r="F127" s="44">
        <v>0.51600807999999998</v>
      </c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</row>
    <row r="128" spans="1:19" s="42" customFormat="1" ht="18.600000000000001" customHeight="1" x14ac:dyDescent="0.2">
      <c r="A128" s="37">
        <v>2013</v>
      </c>
      <c r="B128" s="51">
        <v>0.50600294000000001</v>
      </c>
      <c r="C128" s="44">
        <v>1.2971300000000001E-3</v>
      </c>
      <c r="D128" s="33">
        <v>0.25634883000000003</v>
      </c>
      <c r="E128" s="44">
        <v>0.50323397000000003</v>
      </c>
      <c r="F128" s="44">
        <v>0.50812184999999999</v>
      </c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</row>
    <row r="129" spans="1:19" s="42" customFormat="1" ht="18.600000000000001" customHeight="1" x14ac:dyDescent="0.2">
      <c r="A129" s="37">
        <v>2014</v>
      </c>
      <c r="B129" s="51">
        <v>0.50116276999999998</v>
      </c>
      <c r="C129" s="44">
        <v>1.20626E-3</v>
      </c>
      <c r="D129" s="33">
        <v>0.24069304999999999</v>
      </c>
      <c r="E129" s="44">
        <v>0.49864819999999999</v>
      </c>
      <c r="F129" s="44">
        <v>0.50339292999999996</v>
      </c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</row>
    <row r="130" spans="1:19" s="42" customFormat="1" ht="18.600000000000001" customHeight="1" x14ac:dyDescent="0.2">
      <c r="A130" s="37">
        <v>2015</v>
      </c>
      <c r="B130" s="51">
        <v>0.49899357</v>
      </c>
      <c r="C130" s="44">
        <v>1.2963499999999999E-3</v>
      </c>
      <c r="D130" s="33">
        <v>0.25979225</v>
      </c>
      <c r="E130" s="44">
        <v>0.49553764</v>
      </c>
      <c r="F130" s="44">
        <v>0.50153314999999998</v>
      </c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</row>
    <row r="131" spans="1:19" s="42" customFormat="1" ht="18.600000000000001" customHeight="1" x14ac:dyDescent="0.2">
      <c r="A131" s="40" t="s">
        <v>153</v>
      </c>
      <c r="B131" s="51"/>
      <c r="C131" s="44"/>
      <c r="D131" s="33"/>
      <c r="E131" s="44"/>
      <c r="F131" s="4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</row>
    <row r="132" spans="1:19" s="32" customFormat="1" ht="18.600000000000001" customHeight="1" x14ac:dyDescent="0.2">
      <c r="A132" s="37">
        <v>2016</v>
      </c>
      <c r="B132" s="64">
        <v>0.51587947000000001</v>
      </c>
      <c r="C132" s="50">
        <v>1.5018500000000001E-3</v>
      </c>
      <c r="D132" s="36">
        <v>0.29112510000000003</v>
      </c>
      <c r="E132" s="50">
        <v>0.51273614000000001</v>
      </c>
      <c r="F132" s="50">
        <v>0.51819110000000002</v>
      </c>
      <c r="H132" s="44"/>
    </row>
    <row r="133" spans="1:19" s="32" customFormat="1" ht="18.600000000000001" customHeight="1" x14ac:dyDescent="0.2">
      <c r="A133" s="37">
        <v>2017</v>
      </c>
      <c r="B133" s="64">
        <v>0.51578692000000004</v>
      </c>
      <c r="C133" s="50">
        <v>1.30938E-3</v>
      </c>
      <c r="D133" s="36">
        <v>0.25386079</v>
      </c>
      <c r="E133" s="50">
        <v>0.51382375000000002</v>
      </c>
      <c r="F133" s="50">
        <v>0.51877302000000003</v>
      </c>
      <c r="H133" s="44"/>
    </row>
    <row r="134" spans="1:19" s="32" customFormat="1" ht="18.600000000000001" customHeight="1" x14ac:dyDescent="0.2">
      <c r="A134" s="37">
        <v>2018</v>
      </c>
      <c r="B134" s="64">
        <v>0.52275936999999995</v>
      </c>
      <c r="C134" s="50">
        <v>1.5857499999999999E-3</v>
      </c>
      <c r="D134" s="36">
        <v>0.30334220000000001</v>
      </c>
      <c r="E134" s="50">
        <v>0.52028459000000005</v>
      </c>
      <c r="F134" s="50">
        <v>0.52603221</v>
      </c>
      <c r="H134" s="44"/>
    </row>
    <row r="135" spans="1:19" s="70" customFormat="1" ht="18.600000000000001" customHeight="1" x14ac:dyDescent="0.25">
      <c r="A135" s="9" t="s">
        <v>23</v>
      </c>
      <c r="B135" s="134"/>
      <c r="C135" s="135"/>
      <c r="D135" s="136"/>
      <c r="E135" s="135"/>
      <c r="F135" s="135"/>
      <c r="H135" s="137"/>
    </row>
    <row r="136" spans="1:19" s="32" customFormat="1" ht="18.600000000000001" customHeight="1" x14ac:dyDescent="0.2">
      <c r="A136" s="37">
        <v>1987</v>
      </c>
      <c r="B136" s="64">
        <v>0.54775004000000005</v>
      </c>
      <c r="C136" s="50">
        <v>2.4560099999999998E-3</v>
      </c>
      <c r="D136" s="36">
        <v>0.44838096</v>
      </c>
      <c r="E136" s="50">
        <v>0.54290782999999998</v>
      </c>
      <c r="F136" s="50">
        <v>0.55170368999999997</v>
      </c>
      <c r="G136" s="59"/>
      <c r="H136" s="44"/>
    </row>
    <row r="137" spans="1:19" s="32" customFormat="1" ht="18.600000000000001" customHeight="1" x14ac:dyDescent="0.2">
      <c r="A137" s="37">
        <v>1990</v>
      </c>
      <c r="B137" s="64">
        <v>0.55814967999999998</v>
      </c>
      <c r="C137" s="50">
        <v>2.7044199999999999E-3</v>
      </c>
      <c r="D137" s="36">
        <v>0.48453367000000003</v>
      </c>
      <c r="E137" s="50">
        <v>0.55273764999999997</v>
      </c>
      <c r="F137" s="50">
        <v>0.56269121</v>
      </c>
      <c r="G137" s="59"/>
      <c r="H137" s="44"/>
    </row>
    <row r="138" spans="1:19" s="32" customFormat="1" ht="18.600000000000001" customHeight="1" x14ac:dyDescent="0.2">
      <c r="A138" s="37">
        <v>1992</v>
      </c>
      <c r="B138" s="64">
        <v>0.53136494000000001</v>
      </c>
      <c r="C138" s="50">
        <v>2.47774E-3</v>
      </c>
      <c r="D138" s="36">
        <v>0.46629760999999997</v>
      </c>
      <c r="E138" s="50">
        <v>0.52709097000000005</v>
      </c>
      <c r="F138" s="50">
        <v>0.53653985000000004</v>
      </c>
      <c r="G138" s="59"/>
      <c r="H138" s="44"/>
    </row>
    <row r="139" spans="1:19" s="32" customFormat="1" ht="18.600000000000001" customHeight="1" x14ac:dyDescent="0.2">
      <c r="A139" s="37">
        <v>1994</v>
      </c>
      <c r="B139" s="64">
        <v>0.54917294000000005</v>
      </c>
      <c r="C139" s="50">
        <v>3.3734199999999998E-3</v>
      </c>
      <c r="D139" s="36">
        <v>0.61427354000000001</v>
      </c>
      <c r="E139" s="50">
        <v>0.54282355000000004</v>
      </c>
      <c r="F139" s="50">
        <v>0.55655652</v>
      </c>
      <c r="G139" s="59"/>
      <c r="H139" s="44"/>
    </row>
    <row r="140" spans="1:19" s="32" customFormat="1" ht="18.600000000000001" customHeight="1" x14ac:dyDescent="0.2">
      <c r="A140" s="37">
        <v>1996</v>
      </c>
      <c r="B140" s="64">
        <v>0.53529316000000005</v>
      </c>
      <c r="C140" s="50">
        <v>3.9264E-3</v>
      </c>
      <c r="D140" s="36">
        <v>0.73350435000000003</v>
      </c>
      <c r="E140" s="50">
        <v>0.52863221999999999</v>
      </c>
      <c r="F140" s="50">
        <v>0.54335021999999999</v>
      </c>
      <c r="G140" s="59"/>
      <c r="H140" s="44"/>
    </row>
    <row r="141" spans="1:19" s="32" customFormat="1" ht="18.600000000000001" customHeight="1" x14ac:dyDescent="0.2">
      <c r="A141" s="37">
        <v>1998</v>
      </c>
      <c r="B141" s="64">
        <v>0.54110625999999995</v>
      </c>
      <c r="C141" s="50">
        <v>2.5344E-3</v>
      </c>
      <c r="D141" s="36">
        <v>0.46837392999999999</v>
      </c>
      <c r="E141" s="50">
        <v>0.53722274000000003</v>
      </c>
      <c r="F141" s="50">
        <v>0.54647683999999996</v>
      </c>
      <c r="G141" s="59"/>
      <c r="H141" s="44"/>
    </row>
    <row r="142" spans="1:19" s="32" customFormat="1" ht="18.600000000000001" customHeight="1" x14ac:dyDescent="0.2">
      <c r="A142" s="85" t="s">
        <v>179</v>
      </c>
      <c r="B142" s="64"/>
      <c r="C142" s="50"/>
      <c r="D142" s="36"/>
      <c r="E142" s="50"/>
      <c r="F142" s="50"/>
      <c r="G142" s="59"/>
      <c r="H142" s="44"/>
    </row>
    <row r="143" spans="1:19" s="32" customFormat="1" ht="18.600000000000001" customHeight="1" x14ac:dyDescent="0.2">
      <c r="A143" s="37">
        <v>2000</v>
      </c>
      <c r="B143" s="64">
        <v>0.51365826999999997</v>
      </c>
      <c r="C143" s="50">
        <v>4.1040499999999997E-3</v>
      </c>
      <c r="D143" s="36">
        <v>0.79898389000000003</v>
      </c>
      <c r="E143" s="50">
        <v>0.50736862000000005</v>
      </c>
      <c r="F143" s="50">
        <v>0.52343046999999998</v>
      </c>
      <c r="G143" s="59"/>
      <c r="H143" s="44"/>
    </row>
    <row r="144" spans="1:19" s="32" customFormat="1" ht="18.600000000000001" customHeight="1" x14ac:dyDescent="0.2">
      <c r="A144" s="37">
        <v>2003</v>
      </c>
      <c r="B144" s="64">
        <v>0.49603986999999999</v>
      </c>
      <c r="C144" s="50">
        <v>3.1747300000000002E-3</v>
      </c>
      <c r="D144" s="36">
        <v>0.64001505000000003</v>
      </c>
      <c r="E144" s="50">
        <v>0.49031237</v>
      </c>
      <c r="F144" s="50">
        <v>0.50225830000000005</v>
      </c>
      <c r="G144" s="59"/>
      <c r="H144" s="44"/>
    </row>
    <row r="145" spans="1:16" s="39" customFormat="1" ht="9.75" customHeight="1" x14ac:dyDescent="0.2">
      <c r="A145" s="37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</row>
    <row r="146" spans="1:16" s="32" customFormat="1" ht="18.600000000000001" customHeight="1" x14ac:dyDescent="0.2">
      <c r="A146" s="37">
        <v>2006</v>
      </c>
      <c r="B146" s="64">
        <v>0.45685094999999998</v>
      </c>
      <c r="C146" s="50">
        <v>2.3188000000000002E-3</v>
      </c>
      <c r="D146" s="36">
        <v>0.50756111000000004</v>
      </c>
      <c r="E146" s="50">
        <v>0.45127835999999999</v>
      </c>
      <c r="F146" s="50">
        <v>0.46178322999999999</v>
      </c>
      <c r="G146" s="59"/>
      <c r="H146" s="44"/>
    </row>
    <row r="147" spans="1:16" s="32" customFormat="1" ht="18.600000000000001" customHeight="1" x14ac:dyDescent="0.2">
      <c r="A147" s="37">
        <v>2009</v>
      </c>
      <c r="B147" s="64">
        <v>0.45356977999999998</v>
      </c>
      <c r="C147" s="50">
        <v>5.8239700000000004E-3</v>
      </c>
      <c r="D147" s="36">
        <v>1.2840301000000001</v>
      </c>
      <c r="E147" s="50">
        <v>0.44376727999999999</v>
      </c>
      <c r="F147" s="50">
        <v>0.46888321999999999</v>
      </c>
      <c r="G147" s="59"/>
      <c r="H147" s="44"/>
    </row>
    <row r="148" spans="1:16" s="32" customFormat="1" ht="18.600000000000001" customHeight="1" x14ac:dyDescent="0.2">
      <c r="A148" s="37">
        <v>2011</v>
      </c>
      <c r="B148" s="64">
        <v>0.44350205999999998</v>
      </c>
      <c r="C148" s="50">
        <v>2.4514900000000002E-3</v>
      </c>
      <c r="D148" s="36">
        <v>0.55275785</v>
      </c>
      <c r="E148" s="50">
        <v>0.43701962</v>
      </c>
      <c r="F148" s="50">
        <v>0.44768003000000001</v>
      </c>
      <c r="G148" s="59"/>
      <c r="H148" s="44"/>
    </row>
    <row r="149" spans="1:16" s="32" customFormat="1" ht="18.600000000000001" customHeight="1" x14ac:dyDescent="0.2">
      <c r="A149" s="37">
        <v>2013</v>
      </c>
      <c r="B149" s="64">
        <v>0.44190726000000002</v>
      </c>
      <c r="C149" s="50">
        <v>1.94017E-3</v>
      </c>
      <c r="D149" s="36">
        <v>0.43904524</v>
      </c>
      <c r="E149" s="50">
        <v>0.43785959000000002</v>
      </c>
      <c r="F149" s="50">
        <v>0.44544134000000002</v>
      </c>
      <c r="H149" s="44"/>
    </row>
    <row r="150" spans="1:16" s="32" customFormat="1" ht="18.600000000000001" customHeight="1" x14ac:dyDescent="0.2">
      <c r="A150" s="38">
        <v>2015</v>
      </c>
      <c r="B150" s="64">
        <v>0.42740507</v>
      </c>
      <c r="C150" s="50">
        <v>1.5875500000000001E-3</v>
      </c>
      <c r="D150" s="36">
        <v>0.37143941000000003</v>
      </c>
      <c r="E150" s="50">
        <v>0.42421097000000002</v>
      </c>
      <c r="F150" s="50">
        <v>0.43050906</v>
      </c>
      <c r="H150" s="44"/>
    </row>
    <row r="151" spans="1:16" s="39" customFormat="1" ht="18.600000000000001" customHeight="1" x14ac:dyDescent="0.2">
      <c r="A151" s="38">
        <v>2017</v>
      </c>
      <c r="B151" s="64">
        <v>0.42844912000000002</v>
      </c>
      <c r="C151" s="50">
        <v>2.1729399999999999E-3</v>
      </c>
      <c r="D151" s="36">
        <v>0.50716395000000003</v>
      </c>
      <c r="E151" s="50">
        <v>0.42422831</v>
      </c>
      <c r="F151" s="50">
        <v>0.43186556999999998</v>
      </c>
      <c r="G151" s="50"/>
      <c r="H151" s="50"/>
      <c r="I151" s="50"/>
      <c r="J151" s="50"/>
      <c r="K151" s="50"/>
      <c r="L151" s="50"/>
      <c r="M151" s="50"/>
      <c r="N151" s="50"/>
      <c r="O151" s="50"/>
      <c r="P151" s="50"/>
    </row>
    <row r="152" spans="1:16" s="32" customFormat="1" ht="18.600000000000001" customHeight="1" x14ac:dyDescent="0.25">
      <c r="A152" s="9" t="s">
        <v>48</v>
      </c>
      <c r="B152" s="64"/>
      <c r="C152" s="50"/>
      <c r="D152" s="36"/>
      <c r="E152" s="50"/>
      <c r="F152" s="50"/>
      <c r="H152" s="44"/>
    </row>
    <row r="153" spans="1:16" s="32" customFormat="1" ht="18.600000000000001" customHeight="1" x14ac:dyDescent="0.2">
      <c r="A153" s="40" t="s">
        <v>83</v>
      </c>
      <c r="B153" s="51"/>
      <c r="C153" s="44"/>
      <c r="D153" s="36"/>
      <c r="E153" s="44"/>
      <c r="F153" s="44"/>
      <c r="H153" s="44"/>
    </row>
    <row r="154" spans="1:16" s="32" customFormat="1" ht="18.600000000000001" customHeight="1" x14ac:dyDescent="0.2">
      <c r="A154" s="37">
        <v>2001</v>
      </c>
      <c r="B154" s="64">
        <v>0.53996027999999996</v>
      </c>
      <c r="C154" s="50">
        <v>3.6032400000000002E-3</v>
      </c>
      <c r="D154" s="36">
        <v>0.66731596000000004</v>
      </c>
      <c r="E154" s="50">
        <v>0.53299313999999998</v>
      </c>
      <c r="F154" s="50">
        <v>0.54692220999999996</v>
      </c>
      <c r="H154" s="44"/>
    </row>
    <row r="155" spans="1:16" s="32" customFormat="1" ht="18.600000000000001" customHeight="1" x14ac:dyDescent="0.2">
      <c r="A155" s="37">
        <v>2002</v>
      </c>
      <c r="B155" s="64">
        <v>0.53583387000000005</v>
      </c>
      <c r="C155" s="50">
        <v>4.4332199999999999E-3</v>
      </c>
      <c r="D155" s="36">
        <v>0.82734947000000003</v>
      </c>
      <c r="E155" s="50">
        <v>0.52967065999999996</v>
      </c>
      <c r="F155" s="50">
        <v>0.55102461999999997</v>
      </c>
      <c r="H155" s="44"/>
    </row>
    <row r="156" spans="1:16" s="32" customFormat="1" ht="18.600000000000001" customHeight="1" x14ac:dyDescent="0.2">
      <c r="A156" s="37">
        <v>2003</v>
      </c>
      <c r="B156" s="64">
        <v>0.50879609000000003</v>
      </c>
      <c r="C156" s="50">
        <v>2.51702E-3</v>
      </c>
      <c r="D156" s="36">
        <v>0.49470032000000003</v>
      </c>
      <c r="E156" s="50">
        <v>0.50359690000000001</v>
      </c>
      <c r="F156" s="50">
        <v>0.51364118000000003</v>
      </c>
      <c r="H156" s="44"/>
    </row>
    <row r="157" spans="1:16" s="32" customFormat="1" ht="18.600000000000001" customHeight="1" x14ac:dyDescent="0.2">
      <c r="A157" s="37">
        <v>2004</v>
      </c>
      <c r="B157" s="64">
        <v>0.52863130999999997</v>
      </c>
      <c r="C157" s="50">
        <v>3.1630999999999999E-3</v>
      </c>
      <c r="D157" s="36">
        <v>0.59835667000000003</v>
      </c>
      <c r="E157" s="50">
        <v>0.52303266999999998</v>
      </c>
      <c r="F157" s="50">
        <v>0.53493928999999996</v>
      </c>
      <c r="H157" s="44"/>
    </row>
    <row r="158" spans="1:16" s="32" customFormat="1" ht="18.600000000000001" customHeight="1" x14ac:dyDescent="0.2">
      <c r="A158" s="37">
        <v>2005</v>
      </c>
      <c r="B158" s="64">
        <v>0.51360134999999996</v>
      </c>
      <c r="C158" s="50">
        <v>2.5602400000000001E-3</v>
      </c>
      <c r="D158" s="36">
        <v>0.49848795000000001</v>
      </c>
      <c r="E158" s="50">
        <v>0.50819581999999996</v>
      </c>
      <c r="F158" s="50">
        <v>0.51783632999999996</v>
      </c>
      <c r="H158" s="44"/>
    </row>
    <row r="159" spans="1:16" s="32" customFormat="1" ht="18.600000000000001" customHeight="1" x14ac:dyDescent="0.2">
      <c r="A159" s="40" t="s">
        <v>105</v>
      </c>
      <c r="B159" s="51"/>
      <c r="C159" s="44"/>
      <c r="D159" s="36"/>
      <c r="E159" s="44"/>
      <c r="F159" s="44"/>
      <c r="H159" s="44"/>
    </row>
    <row r="160" spans="1:16" s="32" customFormat="1" ht="18.600000000000001" customHeight="1" x14ac:dyDescent="0.2">
      <c r="A160" s="37">
        <v>2008</v>
      </c>
      <c r="B160" s="64">
        <v>0.53029190999999998</v>
      </c>
      <c r="C160" s="50">
        <v>1.2495E-3</v>
      </c>
      <c r="D160" s="36">
        <v>0.23562421</v>
      </c>
      <c r="E160" s="50">
        <v>0.52796905999999999</v>
      </c>
      <c r="F160" s="50">
        <v>0.53318810000000005</v>
      </c>
      <c r="H160" s="44"/>
    </row>
    <row r="161" spans="1:19" s="32" customFormat="1" ht="18.600000000000001" customHeight="1" x14ac:dyDescent="0.2">
      <c r="A161" s="37">
        <v>2009</v>
      </c>
      <c r="B161" s="64">
        <v>0.52036786000000002</v>
      </c>
      <c r="C161" s="50">
        <v>9.7349000000000003E-4</v>
      </c>
      <c r="D161" s="36">
        <v>0.18707757999999999</v>
      </c>
      <c r="E161" s="50">
        <v>0.51827723000000003</v>
      </c>
      <c r="F161" s="50">
        <v>0.52216010999999996</v>
      </c>
      <c r="H161" s="44"/>
    </row>
    <row r="162" spans="1:19" s="32" customFormat="1" ht="18.600000000000001" customHeight="1" x14ac:dyDescent="0.2">
      <c r="A162" s="37">
        <v>2010</v>
      </c>
      <c r="B162" s="64">
        <v>0.52337104999999995</v>
      </c>
      <c r="C162" s="50">
        <v>1.1186099999999999E-3</v>
      </c>
      <c r="D162" s="36">
        <v>0.21373242000000001</v>
      </c>
      <c r="E162" s="50">
        <v>0.52137171999999998</v>
      </c>
      <c r="F162" s="50">
        <v>0.52623880000000001</v>
      </c>
      <c r="H162" s="44"/>
    </row>
    <row r="163" spans="1:19" s="32" customFormat="1" ht="18.600000000000001" customHeight="1" x14ac:dyDescent="0.2">
      <c r="A163" s="37">
        <v>2011</v>
      </c>
      <c r="B163" s="64">
        <v>0.51204627000000003</v>
      </c>
      <c r="C163" s="50">
        <v>1.22327E-3</v>
      </c>
      <c r="D163" s="36">
        <v>0.23889877000000001</v>
      </c>
      <c r="E163" s="50">
        <v>0.50965064999999998</v>
      </c>
      <c r="F163" s="50">
        <v>0.51433879000000005</v>
      </c>
      <c r="H163" s="44"/>
    </row>
    <row r="164" spans="1:19" s="32" customFormat="1" ht="18.600000000000001" customHeight="1" x14ac:dyDescent="0.2">
      <c r="A164" s="37">
        <v>2012</v>
      </c>
      <c r="B164" s="64">
        <v>0.50405171000000004</v>
      </c>
      <c r="C164" s="50">
        <v>1.0591000000000001E-3</v>
      </c>
      <c r="D164" s="36">
        <v>0.21011774999999999</v>
      </c>
      <c r="E164" s="50">
        <v>0.50169611000000003</v>
      </c>
      <c r="F164" s="50">
        <v>0.50598251999999999</v>
      </c>
      <c r="H164" s="44"/>
    </row>
    <row r="165" spans="1:19" s="39" customFormat="1" ht="18.600000000000001" customHeight="1" x14ac:dyDescent="0.2">
      <c r="A165" s="38">
        <v>2013</v>
      </c>
      <c r="B165" s="64">
        <v>0.50397217000000005</v>
      </c>
      <c r="C165" s="50">
        <v>1.29049E-3</v>
      </c>
      <c r="D165" s="36">
        <v>0.25606468999999998</v>
      </c>
      <c r="E165" s="50">
        <v>0.50213426000000005</v>
      </c>
      <c r="F165" s="50">
        <v>0.50681388000000005</v>
      </c>
      <c r="G165" s="50"/>
      <c r="H165" s="50"/>
      <c r="I165" s="50"/>
      <c r="J165" s="50"/>
      <c r="K165" s="50"/>
      <c r="L165" s="50"/>
      <c r="M165" s="50"/>
      <c r="N165" s="50"/>
      <c r="O165" s="50"/>
      <c r="P165" s="50"/>
    </row>
    <row r="166" spans="1:19" s="39" customFormat="1" ht="18.600000000000001" customHeight="1" x14ac:dyDescent="0.2">
      <c r="A166" s="38">
        <v>2014</v>
      </c>
      <c r="B166" s="64">
        <v>0.50264109000000001</v>
      </c>
      <c r="C166" s="50">
        <v>1.6685300000000001E-3</v>
      </c>
      <c r="D166" s="36">
        <v>0.33195161000000001</v>
      </c>
      <c r="E166" s="50">
        <v>0.49936360000000002</v>
      </c>
      <c r="F166" s="50">
        <v>0.50598103000000005</v>
      </c>
      <c r="G166" s="50"/>
      <c r="H166" s="50"/>
      <c r="I166" s="50"/>
      <c r="J166" s="50"/>
      <c r="K166" s="50"/>
      <c r="L166" s="50"/>
      <c r="M166" s="50"/>
      <c r="N166" s="50"/>
      <c r="O166" s="50"/>
      <c r="P166" s="50"/>
    </row>
    <row r="167" spans="1:19" s="32" customFormat="1" ht="18.600000000000001" customHeight="1" x14ac:dyDescent="0.2">
      <c r="A167" s="37">
        <v>2015</v>
      </c>
      <c r="B167" s="64">
        <v>0.48651766000000002</v>
      </c>
      <c r="C167" s="50">
        <v>1.2472099999999999E-3</v>
      </c>
      <c r="D167" s="36">
        <v>0.25635426</v>
      </c>
      <c r="E167" s="50">
        <v>0.48407924000000002</v>
      </c>
      <c r="F167" s="50">
        <v>0.48898311999999999</v>
      </c>
      <c r="H167" s="44"/>
    </row>
    <row r="168" spans="1:19" s="32" customFormat="1" ht="18.600000000000001" customHeight="1" x14ac:dyDescent="0.2">
      <c r="A168" s="37">
        <v>2016</v>
      </c>
      <c r="B168" s="51">
        <v>0.48349825000000002</v>
      </c>
      <c r="C168" s="44">
        <v>1.3413699999999999E-3</v>
      </c>
      <c r="D168" s="33">
        <v>0.27742920999999998</v>
      </c>
      <c r="E168" s="44">
        <v>0.48097529999999999</v>
      </c>
      <c r="F168" s="44">
        <v>0.48639729999999998</v>
      </c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</row>
    <row r="169" spans="1:19" s="32" customFormat="1" ht="18.600000000000001" customHeight="1" x14ac:dyDescent="0.2">
      <c r="A169" s="37">
        <v>2017</v>
      </c>
      <c r="B169" s="51">
        <v>0.47196996000000002</v>
      </c>
      <c r="C169" s="44">
        <v>1.0232100000000001E-3</v>
      </c>
      <c r="D169" s="33">
        <v>0.21679614999999999</v>
      </c>
      <c r="E169" s="44">
        <v>0.47014277999999998</v>
      </c>
      <c r="F169" s="44">
        <v>0.47374743000000002</v>
      </c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</row>
    <row r="170" spans="1:19" s="32" customFormat="1" ht="18.600000000000001" customHeight="1" x14ac:dyDescent="0.2">
      <c r="A170" s="37">
        <v>2018</v>
      </c>
      <c r="B170" s="51">
        <v>0.47941233</v>
      </c>
      <c r="C170" s="44">
        <v>1.07522E-3</v>
      </c>
      <c r="D170" s="33">
        <v>0.22427810000000001</v>
      </c>
      <c r="E170" s="44">
        <v>0.47751841</v>
      </c>
      <c r="F170" s="44">
        <v>0.48148814000000001</v>
      </c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33"/>
      <c r="R170" s="33"/>
      <c r="S170" s="33"/>
    </row>
    <row r="171" spans="1:19" s="32" customFormat="1" ht="18.600000000000001" customHeight="1" x14ac:dyDescent="0.25">
      <c r="A171" s="119" t="s">
        <v>53</v>
      </c>
      <c r="B171" s="64"/>
      <c r="C171" s="50"/>
      <c r="D171" s="36"/>
      <c r="E171" s="50"/>
      <c r="F171" s="50"/>
      <c r="H171" s="44"/>
    </row>
    <row r="172" spans="1:19" s="32" customFormat="1" ht="18.600000000000001" customHeight="1" x14ac:dyDescent="0.2">
      <c r="A172" s="40" t="s">
        <v>148</v>
      </c>
      <c r="B172" s="51"/>
      <c r="C172" s="44"/>
      <c r="D172" s="36"/>
      <c r="E172" s="44"/>
      <c r="F172" s="44"/>
      <c r="H172" s="44"/>
    </row>
    <row r="173" spans="1:19" s="32" customFormat="1" ht="18.600000000000001" customHeight="1" x14ac:dyDescent="0.2">
      <c r="A173" s="40" t="s">
        <v>152</v>
      </c>
      <c r="B173" s="101"/>
      <c r="C173" s="59"/>
      <c r="D173" s="30"/>
      <c r="E173" s="59"/>
      <c r="F173" s="59"/>
      <c r="H173" s="44"/>
    </row>
    <row r="174" spans="1:19" s="32" customFormat="1" ht="18.600000000000001" customHeight="1" x14ac:dyDescent="0.2">
      <c r="A174" s="37">
        <v>1989</v>
      </c>
      <c r="B174" s="51">
        <v>0.42023319999999997</v>
      </c>
      <c r="C174" s="44">
        <v>2.7395700000000002E-3</v>
      </c>
      <c r="D174" s="36">
        <v>0.65191635999999997</v>
      </c>
      <c r="E174" s="44">
        <v>0.41516563000000001</v>
      </c>
      <c r="F174" s="44">
        <v>0.42596936000000002</v>
      </c>
      <c r="H174" s="44"/>
    </row>
    <row r="175" spans="1:19" s="32" customFormat="1" ht="18.600000000000001" customHeight="1" x14ac:dyDescent="0.2">
      <c r="A175" s="37">
        <v>1990</v>
      </c>
      <c r="B175" s="64">
        <v>0.42157510999999998</v>
      </c>
      <c r="C175" s="50">
        <v>2.4274399999999999E-3</v>
      </c>
      <c r="D175" s="36">
        <v>0.57580332000000001</v>
      </c>
      <c r="E175" s="50">
        <v>0.41782057</v>
      </c>
      <c r="F175" s="50">
        <v>0.42823984999999998</v>
      </c>
      <c r="H175" s="44"/>
    </row>
    <row r="176" spans="1:19" s="32" customFormat="1" ht="18.600000000000001" customHeight="1" x14ac:dyDescent="0.2">
      <c r="A176" s="37">
        <v>1991</v>
      </c>
      <c r="B176" s="64">
        <v>0.43340769000000001</v>
      </c>
      <c r="C176" s="50">
        <v>3.14803E-3</v>
      </c>
      <c r="D176" s="36">
        <v>0.72634421000000005</v>
      </c>
      <c r="E176" s="50">
        <v>0.42809823000000002</v>
      </c>
      <c r="F176" s="50">
        <v>0.43985909000000001</v>
      </c>
      <c r="H176" s="44"/>
    </row>
    <row r="177" spans="1:8" s="32" customFormat="1" ht="18.600000000000001" customHeight="1" x14ac:dyDescent="0.2">
      <c r="A177" s="37">
        <v>1992</v>
      </c>
      <c r="B177" s="64">
        <v>0.42791747000000002</v>
      </c>
      <c r="C177" s="50">
        <v>2.5492399999999999E-3</v>
      </c>
      <c r="D177" s="36">
        <v>0.59573069000000001</v>
      </c>
      <c r="E177" s="50">
        <v>0.42291900999999998</v>
      </c>
      <c r="F177" s="50">
        <v>0.43363278999999999</v>
      </c>
      <c r="H177" s="44"/>
    </row>
    <row r="178" spans="1:8" s="32" customFormat="1" ht="18.600000000000001" customHeight="1" x14ac:dyDescent="0.2">
      <c r="A178" s="37">
        <v>1993</v>
      </c>
      <c r="B178" s="64">
        <v>0.42869128000000001</v>
      </c>
      <c r="C178" s="50">
        <v>2.6041300000000001E-3</v>
      </c>
      <c r="D178" s="36">
        <v>0.60746144999999996</v>
      </c>
      <c r="E178" s="50">
        <v>0.42460852999999998</v>
      </c>
      <c r="F178" s="50">
        <v>0.43720877000000002</v>
      </c>
      <c r="H178" s="44"/>
    </row>
    <row r="179" spans="1:8" s="32" customFormat="1" ht="18.600000000000001" customHeight="1" x14ac:dyDescent="0.2">
      <c r="A179" s="37">
        <v>1994</v>
      </c>
      <c r="B179" s="64">
        <v>0.43806098999999998</v>
      </c>
      <c r="C179" s="50">
        <v>2.7866800000000001E-3</v>
      </c>
      <c r="D179" s="36">
        <v>0.63613865999999997</v>
      </c>
      <c r="E179" s="50">
        <v>0.43157202</v>
      </c>
      <c r="F179" s="50">
        <v>0.44285858</v>
      </c>
      <c r="H179" s="44"/>
    </row>
    <row r="180" spans="1:8" s="32" customFormat="1" ht="18.600000000000001" customHeight="1" x14ac:dyDescent="0.2">
      <c r="A180" s="37">
        <v>1995</v>
      </c>
      <c r="B180" s="64">
        <v>0.43008552</v>
      </c>
      <c r="C180" s="50">
        <v>2.5545899999999998E-3</v>
      </c>
      <c r="D180" s="36">
        <v>0.59397180000000005</v>
      </c>
      <c r="E180" s="50">
        <v>0.42569913999999998</v>
      </c>
      <c r="F180" s="50">
        <v>0.43568957000000003</v>
      </c>
      <c r="H180" s="44"/>
    </row>
    <row r="181" spans="1:8" s="32" customFormat="1" ht="18.600000000000001" customHeight="1" x14ac:dyDescent="0.2">
      <c r="A181" s="37">
        <v>1996</v>
      </c>
      <c r="B181" s="64">
        <v>0.43706959000000001</v>
      </c>
      <c r="C181" s="50">
        <v>2.28503E-3</v>
      </c>
      <c r="D181" s="36">
        <v>0.52280596999999995</v>
      </c>
      <c r="E181" s="50">
        <v>0.43244132000000002</v>
      </c>
      <c r="F181" s="50">
        <v>0.44077190999999999</v>
      </c>
      <c r="H181" s="44"/>
    </row>
    <row r="182" spans="1:8" s="32" customFormat="1" ht="18.600000000000001" customHeight="1" x14ac:dyDescent="0.2">
      <c r="A182" s="37">
        <v>1997</v>
      </c>
      <c r="B182" s="64">
        <v>0.42867280000000002</v>
      </c>
      <c r="C182" s="50">
        <v>2.2653199999999999E-3</v>
      </c>
      <c r="D182" s="36">
        <v>0.52844952000000001</v>
      </c>
      <c r="E182" s="50">
        <v>0.42451796000000003</v>
      </c>
      <c r="F182" s="50">
        <v>0.43436839999999999</v>
      </c>
      <c r="H182" s="44"/>
    </row>
    <row r="183" spans="1:8" s="32" customFormat="1" ht="18.600000000000001" customHeight="1" x14ac:dyDescent="0.2">
      <c r="A183" s="37">
        <v>1998</v>
      </c>
      <c r="B183" s="64">
        <v>0.43086480999999999</v>
      </c>
      <c r="C183" s="50">
        <v>2.3303099999999999E-3</v>
      </c>
      <c r="D183" s="36">
        <v>0.54084564999999996</v>
      </c>
      <c r="E183" s="50">
        <v>0.42651948000000001</v>
      </c>
      <c r="F183" s="50">
        <v>0.43566697999999998</v>
      </c>
      <c r="H183" s="44"/>
    </row>
    <row r="184" spans="1:8" s="32" customFormat="1" ht="18.600000000000001" customHeight="1" x14ac:dyDescent="0.2">
      <c r="A184" s="37">
        <v>1999</v>
      </c>
      <c r="B184" s="64">
        <v>0.45058816000000002</v>
      </c>
      <c r="C184" s="50">
        <v>2.20016E-3</v>
      </c>
      <c r="D184" s="36">
        <v>0.48828533000000002</v>
      </c>
      <c r="E184" s="50">
        <v>0.44612876000000001</v>
      </c>
      <c r="F184" s="50">
        <v>0.45434105000000002</v>
      </c>
      <c r="H184" s="44"/>
    </row>
    <row r="185" spans="1:8" s="32" customFormat="1" ht="18.600000000000001" customHeight="1" x14ac:dyDescent="0.2">
      <c r="A185" s="37">
        <v>2000</v>
      </c>
      <c r="B185" s="64">
        <v>0.448766</v>
      </c>
      <c r="C185" s="50">
        <v>2.3709299999999998E-3</v>
      </c>
      <c r="D185" s="36">
        <v>0.52832219999999996</v>
      </c>
      <c r="E185" s="50">
        <v>0.44335362</v>
      </c>
      <c r="F185" s="50">
        <v>0.45264322000000001</v>
      </c>
      <c r="H185" s="44"/>
    </row>
    <row r="186" spans="1:8" s="32" customFormat="1" ht="18.600000000000001" customHeight="1" x14ac:dyDescent="0.2">
      <c r="A186" s="37">
        <v>2001</v>
      </c>
      <c r="B186" s="64">
        <v>0.48048881999999998</v>
      </c>
      <c r="C186" s="50">
        <v>3.0920800000000001E-3</v>
      </c>
      <c r="D186" s="36">
        <v>0.64352794999999996</v>
      </c>
      <c r="E186" s="50">
        <v>0.47334671</v>
      </c>
      <c r="F186" s="50">
        <v>0.48574188000000001</v>
      </c>
      <c r="H186" s="44"/>
    </row>
    <row r="187" spans="1:8" s="32" customFormat="1" ht="18.600000000000001" customHeight="1" x14ac:dyDescent="0.2">
      <c r="A187" s="40" t="s">
        <v>153</v>
      </c>
      <c r="B187" s="64"/>
      <c r="C187" s="50"/>
      <c r="D187" s="36"/>
      <c r="E187" s="50"/>
      <c r="F187" s="50"/>
      <c r="H187" s="44"/>
    </row>
    <row r="188" spans="1:8" s="32" customFormat="1" ht="18.600000000000001" customHeight="1" x14ac:dyDescent="0.2">
      <c r="A188" s="37">
        <v>2001</v>
      </c>
      <c r="B188" s="64">
        <v>0.49422944000000002</v>
      </c>
      <c r="C188" s="50">
        <v>2.6624299999999999E-3</v>
      </c>
      <c r="D188" s="36">
        <v>0.53870293999999996</v>
      </c>
      <c r="E188" s="50">
        <v>0.48910682999999999</v>
      </c>
      <c r="F188" s="50">
        <v>0.5010848</v>
      </c>
      <c r="H188" s="44"/>
    </row>
    <row r="189" spans="1:8" s="32" customFormat="1" ht="18.600000000000001" customHeight="1" x14ac:dyDescent="0.2">
      <c r="A189" s="37">
        <v>2002</v>
      </c>
      <c r="B189" s="64">
        <v>0.50020301</v>
      </c>
      <c r="C189" s="50">
        <v>3.5787900000000001E-3</v>
      </c>
      <c r="D189" s="36">
        <v>0.71546651999999999</v>
      </c>
      <c r="E189" s="50">
        <v>0.49262157000000001</v>
      </c>
      <c r="F189" s="50">
        <v>0.50683354999999997</v>
      </c>
      <c r="H189" s="44"/>
    </row>
    <row r="190" spans="1:8" s="32" customFormat="1" ht="18.600000000000001" customHeight="1" x14ac:dyDescent="0.2">
      <c r="A190" s="37">
        <v>2003</v>
      </c>
      <c r="B190" s="64">
        <v>0.47258103000000001</v>
      </c>
      <c r="C190" s="50">
        <v>2.5769899999999999E-3</v>
      </c>
      <c r="D190" s="36">
        <v>0.54530093999999996</v>
      </c>
      <c r="E190" s="50">
        <v>0.46738427999999999</v>
      </c>
      <c r="F190" s="50">
        <v>0.47684857000000003</v>
      </c>
      <c r="H190" s="44"/>
    </row>
    <row r="191" spans="1:8" s="32" customFormat="1" ht="18.600000000000001" customHeight="1" x14ac:dyDescent="0.2">
      <c r="A191" s="37">
        <v>2004</v>
      </c>
      <c r="B191" s="64">
        <v>0.46370707</v>
      </c>
      <c r="C191" s="50">
        <v>2.3093699999999998E-3</v>
      </c>
      <c r="D191" s="36">
        <v>0.49802390000000002</v>
      </c>
      <c r="E191" s="50">
        <v>0.45991146999999999</v>
      </c>
      <c r="F191" s="50">
        <v>0.46937468999999998</v>
      </c>
      <c r="H191" s="44"/>
    </row>
    <row r="192" spans="1:8" s="32" customFormat="1" ht="18.600000000000001" customHeight="1" x14ac:dyDescent="0.2">
      <c r="A192" s="37">
        <v>2005</v>
      </c>
      <c r="B192" s="64">
        <v>0.45407637000000001</v>
      </c>
      <c r="C192" s="50">
        <v>2.26983E-3</v>
      </c>
      <c r="D192" s="36">
        <v>0.49987768999999999</v>
      </c>
      <c r="E192" s="50">
        <v>0.44995517000000002</v>
      </c>
      <c r="F192" s="50">
        <v>0.45871788000000002</v>
      </c>
      <c r="H192" s="44"/>
    </row>
    <row r="193" spans="1:19" s="32" customFormat="1" ht="18.600000000000001" customHeight="1" x14ac:dyDescent="0.2">
      <c r="A193" s="37">
        <v>2006</v>
      </c>
      <c r="B193" s="64">
        <v>0.47494824000000002</v>
      </c>
      <c r="C193" s="50">
        <v>3.2144299999999999E-3</v>
      </c>
      <c r="D193" s="36">
        <v>0.67679524000000002</v>
      </c>
      <c r="E193" s="50">
        <v>0.46963357999999999</v>
      </c>
      <c r="F193" s="50">
        <v>0.48217430999999999</v>
      </c>
      <c r="H193" s="44"/>
    </row>
    <row r="194" spans="1:19" s="32" customFormat="1" ht="18.600000000000001" customHeight="1" x14ac:dyDescent="0.2">
      <c r="A194" s="37">
        <v>2007</v>
      </c>
      <c r="B194" s="64">
        <v>0.47497243</v>
      </c>
      <c r="C194" s="50">
        <v>3.5730699999999998E-3</v>
      </c>
      <c r="D194" s="36">
        <v>0.75226819</v>
      </c>
      <c r="E194" s="50">
        <v>0.46701920000000002</v>
      </c>
      <c r="F194" s="50">
        <v>0.47961779999999998</v>
      </c>
      <c r="H194" s="44"/>
    </row>
    <row r="195" spans="1:19" s="32" customFormat="1" ht="18.600000000000001" customHeight="1" x14ac:dyDescent="0.2">
      <c r="A195" s="37">
        <v>2008</v>
      </c>
      <c r="B195" s="64">
        <v>0.46760275000000001</v>
      </c>
      <c r="C195" s="50">
        <v>3.0531899999999999E-3</v>
      </c>
      <c r="D195" s="36">
        <v>0.65294624999999995</v>
      </c>
      <c r="E195" s="50">
        <v>0.46088206999999998</v>
      </c>
      <c r="F195" s="50">
        <v>0.47251179999999998</v>
      </c>
      <c r="H195" s="44"/>
    </row>
    <row r="196" spans="1:19" s="32" customFormat="1" ht="18.600000000000001" customHeight="1" x14ac:dyDescent="0.2">
      <c r="A196" s="37">
        <v>2009</v>
      </c>
      <c r="B196" s="64">
        <v>0.48628026000000002</v>
      </c>
      <c r="C196" s="50">
        <v>2.7105900000000001E-3</v>
      </c>
      <c r="D196" s="36">
        <v>0.55741364000000004</v>
      </c>
      <c r="E196" s="50">
        <v>0.48152956000000002</v>
      </c>
      <c r="F196" s="50">
        <v>0.49208739000000001</v>
      </c>
      <c r="H196" s="44"/>
    </row>
    <row r="197" spans="1:19" s="32" customFormat="1" ht="18.600000000000001" customHeight="1" x14ac:dyDescent="0.2">
      <c r="A197" s="40" t="s">
        <v>149</v>
      </c>
      <c r="B197" s="64"/>
      <c r="C197" s="50"/>
      <c r="D197" s="36"/>
      <c r="E197" s="50"/>
      <c r="F197" s="50"/>
      <c r="H197" s="44"/>
    </row>
    <row r="198" spans="1:19" s="32" customFormat="1" ht="18.600000000000001" customHeight="1" x14ac:dyDescent="0.2">
      <c r="A198" s="37">
        <v>2010</v>
      </c>
      <c r="B198" s="64">
        <v>0.48168696</v>
      </c>
      <c r="C198" s="50">
        <v>3.1870499999999999E-3</v>
      </c>
      <c r="D198" s="36">
        <v>0.66164281999999996</v>
      </c>
      <c r="E198" s="50">
        <v>0.47492363999999998</v>
      </c>
      <c r="F198" s="50">
        <v>0.48776903999999999</v>
      </c>
      <c r="H198" s="44"/>
    </row>
    <row r="199" spans="1:19" s="32" customFormat="1" ht="18.600000000000001" customHeight="1" x14ac:dyDescent="0.2">
      <c r="A199" s="37">
        <v>2010</v>
      </c>
      <c r="B199" s="64">
        <v>0.46254877</v>
      </c>
      <c r="C199" s="50">
        <v>3.1709199999999998E-3</v>
      </c>
      <c r="D199" s="36">
        <v>0.68553224999999995</v>
      </c>
      <c r="E199" s="50">
        <v>0.45643988000000002</v>
      </c>
      <c r="F199" s="50">
        <v>0.46944081999999998</v>
      </c>
      <c r="H199" s="44"/>
    </row>
    <row r="200" spans="1:19" s="32" customFormat="1" ht="18.600000000000001" customHeight="1" x14ac:dyDescent="0.2">
      <c r="A200" s="37">
        <v>2011</v>
      </c>
      <c r="B200" s="64">
        <v>0.46691723000000002</v>
      </c>
      <c r="C200" s="50">
        <v>3.8490899999999999E-3</v>
      </c>
      <c r="D200" s="36">
        <v>0.82436228</v>
      </c>
      <c r="E200" s="50">
        <v>0.45962115999999997</v>
      </c>
      <c r="F200" s="50">
        <v>0.47352502000000002</v>
      </c>
      <c r="H200" s="44"/>
    </row>
    <row r="201" spans="1:19" s="32" customFormat="1" ht="18.600000000000001" customHeight="1" x14ac:dyDescent="0.2">
      <c r="A201" s="37">
        <v>2012</v>
      </c>
      <c r="B201" s="64">
        <v>0.46677598999999997</v>
      </c>
      <c r="C201" s="50">
        <v>3.7143800000000002E-3</v>
      </c>
      <c r="D201" s="36">
        <v>0.79575298000000005</v>
      </c>
      <c r="E201" s="50">
        <v>0.45981777000000001</v>
      </c>
      <c r="F201" s="50">
        <v>0.47821781000000002</v>
      </c>
      <c r="H201" s="44"/>
    </row>
    <row r="202" spans="1:19" s="32" customFormat="1" ht="18.600000000000001" customHeight="1" x14ac:dyDescent="0.2">
      <c r="A202" s="37">
        <v>2013</v>
      </c>
      <c r="B202" s="64">
        <v>0.47527821999999997</v>
      </c>
      <c r="C202" s="50">
        <v>3.7561500000000002E-3</v>
      </c>
      <c r="D202" s="36">
        <v>0.79030533000000003</v>
      </c>
      <c r="E202" s="50">
        <v>0.46748181999999999</v>
      </c>
      <c r="F202" s="50">
        <v>0.48100769999999998</v>
      </c>
      <c r="H202" s="44"/>
    </row>
    <row r="203" spans="1:19" s="32" customFormat="1" ht="18.600000000000001" customHeight="1" x14ac:dyDescent="0.2">
      <c r="A203" s="37">
        <v>2014</v>
      </c>
      <c r="B203" s="64">
        <v>0.46798110999999998</v>
      </c>
      <c r="C203" s="50">
        <v>3.1110399999999998E-3</v>
      </c>
      <c r="D203" s="36">
        <v>0.66477986</v>
      </c>
      <c r="E203" s="50">
        <v>0.46392769</v>
      </c>
      <c r="F203" s="50">
        <v>0.47584747999999999</v>
      </c>
      <c r="H203" s="44"/>
    </row>
    <row r="204" spans="1:19" s="32" customFormat="1" ht="18.600000000000001" customHeight="1" x14ac:dyDescent="0.2">
      <c r="A204" s="37">
        <v>2015</v>
      </c>
      <c r="B204" s="64">
        <v>0.46548630000000002</v>
      </c>
      <c r="C204" s="50">
        <v>2.0778799999999998E-3</v>
      </c>
      <c r="D204" s="36">
        <v>0.44638899999999998</v>
      </c>
      <c r="E204" s="50">
        <v>0.46132835999999999</v>
      </c>
      <c r="F204" s="50">
        <v>0.46906104999999998</v>
      </c>
      <c r="H204" s="44"/>
    </row>
    <row r="205" spans="1:19" s="32" customFormat="1" ht="18.600000000000001" customHeight="1" x14ac:dyDescent="0.2">
      <c r="A205" s="37">
        <v>2016</v>
      </c>
      <c r="B205" s="64">
        <v>0.46806322</v>
      </c>
      <c r="C205" s="50">
        <v>2.1406699999999999E-3</v>
      </c>
      <c r="D205" s="36">
        <v>0.45734654000000002</v>
      </c>
      <c r="E205" s="50">
        <v>0.46294345999999997</v>
      </c>
      <c r="F205" s="50">
        <v>0.47128204000000001</v>
      </c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</row>
    <row r="206" spans="1:19" s="32" customFormat="1" ht="18.600000000000001" customHeight="1" x14ac:dyDescent="0.2">
      <c r="A206" s="37">
        <v>2017</v>
      </c>
      <c r="B206" s="51">
        <v>0.46563100000000002</v>
      </c>
      <c r="C206" s="44">
        <v>2.2221799999999998E-3</v>
      </c>
      <c r="D206" s="33">
        <v>0.47724148999999999</v>
      </c>
      <c r="E206" s="44">
        <v>0.46065441000000001</v>
      </c>
      <c r="F206" s="44">
        <v>0.46966580000000002</v>
      </c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</row>
    <row r="207" spans="1:19" s="32" customFormat="1" ht="18.600000000000001" customHeight="1" x14ac:dyDescent="0.2">
      <c r="A207" s="37">
        <v>2018</v>
      </c>
      <c r="B207" s="64">
        <v>0.46118576999999999</v>
      </c>
      <c r="C207" s="50">
        <v>2.3198099999999998E-3</v>
      </c>
      <c r="D207" s="36">
        <v>0.50300993999999999</v>
      </c>
      <c r="E207" s="50">
        <v>0.45741934000000001</v>
      </c>
      <c r="F207" s="50">
        <v>0.46730310000000003</v>
      </c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</row>
    <row r="208" spans="1:19" s="32" customFormat="1" ht="18.600000000000001" customHeight="1" x14ac:dyDescent="0.25">
      <c r="A208" s="9" t="s">
        <v>57</v>
      </c>
      <c r="B208" s="64"/>
      <c r="C208" s="50"/>
      <c r="D208" s="36"/>
      <c r="E208" s="50"/>
      <c r="F208" s="50"/>
      <c r="H208" s="44"/>
    </row>
    <row r="209" spans="1:8" s="32" customFormat="1" ht="18.600000000000001" customHeight="1" x14ac:dyDescent="0.2">
      <c r="A209" s="40" t="s">
        <v>69</v>
      </c>
      <c r="B209" s="64"/>
      <c r="C209" s="50"/>
      <c r="D209" s="36"/>
      <c r="E209" s="50"/>
      <c r="F209" s="50"/>
      <c r="H209" s="44"/>
    </row>
    <row r="210" spans="1:8" s="32" customFormat="1" ht="18.600000000000001" customHeight="1" x14ac:dyDescent="0.2">
      <c r="A210" s="37">
        <v>1996</v>
      </c>
      <c r="B210" s="64">
        <v>0.45629270999999999</v>
      </c>
      <c r="C210" s="50">
        <v>2.7559799999999999E-3</v>
      </c>
      <c r="D210" s="36">
        <v>0.60399391999999996</v>
      </c>
      <c r="E210" s="50">
        <v>0.45257737999999997</v>
      </c>
      <c r="F210" s="50">
        <v>0.46313145999999999</v>
      </c>
      <c r="H210" s="44"/>
    </row>
    <row r="211" spans="1:8" s="32" customFormat="1" ht="18.600000000000001" customHeight="1" x14ac:dyDescent="0.2">
      <c r="A211" s="37">
        <v>1997</v>
      </c>
      <c r="B211" s="64">
        <v>0.46652990999999999</v>
      </c>
      <c r="C211" s="50">
        <v>5.6666299999999998E-3</v>
      </c>
      <c r="D211" s="36">
        <v>1.2146347</v>
      </c>
      <c r="E211" s="50">
        <v>0.45607817</v>
      </c>
      <c r="F211" s="50">
        <v>0.47682079999999999</v>
      </c>
      <c r="H211" s="44"/>
    </row>
    <row r="212" spans="1:8" s="32" customFormat="1" ht="18.600000000000001" customHeight="1" x14ac:dyDescent="0.2">
      <c r="A212" s="40" t="s">
        <v>70</v>
      </c>
      <c r="B212" s="64"/>
      <c r="C212" s="50"/>
      <c r="D212" s="36"/>
      <c r="E212" s="50"/>
      <c r="F212" s="50"/>
      <c r="H212" s="44"/>
    </row>
    <row r="213" spans="1:8" s="32" customFormat="1" ht="18.600000000000001" customHeight="1" x14ac:dyDescent="0.2">
      <c r="A213" s="37">
        <v>2000</v>
      </c>
      <c r="B213" s="64">
        <v>0.49783873000000001</v>
      </c>
      <c r="C213" s="50">
        <v>3.89171E-3</v>
      </c>
      <c r="D213" s="36">
        <v>0.78172008999999998</v>
      </c>
      <c r="E213" s="50">
        <v>0.49077734000000001</v>
      </c>
      <c r="F213" s="50">
        <v>0.50666343999999996</v>
      </c>
      <c r="H213" s="44"/>
    </row>
    <row r="214" spans="1:8" s="32" customFormat="1" ht="18.600000000000001" customHeight="1" x14ac:dyDescent="0.2">
      <c r="A214" s="37">
        <v>2001</v>
      </c>
      <c r="B214" s="64">
        <v>0.48216025000000001</v>
      </c>
      <c r="C214" s="50">
        <v>3.5103199999999999E-3</v>
      </c>
      <c r="D214" s="36">
        <v>0.72804078000000005</v>
      </c>
      <c r="E214" s="50">
        <v>0.47558846999999999</v>
      </c>
      <c r="F214" s="50">
        <v>0.48825774</v>
      </c>
      <c r="H214" s="44"/>
    </row>
    <row r="215" spans="1:8" s="32" customFormat="1" ht="18.600000000000001" customHeight="1" x14ac:dyDescent="0.2">
      <c r="A215" s="37">
        <v>2002</v>
      </c>
      <c r="B215" s="64">
        <v>0.47775341999999998</v>
      </c>
      <c r="C215" s="50">
        <v>3.32146E-3</v>
      </c>
      <c r="D215" s="36">
        <v>0.69522554000000003</v>
      </c>
      <c r="E215" s="50">
        <v>0.46997809000000002</v>
      </c>
      <c r="F215" s="50">
        <v>0.48320617999999999</v>
      </c>
      <c r="H215" s="44"/>
    </row>
    <row r="216" spans="1:8" s="32" customFormat="1" ht="18.600000000000001" customHeight="1" x14ac:dyDescent="0.2">
      <c r="A216" s="37">
        <v>2003</v>
      </c>
      <c r="B216" s="64">
        <v>0.50226747000000005</v>
      </c>
      <c r="C216" s="50">
        <v>3.8633399999999998E-3</v>
      </c>
      <c r="D216" s="36">
        <v>0.76917986999999999</v>
      </c>
      <c r="E216" s="50">
        <v>0.49544093</v>
      </c>
      <c r="F216" s="50">
        <v>0.50979817000000005</v>
      </c>
      <c r="H216" s="44"/>
    </row>
    <row r="217" spans="1:8" s="32" customFormat="1" ht="18.600000000000001" customHeight="1" x14ac:dyDescent="0.2">
      <c r="A217" s="37">
        <v>2004</v>
      </c>
      <c r="B217" s="64">
        <v>0.50127706000000005</v>
      </c>
      <c r="C217" s="50">
        <v>6.34046E-3</v>
      </c>
      <c r="D217" s="36">
        <v>1.2648609</v>
      </c>
      <c r="E217" s="50">
        <v>0.48968291000000003</v>
      </c>
      <c r="F217" s="50">
        <v>0.51639919999999995</v>
      </c>
      <c r="H217" s="44"/>
    </row>
    <row r="218" spans="1:8" s="32" customFormat="1" ht="18.600000000000001" customHeight="1" x14ac:dyDescent="0.2">
      <c r="A218" s="40" t="s">
        <v>113</v>
      </c>
      <c r="B218" s="64"/>
      <c r="C218" s="50"/>
      <c r="D218" s="36"/>
      <c r="E218" s="50"/>
      <c r="F218" s="50"/>
      <c r="H218" s="44"/>
    </row>
    <row r="219" spans="1:8" s="32" customFormat="1" ht="18.600000000000001" customHeight="1" x14ac:dyDescent="0.2">
      <c r="A219" s="37">
        <v>2005</v>
      </c>
      <c r="B219" s="64">
        <v>0.47871742</v>
      </c>
      <c r="C219" s="50">
        <v>4.05479E-3</v>
      </c>
      <c r="D219" s="36">
        <v>0.84701088999999996</v>
      </c>
      <c r="E219" s="50">
        <v>0.47205048999999999</v>
      </c>
      <c r="F219" s="50">
        <v>0.48686814</v>
      </c>
      <c r="H219" s="44"/>
    </row>
    <row r="220" spans="1:8" s="32" customFormat="1" ht="18.600000000000001" customHeight="1" x14ac:dyDescent="0.2">
      <c r="A220" s="37">
        <v>2006</v>
      </c>
      <c r="B220" s="64">
        <v>0.50349478999999997</v>
      </c>
      <c r="C220" s="50">
        <v>4.9488700000000002E-3</v>
      </c>
      <c r="D220" s="36">
        <v>0.98290434999999998</v>
      </c>
      <c r="E220" s="50">
        <v>0.49526265000000003</v>
      </c>
      <c r="F220" s="50">
        <v>0.51508569999999998</v>
      </c>
      <c r="H220" s="44"/>
    </row>
    <row r="221" spans="1:8" s="32" customFormat="1" ht="18.600000000000001" customHeight="1" x14ac:dyDescent="0.2">
      <c r="A221" s="37">
        <v>2007</v>
      </c>
      <c r="B221" s="64">
        <v>0.46842539</v>
      </c>
      <c r="C221" s="50">
        <v>3.27115E-3</v>
      </c>
      <c r="D221" s="36">
        <v>0.69832989999999995</v>
      </c>
      <c r="E221" s="50">
        <v>0.46375009</v>
      </c>
      <c r="F221" s="50">
        <v>0.47566563000000001</v>
      </c>
      <c r="H221" s="44"/>
    </row>
    <row r="222" spans="1:8" s="32" customFormat="1" ht="18.600000000000001" customHeight="1" x14ac:dyDescent="0.2">
      <c r="A222" s="35" t="s">
        <v>143</v>
      </c>
      <c r="B222" s="64"/>
      <c r="C222" s="50"/>
      <c r="D222" s="36"/>
      <c r="E222" s="50"/>
      <c r="F222" s="50"/>
      <c r="H222" s="44"/>
    </row>
    <row r="223" spans="1:8" s="32" customFormat="1" ht="18.600000000000001" customHeight="1" x14ac:dyDescent="0.2">
      <c r="A223" s="37">
        <v>2008</v>
      </c>
      <c r="B223" s="64">
        <v>0.45678432000000002</v>
      </c>
      <c r="C223" s="50">
        <v>5.1598E-3</v>
      </c>
      <c r="D223" s="36">
        <v>1.1295919000000001</v>
      </c>
      <c r="E223" s="50">
        <v>0.44671237000000003</v>
      </c>
      <c r="F223" s="50">
        <v>0.46796861000000001</v>
      </c>
      <c r="H223" s="44"/>
    </row>
    <row r="224" spans="1:8" s="32" customFormat="1" ht="18.600000000000001" customHeight="1" x14ac:dyDescent="0.2">
      <c r="A224" s="37">
        <v>2009</v>
      </c>
      <c r="B224" s="64">
        <v>0.46802989</v>
      </c>
      <c r="C224" s="50">
        <v>5.4745899999999997E-3</v>
      </c>
      <c r="D224" s="36">
        <v>1.1697097999999999</v>
      </c>
      <c r="E224" s="50">
        <v>0.45489275000000001</v>
      </c>
      <c r="F224" s="50">
        <v>0.47851031999999999</v>
      </c>
      <c r="H224" s="44"/>
    </row>
    <row r="225" spans="1:19" s="32" customFormat="1" ht="18.600000000000001" customHeight="1" x14ac:dyDescent="0.2">
      <c r="A225" s="37">
        <v>2010</v>
      </c>
      <c r="B225" s="64">
        <v>0.45464476999999998</v>
      </c>
      <c r="C225" s="50">
        <v>4.4791099999999997E-3</v>
      </c>
      <c r="D225" s="36">
        <v>0.98518976999999996</v>
      </c>
      <c r="E225" s="50">
        <v>0.44810264999999999</v>
      </c>
      <c r="F225" s="50">
        <v>0.46741036000000002</v>
      </c>
      <c r="H225" s="44"/>
    </row>
    <row r="226" spans="1:19" s="32" customFormat="1" ht="18.600000000000001" customHeight="1" x14ac:dyDescent="0.2">
      <c r="A226" s="37">
        <v>2011</v>
      </c>
      <c r="B226" s="64">
        <v>0.45635771000000003</v>
      </c>
      <c r="C226" s="50">
        <v>6.1417399999999997E-3</v>
      </c>
      <c r="D226" s="36">
        <v>1.345818</v>
      </c>
      <c r="E226" s="50">
        <v>0.44517019000000002</v>
      </c>
      <c r="F226" s="50">
        <v>0.46831787000000002</v>
      </c>
      <c r="H226" s="44"/>
    </row>
    <row r="227" spans="1:19" s="32" customFormat="1" ht="18.600000000000001" customHeight="1" x14ac:dyDescent="0.2">
      <c r="A227" s="37">
        <v>2012</v>
      </c>
      <c r="B227" s="64">
        <v>0.43988737999999999</v>
      </c>
      <c r="C227" s="50">
        <v>6.0525099999999997E-3</v>
      </c>
      <c r="D227" s="36">
        <v>1.3759220999999999</v>
      </c>
      <c r="E227" s="50">
        <v>0.43168785999999998</v>
      </c>
      <c r="F227" s="50">
        <v>0.45335071999999998</v>
      </c>
      <c r="H227" s="44"/>
    </row>
    <row r="228" spans="1:19" s="32" customFormat="1" ht="18.600000000000001" customHeight="1" x14ac:dyDescent="0.2">
      <c r="A228" s="37">
        <v>2013</v>
      </c>
      <c r="B228" s="64">
        <v>0.45523924999999998</v>
      </c>
      <c r="C228" s="50">
        <v>6.8262899999999996E-3</v>
      </c>
      <c r="D228" s="36">
        <v>1.4994945</v>
      </c>
      <c r="E228" s="50">
        <v>0.44305840000000002</v>
      </c>
      <c r="F228" s="50">
        <v>0.46707337999999998</v>
      </c>
      <c r="H228" s="44"/>
    </row>
    <row r="229" spans="1:19" s="32" customFormat="1" ht="18.600000000000001" customHeight="1" x14ac:dyDescent="0.2">
      <c r="A229" s="37">
        <v>2014</v>
      </c>
      <c r="B229" s="64">
        <v>0.42421284999999997</v>
      </c>
      <c r="C229" s="50">
        <v>4.0153599999999999E-3</v>
      </c>
      <c r="D229" s="36">
        <v>0.94654316999999999</v>
      </c>
      <c r="E229" s="50">
        <v>0.41641592999999999</v>
      </c>
      <c r="F229" s="50">
        <v>0.43175091999999998</v>
      </c>
      <c r="H229" s="44"/>
    </row>
    <row r="230" spans="1:19" s="32" customFormat="1" ht="18.600000000000001" customHeight="1" x14ac:dyDescent="0.2">
      <c r="A230" s="37">
        <v>2015</v>
      </c>
      <c r="B230" s="64">
        <v>0.43316911000000002</v>
      </c>
      <c r="C230" s="50">
        <v>6.3111199999999999E-3</v>
      </c>
      <c r="D230" s="36">
        <v>1.4569653</v>
      </c>
      <c r="E230" s="50">
        <v>0.42112010999999999</v>
      </c>
      <c r="F230" s="50">
        <v>0.44640696000000002</v>
      </c>
      <c r="H230" s="44"/>
    </row>
    <row r="231" spans="1:19" s="32" customFormat="1" ht="18.600000000000001" customHeight="1" x14ac:dyDescent="0.2">
      <c r="A231" s="37">
        <v>2016</v>
      </c>
      <c r="B231" s="51">
        <v>0.43915401999999998</v>
      </c>
      <c r="C231" s="44">
        <v>6.1097199999999999E-3</v>
      </c>
      <c r="D231" s="33">
        <v>1.3912469999999999</v>
      </c>
      <c r="E231" s="44">
        <v>0.42778713000000002</v>
      </c>
      <c r="F231" s="44">
        <v>0.45440491999999999</v>
      </c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</row>
    <row r="232" spans="1:19" s="32" customFormat="1" ht="18.600000000000001" customHeight="1" x14ac:dyDescent="0.2">
      <c r="A232" s="35" t="s">
        <v>188</v>
      </c>
      <c r="B232" s="44"/>
      <c r="C232" s="44"/>
      <c r="D232" s="33"/>
      <c r="E232" s="44"/>
      <c r="F232" s="44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</row>
    <row r="233" spans="1:19" s="32" customFormat="1" ht="18.600000000000001" customHeight="1" x14ac:dyDescent="0.2">
      <c r="A233" s="37">
        <v>2017</v>
      </c>
      <c r="B233" s="64">
        <v>0.39606203000000001</v>
      </c>
      <c r="C233" s="50">
        <v>6.6359399999999999E-3</v>
      </c>
      <c r="D233" s="36">
        <v>1.6754806</v>
      </c>
      <c r="E233" s="50">
        <v>0.38593125</v>
      </c>
      <c r="F233" s="50">
        <v>0.41030728999999999</v>
      </c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</row>
    <row r="234" spans="1:19" s="32" customFormat="1" ht="18.600000000000001" customHeight="1" x14ac:dyDescent="0.2">
      <c r="A234" s="37">
        <v>2018</v>
      </c>
      <c r="B234" s="64">
        <v>0.41279832999999999</v>
      </c>
      <c r="C234" s="50">
        <v>1.2964460000000001E-2</v>
      </c>
      <c r="D234" s="36">
        <v>3.1406284000000002</v>
      </c>
      <c r="E234" s="50">
        <v>0.39373648</v>
      </c>
      <c r="F234" s="50">
        <v>0.44710463</v>
      </c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</row>
    <row r="235" spans="1:19" s="32" customFormat="1" ht="18.600000000000001" customHeight="1" x14ac:dyDescent="0.25">
      <c r="A235" s="119" t="s">
        <v>42</v>
      </c>
      <c r="B235" s="64"/>
      <c r="C235" s="50"/>
      <c r="D235" s="36"/>
      <c r="E235" s="50"/>
      <c r="F235" s="50"/>
      <c r="H235" s="44"/>
    </row>
    <row r="236" spans="1:19" s="32" customFormat="1" ht="18.600000000000001" customHeight="1" x14ac:dyDescent="0.2">
      <c r="A236" s="40" t="s">
        <v>71</v>
      </c>
      <c r="B236" s="64"/>
      <c r="C236" s="50"/>
      <c r="D236" s="36"/>
      <c r="E236" s="50"/>
      <c r="F236" s="50"/>
      <c r="H236" s="44"/>
    </row>
    <row r="237" spans="1:19" s="32" customFormat="1" ht="18.600000000000001" customHeight="1" x14ac:dyDescent="0.2">
      <c r="A237" s="37">
        <v>1995</v>
      </c>
      <c r="B237" s="64">
        <v>0.55085253000000001</v>
      </c>
      <c r="C237" s="50">
        <v>5.3955399999999999E-3</v>
      </c>
      <c r="D237" s="36">
        <v>0.97948815</v>
      </c>
      <c r="E237" s="50">
        <v>0.54158026000000004</v>
      </c>
      <c r="F237" s="50">
        <v>0.56324481999999998</v>
      </c>
      <c r="H237" s="44"/>
    </row>
    <row r="238" spans="1:19" s="32" customFormat="1" ht="18.600000000000001" customHeight="1" x14ac:dyDescent="0.2">
      <c r="A238" s="37">
        <v>1998</v>
      </c>
      <c r="B238" s="64">
        <v>0.55411087000000003</v>
      </c>
      <c r="C238" s="50">
        <v>6.7167399999999997E-3</v>
      </c>
      <c r="D238" s="36">
        <v>1.2121662</v>
      </c>
      <c r="E238" s="50">
        <v>0.53906023999999997</v>
      </c>
      <c r="F238" s="50">
        <v>0.56694155999999996</v>
      </c>
      <c r="H238" s="44"/>
    </row>
    <row r="239" spans="1:19" s="32" customFormat="1" ht="18.600000000000001" customHeight="1" x14ac:dyDescent="0.2">
      <c r="A239" s="37">
        <v>1999</v>
      </c>
      <c r="B239" s="64">
        <v>0.56669778999999998</v>
      </c>
      <c r="C239" s="50">
        <v>6.6848799999999998E-3</v>
      </c>
      <c r="D239" s="36">
        <v>1.1796192000000001</v>
      </c>
      <c r="E239" s="50">
        <v>0.55347853999999996</v>
      </c>
      <c r="F239" s="50">
        <v>0.58042705000000006</v>
      </c>
      <c r="H239" s="44"/>
    </row>
    <row r="240" spans="1:19" s="32" customFormat="1" ht="18.600000000000001" customHeight="1" x14ac:dyDescent="0.2">
      <c r="A240" s="37">
        <v>2006</v>
      </c>
      <c r="B240" s="64">
        <v>0.50647233000000003</v>
      </c>
      <c r="C240" s="50">
        <v>2.9080899999999999E-3</v>
      </c>
      <c r="D240" s="36">
        <v>0.57418477999999995</v>
      </c>
      <c r="E240" s="50">
        <v>0.50141305000000003</v>
      </c>
      <c r="F240" s="50">
        <v>0.51252507999999997</v>
      </c>
      <c r="H240" s="44"/>
    </row>
    <row r="241" spans="1:8" s="32" customFormat="1" ht="18.600000000000001" customHeight="1" x14ac:dyDescent="0.2">
      <c r="A241" s="35" t="s">
        <v>154</v>
      </c>
      <c r="B241" s="64"/>
      <c r="C241" s="50"/>
      <c r="D241" s="36"/>
      <c r="E241" s="50"/>
      <c r="F241" s="50"/>
      <c r="H241" s="44"/>
    </row>
    <row r="242" spans="1:8" s="32" customFormat="1" ht="18.600000000000001" customHeight="1" x14ac:dyDescent="0.2">
      <c r="A242" s="37">
        <v>1995</v>
      </c>
      <c r="B242" s="64">
        <v>0.47676763</v>
      </c>
      <c r="C242" s="50">
        <v>4.4295200000000002E-3</v>
      </c>
      <c r="D242" s="36">
        <v>0.92907413999999999</v>
      </c>
      <c r="E242" s="50">
        <v>0.46944304999999997</v>
      </c>
      <c r="F242" s="50">
        <v>0.48821854999999997</v>
      </c>
      <c r="H242" s="44"/>
    </row>
    <row r="243" spans="1:8" s="32" customFormat="1" ht="18.600000000000001" customHeight="1" x14ac:dyDescent="0.2">
      <c r="A243" s="37">
        <v>1998</v>
      </c>
      <c r="B243" s="64">
        <v>0.47215697000000001</v>
      </c>
      <c r="C243" s="50">
        <v>2.2036500000000001E-3</v>
      </c>
      <c r="D243" s="36">
        <v>0.46671997999999998</v>
      </c>
      <c r="E243" s="50">
        <v>0.46833407999999999</v>
      </c>
      <c r="F243" s="50">
        <v>0.47721317000000002</v>
      </c>
      <c r="H243" s="44"/>
    </row>
    <row r="244" spans="1:8" s="32" customFormat="1" ht="18.600000000000001" customHeight="1" x14ac:dyDescent="0.2">
      <c r="A244" s="35" t="s">
        <v>155</v>
      </c>
      <c r="B244" s="64"/>
      <c r="C244" s="50"/>
      <c r="D244" s="36"/>
      <c r="E244" s="50"/>
      <c r="F244" s="50"/>
      <c r="H244" s="44"/>
    </row>
    <row r="245" spans="1:8" s="32" customFormat="1" ht="18.600000000000001" customHeight="1" x14ac:dyDescent="0.2">
      <c r="A245" s="88">
        <v>2000</v>
      </c>
      <c r="B245" s="64">
        <v>0.54164442999999995</v>
      </c>
      <c r="C245" s="50">
        <v>3.9825800000000003E-3</v>
      </c>
      <c r="D245" s="36">
        <v>0.73527598000000005</v>
      </c>
      <c r="E245" s="50">
        <v>0.53473948999999998</v>
      </c>
      <c r="F245" s="50">
        <v>0.55018067000000004</v>
      </c>
      <c r="H245" s="44"/>
    </row>
    <row r="246" spans="1:8" s="32" customFormat="1" ht="18.600000000000001" customHeight="1" x14ac:dyDescent="0.2">
      <c r="A246" s="40" t="s">
        <v>72</v>
      </c>
      <c r="B246" s="64"/>
      <c r="C246" s="50"/>
      <c r="D246" s="36"/>
      <c r="E246" s="50"/>
      <c r="F246" s="50"/>
      <c r="H246" s="44"/>
    </row>
    <row r="247" spans="1:8" s="32" customFormat="1" ht="18.600000000000001" customHeight="1" x14ac:dyDescent="0.2">
      <c r="A247" s="37">
        <v>2003</v>
      </c>
      <c r="B247" s="64">
        <v>0.51129232000000002</v>
      </c>
      <c r="C247" s="50">
        <v>3.2597799999999999E-3</v>
      </c>
      <c r="D247" s="36">
        <v>0.63755698000000005</v>
      </c>
      <c r="E247" s="50">
        <v>0.50629455000000001</v>
      </c>
      <c r="F247" s="50">
        <v>0.51899445</v>
      </c>
      <c r="H247" s="44"/>
    </row>
    <row r="248" spans="1:8" s="32" customFormat="1" ht="18.600000000000001" customHeight="1" x14ac:dyDescent="0.2">
      <c r="A248" s="37">
        <v>2004</v>
      </c>
      <c r="B248" s="64">
        <v>0.51504229000000001</v>
      </c>
      <c r="C248" s="50">
        <v>4.1728900000000003E-3</v>
      </c>
      <c r="D248" s="36">
        <v>0.81020360999999996</v>
      </c>
      <c r="E248" s="50">
        <v>0.50874858999999995</v>
      </c>
      <c r="F248" s="50">
        <v>0.52495729999999996</v>
      </c>
      <c r="H248" s="44"/>
    </row>
    <row r="249" spans="1:8" s="32" customFormat="1" ht="18.600000000000001" customHeight="1" x14ac:dyDescent="0.2">
      <c r="A249" s="37">
        <v>2005</v>
      </c>
      <c r="B249" s="64">
        <v>0.50874105999999997</v>
      </c>
      <c r="C249" s="50">
        <v>3.0187999999999999E-3</v>
      </c>
      <c r="D249" s="36">
        <v>0.59338663000000003</v>
      </c>
      <c r="E249" s="50">
        <v>0.50337631000000005</v>
      </c>
      <c r="F249" s="50">
        <v>0.51574922000000001</v>
      </c>
      <c r="H249" s="44"/>
    </row>
    <row r="250" spans="1:8" s="32" customFormat="1" ht="18.600000000000001" customHeight="1" x14ac:dyDescent="0.2">
      <c r="A250" s="37">
        <v>2006</v>
      </c>
      <c r="B250" s="64">
        <v>0.49855270000000002</v>
      </c>
      <c r="C250" s="50">
        <v>7.9642800000000007E-3</v>
      </c>
      <c r="D250" s="36">
        <v>1.5974808</v>
      </c>
      <c r="E250" s="50">
        <v>0.48014000000000001</v>
      </c>
      <c r="F250" s="50">
        <v>0.51107334999999998</v>
      </c>
      <c r="H250" s="44"/>
    </row>
    <row r="251" spans="1:8" s="32" customFormat="1" ht="18.600000000000001" customHeight="1" x14ac:dyDescent="0.2">
      <c r="A251" s="37">
        <v>2007</v>
      </c>
      <c r="B251" s="64">
        <v>0.50963020999999997</v>
      </c>
      <c r="C251" s="50">
        <v>3.7070699999999998E-3</v>
      </c>
      <c r="D251" s="36">
        <v>0.72740415000000003</v>
      </c>
      <c r="E251" s="50">
        <v>0.50435585000000005</v>
      </c>
      <c r="F251" s="50">
        <v>0.51786721000000002</v>
      </c>
      <c r="H251" s="44"/>
    </row>
    <row r="252" spans="1:8" s="32" customFormat="1" ht="18.600000000000001" customHeight="1" x14ac:dyDescent="0.2">
      <c r="A252" s="37">
        <v>2008</v>
      </c>
      <c r="B252" s="64">
        <v>0.47470628999999998</v>
      </c>
      <c r="C252" s="50">
        <v>2.6128200000000001E-3</v>
      </c>
      <c r="D252" s="36">
        <v>0.55040829999999996</v>
      </c>
      <c r="E252" s="50">
        <v>0.46933433000000002</v>
      </c>
      <c r="F252" s="50">
        <v>0.48020553999999999</v>
      </c>
      <c r="H252" s="44"/>
    </row>
    <row r="253" spans="1:8" s="32" customFormat="1" ht="18.600000000000001" customHeight="1" x14ac:dyDescent="0.2">
      <c r="A253" s="37">
        <v>2009</v>
      </c>
      <c r="B253" s="64">
        <v>0.45868576</v>
      </c>
      <c r="C253" s="50">
        <v>2.8945799999999999E-3</v>
      </c>
      <c r="D253" s="36">
        <v>0.63106032999999995</v>
      </c>
      <c r="E253" s="50">
        <v>0.45358852</v>
      </c>
      <c r="F253" s="50">
        <v>0.46427079999999998</v>
      </c>
      <c r="H253" s="44"/>
    </row>
    <row r="254" spans="1:8" s="32" customFormat="1" ht="18.600000000000001" customHeight="1" x14ac:dyDescent="0.2">
      <c r="A254" s="37">
        <v>2010</v>
      </c>
      <c r="B254" s="64">
        <v>0.46315757000000002</v>
      </c>
      <c r="C254" s="50">
        <v>3.1363599999999999E-3</v>
      </c>
      <c r="D254" s="36">
        <v>0.67716951000000003</v>
      </c>
      <c r="E254" s="50">
        <v>0.45866570000000001</v>
      </c>
      <c r="F254" s="50">
        <v>0.47236791</v>
      </c>
      <c r="H254" s="44"/>
    </row>
    <row r="255" spans="1:8" s="32" customFormat="1" ht="18.600000000000001" customHeight="1" x14ac:dyDescent="0.2">
      <c r="A255" s="37">
        <v>2011</v>
      </c>
      <c r="B255" s="64">
        <v>0.43534465999999999</v>
      </c>
      <c r="C255" s="50">
        <v>2.3945099999999999E-3</v>
      </c>
      <c r="D255" s="36">
        <v>0.55002700000000004</v>
      </c>
      <c r="E255" s="50">
        <v>0.43059415000000001</v>
      </c>
      <c r="F255" s="50">
        <v>0.4396351</v>
      </c>
      <c r="H255" s="44"/>
    </row>
    <row r="256" spans="1:8" s="32" customFormat="1" ht="18.600000000000001" customHeight="1" x14ac:dyDescent="0.2">
      <c r="A256" s="37">
        <v>2012</v>
      </c>
      <c r="B256" s="64">
        <v>0.43765406000000001</v>
      </c>
      <c r="C256" s="50">
        <v>3.1340399999999998E-3</v>
      </c>
      <c r="D256" s="36">
        <v>0.71609911000000004</v>
      </c>
      <c r="E256" s="50">
        <v>0.43224131999999998</v>
      </c>
      <c r="F256" s="50">
        <v>0.44355220000000001</v>
      </c>
      <c r="H256" s="44"/>
    </row>
    <row r="257" spans="1:19" s="32" customFormat="1" ht="18.600000000000001" customHeight="1" x14ac:dyDescent="0.2">
      <c r="A257" s="37">
        <v>2013</v>
      </c>
      <c r="B257" s="64">
        <v>0.44490109999999999</v>
      </c>
      <c r="C257" s="50">
        <v>2.5193899999999998E-3</v>
      </c>
      <c r="D257" s="36">
        <v>0.56628107999999999</v>
      </c>
      <c r="E257" s="50">
        <v>0.43971085999999998</v>
      </c>
      <c r="F257" s="50">
        <v>0.45028526000000002</v>
      </c>
      <c r="H257" s="44"/>
    </row>
    <row r="258" spans="1:19" s="32" customFormat="1" ht="18.600000000000001" customHeight="1" x14ac:dyDescent="0.2">
      <c r="A258" s="37">
        <v>2014</v>
      </c>
      <c r="B258" s="64">
        <v>0.42525033000000001</v>
      </c>
      <c r="C258" s="50">
        <v>2.14555E-3</v>
      </c>
      <c r="D258" s="36">
        <v>0.50453762000000002</v>
      </c>
      <c r="E258" s="50">
        <v>0.42058772</v>
      </c>
      <c r="F258" s="50">
        <v>0.42844209</v>
      </c>
      <c r="H258" s="44"/>
    </row>
    <row r="259" spans="1:19" s="32" customFormat="1" ht="18.600000000000001" customHeight="1" x14ac:dyDescent="0.2">
      <c r="A259" s="37">
        <v>2015</v>
      </c>
      <c r="B259" s="64">
        <v>0.43454057000000001</v>
      </c>
      <c r="C259" s="50">
        <v>2.2166999999999998E-3</v>
      </c>
      <c r="D259" s="36">
        <v>0.51012409999999997</v>
      </c>
      <c r="E259" s="50">
        <v>0.43093230999999999</v>
      </c>
      <c r="F259" s="50">
        <v>0.43901128</v>
      </c>
      <c r="H259" s="44"/>
    </row>
    <row r="260" spans="1:19" s="32" customFormat="1" ht="18.600000000000001" customHeight="1" x14ac:dyDescent="0.2">
      <c r="A260" s="37">
        <v>2016</v>
      </c>
      <c r="B260" s="51">
        <v>0.42732221999999997</v>
      </c>
      <c r="C260" s="44">
        <v>2.3115200000000001E-3</v>
      </c>
      <c r="D260" s="33">
        <v>0.54093157999999997</v>
      </c>
      <c r="E260" s="44">
        <v>0.42300293</v>
      </c>
      <c r="F260" s="44">
        <v>0.43190824999999999</v>
      </c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</row>
    <row r="261" spans="1:19" s="32" customFormat="1" ht="18.600000000000001" customHeight="1" x14ac:dyDescent="0.2">
      <c r="A261" s="37">
        <v>2017</v>
      </c>
      <c r="B261" s="51">
        <v>0.42178334000000001</v>
      </c>
      <c r="C261" s="44">
        <v>1.7168800000000001E-3</v>
      </c>
      <c r="D261" s="33">
        <v>0.40705306000000002</v>
      </c>
      <c r="E261" s="44">
        <v>0.41929056999999997</v>
      </c>
      <c r="F261" s="44">
        <v>0.42673551999999998</v>
      </c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</row>
    <row r="262" spans="1:19" s="32" customFormat="1" ht="18.600000000000001" customHeight="1" x14ac:dyDescent="0.2">
      <c r="A262" s="37">
        <v>2018</v>
      </c>
      <c r="B262" s="51">
        <v>0.42940843000000001</v>
      </c>
      <c r="C262" s="44">
        <v>1.94477E-3</v>
      </c>
      <c r="D262" s="33">
        <v>0.45289509</v>
      </c>
      <c r="E262" s="44">
        <v>0.42585084000000001</v>
      </c>
      <c r="F262" s="44">
        <v>0.43407845</v>
      </c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</row>
    <row r="263" spans="1:19" s="32" customFormat="1" ht="18.600000000000001" customHeight="1" x14ac:dyDescent="0.25">
      <c r="A263" s="9" t="s">
        <v>51</v>
      </c>
      <c r="B263" s="51"/>
      <c r="C263" s="44"/>
      <c r="D263" s="33"/>
      <c r="E263" s="44"/>
      <c r="F263" s="44"/>
    </row>
    <row r="264" spans="1:19" s="32" customFormat="1" ht="18.600000000000001" customHeight="1" x14ac:dyDescent="0.2">
      <c r="A264" s="31">
        <v>2000</v>
      </c>
      <c r="B264" s="64">
        <v>0.49170359000000002</v>
      </c>
      <c r="C264" s="50">
        <v>5.1065399999999997E-3</v>
      </c>
      <c r="D264" s="36">
        <v>1.0385403</v>
      </c>
      <c r="E264" s="50">
        <v>0.48263654</v>
      </c>
      <c r="F264" s="50">
        <v>0.50380820000000004</v>
      </c>
    </row>
    <row r="265" spans="1:19" s="32" customFormat="1" ht="18.600000000000001" customHeight="1" x14ac:dyDescent="0.2">
      <c r="A265" s="31">
        <v>2001</v>
      </c>
      <c r="B265" s="64">
        <v>0.49203303999999998</v>
      </c>
      <c r="C265" s="50">
        <v>3.3408000000000001E-3</v>
      </c>
      <c r="D265" s="36">
        <v>0.67897903000000004</v>
      </c>
      <c r="E265" s="50">
        <v>0.48599625000000002</v>
      </c>
      <c r="F265" s="50">
        <v>0.49970624000000002</v>
      </c>
    </row>
    <row r="266" spans="1:19" s="32" customFormat="1" ht="18.600000000000001" customHeight="1" x14ac:dyDescent="0.2">
      <c r="A266" s="31">
        <v>2002</v>
      </c>
      <c r="B266" s="64">
        <v>0.49613273000000002</v>
      </c>
      <c r="C266" s="50">
        <v>5.0975500000000002E-3</v>
      </c>
      <c r="D266" s="36">
        <v>1.0274567999999999</v>
      </c>
      <c r="E266" s="50">
        <v>0.48608511999999998</v>
      </c>
      <c r="F266" s="50">
        <v>0.50594050000000002</v>
      </c>
    </row>
    <row r="267" spans="1:19" s="32" customFormat="1" ht="18.600000000000001" customHeight="1" x14ac:dyDescent="0.2">
      <c r="A267" s="31">
        <v>2003</v>
      </c>
      <c r="B267" s="64">
        <v>0.48312384000000003</v>
      </c>
      <c r="C267" s="50">
        <v>2.4848800000000001E-3</v>
      </c>
      <c r="D267" s="36">
        <v>0.51433629000000003</v>
      </c>
      <c r="E267" s="50">
        <v>0.47867980999999998</v>
      </c>
      <c r="F267" s="50">
        <v>0.48814568000000003</v>
      </c>
    </row>
    <row r="268" spans="1:19" s="32" customFormat="1" ht="18.600000000000001" customHeight="1" x14ac:dyDescent="0.2">
      <c r="A268" s="31">
        <v>2004</v>
      </c>
      <c r="B268" s="64">
        <v>0.45506099999999999</v>
      </c>
      <c r="C268" s="50">
        <v>2.7249499999999999E-3</v>
      </c>
      <c r="D268" s="36">
        <v>0.59880995000000004</v>
      </c>
      <c r="E268" s="50">
        <v>0.44861280999999997</v>
      </c>
      <c r="F268" s="50">
        <v>0.45996827000000001</v>
      </c>
    </row>
    <row r="269" spans="1:19" s="32" customFormat="1" ht="18.600000000000001" customHeight="1" x14ac:dyDescent="0.2">
      <c r="A269" s="31">
        <v>2005</v>
      </c>
      <c r="B269" s="64">
        <v>0.46275224999999998</v>
      </c>
      <c r="C269" s="50">
        <v>2.89032E-3</v>
      </c>
      <c r="D269" s="36">
        <v>0.62459385000000001</v>
      </c>
      <c r="E269" s="50">
        <v>0.45754277999999998</v>
      </c>
      <c r="F269" s="50">
        <v>0.46821329</v>
      </c>
    </row>
    <row r="270" spans="1:19" s="32" customFormat="1" ht="18.600000000000001" customHeight="1" x14ac:dyDescent="0.2">
      <c r="A270" s="31">
        <v>2006</v>
      </c>
      <c r="B270" s="64">
        <v>0.43538402999999998</v>
      </c>
      <c r="C270" s="50">
        <v>3.4017600000000002E-3</v>
      </c>
      <c r="D270" s="36">
        <v>0.78132480000000004</v>
      </c>
      <c r="E270" s="50">
        <v>0.42779049000000002</v>
      </c>
      <c r="F270" s="50">
        <v>0.44141594000000001</v>
      </c>
    </row>
    <row r="271" spans="1:19" s="32" customFormat="1" ht="18.600000000000001" customHeight="1" x14ac:dyDescent="0.2">
      <c r="A271" s="31">
        <v>2007</v>
      </c>
      <c r="B271" s="64">
        <v>0.43055526999999999</v>
      </c>
      <c r="C271" s="50">
        <v>3.58077E-3</v>
      </c>
      <c r="D271" s="36">
        <v>0.83166382999999999</v>
      </c>
      <c r="E271" s="50">
        <v>0.42368865</v>
      </c>
      <c r="F271" s="50">
        <v>0.43812409000000002</v>
      </c>
    </row>
    <row r="272" spans="1:19" s="32" customFormat="1" ht="18.600000000000001" customHeight="1" x14ac:dyDescent="0.2">
      <c r="A272" s="31">
        <v>2008</v>
      </c>
      <c r="B272" s="64">
        <v>0.44727883000000002</v>
      </c>
      <c r="C272" s="50">
        <v>4.5698500000000003E-3</v>
      </c>
      <c r="D272" s="36">
        <v>1.0217007</v>
      </c>
      <c r="E272" s="50">
        <v>0.44020888000000002</v>
      </c>
      <c r="F272" s="50">
        <v>0.45770639000000002</v>
      </c>
    </row>
    <row r="273" spans="1:19" s="32" customFormat="1" ht="18.600000000000001" customHeight="1" x14ac:dyDescent="0.2">
      <c r="A273" s="31">
        <v>2009</v>
      </c>
      <c r="B273" s="64">
        <v>0.43770091</v>
      </c>
      <c r="C273" s="50">
        <v>2.81292E-3</v>
      </c>
      <c r="D273" s="36">
        <v>0.64265912999999997</v>
      </c>
      <c r="E273" s="50">
        <v>0.43292229999999998</v>
      </c>
      <c r="F273" s="50">
        <v>0.44411725000000002</v>
      </c>
    </row>
    <row r="274" spans="1:19" s="32" customFormat="1" ht="18.600000000000001" customHeight="1" x14ac:dyDescent="0.2">
      <c r="A274" s="31">
        <v>2010</v>
      </c>
      <c r="B274" s="64">
        <v>0.41371767999999998</v>
      </c>
      <c r="C274" s="50">
        <v>2.1844899999999999E-3</v>
      </c>
      <c r="D274" s="36">
        <v>0.52801450999999999</v>
      </c>
      <c r="E274" s="50">
        <v>0.41107860000000002</v>
      </c>
      <c r="F274" s="50">
        <v>0.41933050999999999</v>
      </c>
    </row>
    <row r="275" spans="1:19" s="32" customFormat="1" ht="18.600000000000001" customHeight="1" x14ac:dyDescent="0.2">
      <c r="A275" s="31">
        <v>2011</v>
      </c>
      <c r="B275" s="64">
        <v>0.40036389</v>
      </c>
      <c r="C275" s="50">
        <v>2.6881700000000001E-3</v>
      </c>
      <c r="D275" s="36">
        <v>0.67143043999999996</v>
      </c>
      <c r="E275" s="50">
        <v>0.39610269999999997</v>
      </c>
      <c r="F275" s="50">
        <v>0.40647541999999998</v>
      </c>
    </row>
    <row r="276" spans="1:19" s="32" customFormat="1" ht="18.600000000000001" customHeight="1" x14ac:dyDescent="0.2">
      <c r="A276" s="31">
        <v>2012</v>
      </c>
      <c r="B276" s="64">
        <v>0.39598062000000001</v>
      </c>
      <c r="C276" s="50">
        <v>3.8567100000000002E-3</v>
      </c>
      <c r="D276" s="36">
        <v>0.97396506000000005</v>
      </c>
      <c r="E276" s="50">
        <v>0.38894700999999998</v>
      </c>
      <c r="F276" s="50">
        <v>0.40420476</v>
      </c>
    </row>
    <row r="277" spans="1:19" s="32" customFormat="1" ht="18.600000000000001" customHeight="1" x14ac:dyDescent="0.2">
      <c r="A277" s="31">
        <v>2013</v>
      </c>
      <c r="B277" s="64">
        <v>0.41383558999999998</v>
      </c>
      <c r="C277" s="50">
        <v>4.5236800000000004E-3</v>
      </c>
      <c r="D277" s="36">
        <v>1.0931101000000001</v>
      </c>
      <c r="E277" s="50">
        <v>0.40613294</v>
      </c>
      <c r="F277" s="50">
        <v>0.42241012999999999</v>
      </c>
    </row>
    <row r="278" spans="1:19" s="32" customFormat="1" ht="18.600000000000001" customHeight="1" x14ac:dyDescent="0.2">
      <c r="A278" s="31">
        <v>2014</v>
      </c>
      <c r="B278" s="64">
        <v>0.39530384000000002</v>
      </c>
      <c r="C278" s="50">
        <v>2.44787E-3</v>
      </c>
      <c r="D278" s="36">
        <v>0.61923815000000004</v>
      </c>
      <c r="E278" s="50">
        <v>0.38972520999999999</v>
      </c>
      <c r="F278" s="50">
        <v>0.39965487</v>
      </c>
    </row>
    <row r="279" spans="1:19" s="32" customFormat="1" ht="18.600000000000001" customHeight="1" x14ac:dyDescent="0.2">
      <c r="A279" s="37">
        <v>2015</v>
      </c>
      <c r="B279" s="64">
        <v>0.38359632999999999</v>
      </c>
      <c r="C279" s="50">
        <v>3.4428000000000002E-3</v>
      </c>
      <c r="D279" s="36">
        <v>0.89750609999999997</v>
      </c>
      <c r="E279" s="50">
        <v>0.37708609999999998</v>
      </c>
      <c r="F279" s="50">
        <v>0.3900322</v>
      </c>
      <c r="H279" s="44"/>
    </row>
    <row r="280" spans="1:19" s="32" customFormat="1" ht="18.600000000000001" customHeight="1" x14ac:dyDescent="0.2">
      <c r="A280" s="37">
        <v>2016</v>
      </c>
      <c r="B280" s="51">
        <v>0.37956453000000001</v>
      </c>
      <c r="C280" s="44">
        <v>3.04214E-3</v>
      </c>
      <c r="D280" s="33">
        <v>0.80148105000000003</v>
      </c>
      <c r="E280" s="44">
        <v>0.37415332000000001</v>
      </c>
      <c r="F280" s="44">
        <v>0.38718354999999999</v>
      </c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</row>
    <row r="281" spans="1:19" s="32" customFormat="1" ht="18.600000000000001" customHeight="1" x14ac:dyDescent="0.2">
      <c r="A281" s="37">
        <v>2017</v>
      </c>
      <c r="B281" s="51">
        <v>0.35847996999999998</v>
      </c>
      <c r="C281" s="44">
        <v>2.2325800000000001E-3</v>
      </c>
      <c r="D281" s="33">
        <v>0.62278979000000001</v>
      </c>
      <c r="E281" s="44">
        <v>0.35456305999999999</v>
      </c>
      <c r="F281" s="44">
        <v>0.36263089999999998</v>
      </c>
      <c r="G281" s="44"/>
      <c r="H281" s="44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</row>
    <row r="282" spans="1:19" s="32" customFormat="1" ht="18.600000000000001" customHeight="1" x14ac:dyDescent="0.2">
      <c r="A282" s="37">
        <v>2018</v>
      </c>
      <c r="B282" s="51">
        <v>0.36586696000000002</v>
      </c>
      <c r="C282" s="44">
        <v>2.2384700000000002E-3</v>
      </c>
      <c r="D282" s="33">
        <v>0.61182515000000004</v>
      </c>
      <c r="E282" s="44">
        <v>0.36156777000000001</v>
      </c>
      <c r="F282" s="44">
        <v>0.37017038000000002</v>
      </c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</row>
    <row r="283" spans="1:19" s="32" customFormat="1" ht="18.600000000000001" customHeight="1" x14ac:dyDescent="0.25">
      <c r="A283" s="9" t="s">
        <v>49</v>
      </c>
      <c r="B283" s="64"/>
      <c r="C283" s="50"/>
      <c r="D283" s="36"/>
      <c r="E283" s="50"/>
      <c r="F283" s="50"/>
      <c r="H283" s="44"/>
    </row>
    <row r="284" spans="1:19" s="32" customFormat="1" ht="18.600000000000001" customHeight="1" x14ac:dyDescent="0.2">
      <c r="A284" s="35" t="s">
        <v>73</v>
      </c>
      <c r="B284" s="64"/>
      <c r="C284" s="50"/>
      <c r="D284" s="36"/>
      <c r="E284" s="50"/>
      <c r="F284" s="50"/>
      <c r="H284" s="44"/>
    </row>
    <row r="285" spans="1:19" s="32" customFormat="1" ht="18.600000000000001" customHeight="1" x14ac:dyDescent="0.2">
      <c r="A285" s="37">
        <v>2000</v>
      </c>
      <c r="B285" s="64">
        <v>0.51596611000000003</v>
      </c>
      <c r="C285" s="50">
        <v>4.46795E-3</v>
      </c>
      <c r="D285" s="36">
        <v>0.86593790999999998</v>
      </c>
      <c r="E285" s="50">
        <v>0.50795394000000005</v>
      </c>
      <c r="F285" s="50">
        <v>0.52466303000000003</v>
      </c>
      <c r="H285" s="44"/>
    </row>
    <row r="286" spans="1:19" s="32" customFormat="1" ht="18.600000000000001" customHeight="1" x14ac:dyDescent="0.2">
      <c r="A286" s="37">
        <v>2006</v>
      </c>
      <c r="B286" s="64">
        <v>0.51831318000000004</v>
      </c>
      <c r="C286" s="50">
        <v>4.4377699999999997E-3</v>
      </c>
      <c r="D286" s="36">
        <v>0.85619555000000003</v>
      </c>
      <c r="E286" s="50">
        <v>0.51040523999999998</v>
      </c>
      <c r="F286" s="50">
        <v>0.52671146000000002</v>
      </c>
      <c r="H286" s="44"/>
    </row>
    <row r="287" spans="1:19" s="32" customFormat="1" ht="18.600000000000001" customHeight="1" x14ac:dyDescent="0.2">
      <c r="A287" s="37">
        <v>2011</v>
      </c>
      <c r="B287" s="64">
        <v>0.49852791000000002</v>
      </c>
      <c r="C287" s="50">
        <v>7.1760299999999999E-3</v>
      </c>
      <c r="D287" s="36">
        <v>1.439443</v>
      </c>
      <c r="E287" s="50">
        <v>0.48491052000000001</v>
      </c>
      <c r="F287" s="50">
        <v>0.51545489</v>
      </c>
      <c r="H287" s="44"/>
    </row>
    <row r="288" spans="1:19" s="32" customFormat="1" ht="18.600000000000001" customHeight="1" x14ac:dyDescent="0.2">
      <c r="A288" s="37">
        <v>2014</v>
      </c>
      <c r="B288" s="64">
        <v>0.45728445000000001</v>
      </c>
      <c r="C288" s="50">
        <v>4.2617499999999999E-3</v>
      </c>
      <c r="D288" s="36">
        <v>0.93196900999999999</v>
      </c>
      <c r="E288" s="50">
        <v>0.4480074</v>
      </c>
      <c r="F288" s="50">
        <v>0.46583414000000001</v>
      </c>
      <c r="H288" s="44"/>
    </row>
    <row r="289" spans="1:8" s="32" customFormat="1" ht="18.600000000000001" customHeight="1" x14ac:dyDescent="0.2">
      <c r="A289" s="35" t="s">
        <v>74</v>
      </c>
      <c r="B289" s="64"/>
      <c r="C289" s="50"/>
      <c r="D289" s="36"/>
      <c r="E289" s="50"/>
      <c r="F289" s="50"/>
      <c r="H289" s="44"/>
    </row>
    <row r="290" spans="1:8" s="32" customFormat="1" ht="18.600000000000001" customHeight="1" x14ac:dyDescent="0.2">
      <c r="A290" s="37">
        <v>2002</v>
      </c>
      <c r="B290" s="64">
        <v>0.53528984999999996</v>
      </c>
      <c r="C290" s="50">
        <v>3.9669299999999996E-3</v>
      </c>
      <c r="D290" s="36">
        <v>0.74108116000000002</v>
      </c>
      <c r="E290" s="50">
        <v>0.52757573000000002</v>
      </c>
      <c r="F290" s="50">
        <v>0.54258740000000005</v>
      </c>
      <c r="H290" s="44"/>
    </row>
    <row r="291" spans="1:8" s="32" customFormat="1" ht="18.600000000000001" customHeight="1" x14ac:dyDescent="0.2">
      <c r="A291" s="37">
        <v>2003</v>
      </c>
      <c r="B291" s="64">
        <v>0.51421333999999996</v>
      </c>
      <c r="C291" s="50">
        <v>3.9182699999999997E-3</v>
      </c>
      <c r="D291" s="36">
        <v>0.76199231999999995</v>
      </c>
      <c r="E291" s="50">
        <v>0.50740742999999999</v>
      </c>
      <c r="F291" s="50">
        <v>0.52158302000000001</v>
      </c>
      <c r="H291" s="44"/>
    </row>
    <row r="292" spans="1:8" s="32" customFormat="1" ht="18.600000000000001" customHeight="1" x14ac:dyDescent="0.2">
      <c r="A292" s="37">
        <v>2004</v>
      </c>
      <c r="B292" s="64">
        <v>0.47684872</v>
      </c>
      <c r="C292" s="50">
        <v>3.39895E-3</v>
      </c>
      <c r="D292" s="36">
        <v>0.71279362999999996</v>
      </c>
      <c r="E292" s="50">
        <v>0.47095989999999999</v>
      </c>
      <c r="F292" s="50">
        <v>0.48758017999999997</v>
      </c>
      <c r="H292" s="44"/>
    </row>
    <row r="293" spans="1:8" s="32" customFormat="1" ht="18.600000000000001" customHeight="1" x14ac:dyDescent="0.25">
      <c r="A293" s="119" t="s">
        <v>43</v>
      </c>
      <c r="B293" s="64"/>
      <c r="C293" s="50"/>
      <c r="D293" s="36"/>
      <c r="E293" s="50"/>
      <c r="F293" s="50"/>
      <c r="H293" s="44"/>
    </row>
    <row r="294" spans="1:8" s="32" customFormat="1" ht="18.600000000000001" customHeight="1" x14ac:dyDescent="0.2">
      <c r="A294" s="35" t="s">
        <v>146</v>
      </c>
      <c r="B294" s="64"/>
      <c r="C294" s="50"/>
      <c r="D294" s="36"/>
      <c r="E294" s="50"/>
      <c r="F294" s="50"/>
      <c r="H294" s="44"/>
    </row>
    <row r="295" spans="1:8" s="32" customFormat="1" ht="18.600000000000001" customHeight="1" x14ac:dyDescent="0.2">
      <c r="A295" s="42" t="s">
        <v>156</v>
      </c>
      <c r="B295" s="64"/>
      <c r="C295" s="50"/>
      <c r="D295" s="36"/>
      <c r="E295" s="50"/>
      <c r="F295" s="50"/>
      <c r="H295" s="44"/>
    </row>
    <row r="296" spans="1:8" s="32" customFormat="1" ht="18.600000000000001" customHeight="1" x14ac:dyDescent="0.2">
      <c r="A296" s="37">
        <v>1991</v>
      </c>
      <c r="B296" s="64">
        <v>0.48919488</v>
      </c>
      <c r="C296" s="50">
        <v>2.8068699999999999E-3</v>
      </c>
      <c r="D296" s="36">
        <v>0.57377423999999999</v>
      </c>
      <c r="E296" s="50">
        <v>0.48366269000000001</v>
      </c>
      <c r="F296" s="50">
        <v>0.49558276000000001</v>
      </c>
      <c r="H296" s="44"/>
    </row>
    <row r="297" spans="1:8" s="32" customFormat="1" ht="18.600000000000001" customHeight="1" x14ac:dyDescent="0.2">
      <c r="A297" s="37">
        <v>1992</v>
      </c>
      <c r="B297" s="64">
        <v>0.49514488000000001</v>
      </c>
      <c r="C297" s="50">
        <v>4.8913100000000003E-3</v>
      </c>
      <c r="D297" s="36">
        <v>0.98785498000000005</v>
      </c>
      <c r="E297" s="50">
        <v>0.48196351999999998</v>
      </c>
      <c r="F297" s="50">
        <v>0.50345731000000005</v>
      </c>
      <c r="H297" s="44"/>
    </row>
    <row r="298" spans="1:8" s="32" customFormat="1" ht="18.600000000000001" customHeight="1" x14ac:dyDescent="0.2">
      <c r="A298" s="37">
        <v>1993</v>
      </c>
      <c r="B298" s="64">
        <v>0.49085678999999999</v>
      </c>
      <c r="C298" s="50">
        <v>5.0914100000000002E-3</v>
      </c>
      <c r="D298" s="36">
        <v>1.0372488</v>
      </c>
      <c r="E298" s="50">
        <v>0.48358169000000001</v>
      </c>
      <c r="F298" s="50">
        <v>0.50657629999999998</v>
      </c>
      <c r="H298" s="44"/>
    </row>
    <row r="299" spans="1:8" s="32" customFormat="1" ht="18.600000000000001" customHeight="1" x14ac:dyDescent="0.2">
      <c r="A299" s="37">
        <v>1994</v>
      </c>
      <c r="B299" s="64">
        <v>0.51907718999999997</v>
      </c>
      <c r="C299" s="50">
        <v>5.0879200000000001E-3</v>
      </c>
      <c r="D299" s="36">
        <v>0.98018567000000001</v>
      </c>
      <c r="E299" s="50">
        <v>0.51039630000000002</v>
      </c>
      <c r="F299" s="50">
        <v>0.53229194999999996</v>
      </c>
      <c r="H299" s="44"/>
    </row>
    <row r="300" spans="1:8" s="32" customFormat="1" ht="18.600000000000001" customHeight="1" x14ac:dyDescent="0.2">
      <c r="A300" s="37">
        <v>1995</v>
      </c>
      <c r="B300" s="64">
        <v>0.51883617999999998</v>
      </c>
      <c r="C300" s="50">
        <v>6.0740899999999999E-3</v>
      </c>
      <c r="D300" s="36">
        <v>1.1707144</v>
      </c>
      <c r="E300" s="50">
        <v>0.50638139000000004</v>
      </c>
      <c r="F300" s="50">
        <v>0.53016978999999997</v>
      </c>
      <c r="H300" s="44"/>
    </row>
    <row r="301" spans="1:8" s="32" customFormat="1" ht="18.600000000000001" customHeight="1" x14ac:dyDescent="0.2">
      <c r="A301" s="37">
        <v>1996</v>
      </c>
      <c r="B301" s="64">
        <v>0.52388696999999995</v>
      </c>
      <c r="C301" s="50">
        <v>5.0782800000000001E-3</v>
      </c>
      <c r="D301" s="36">
        <v>0.96934566</v>
      </c>
      <c r="E301" s="50">
        <v>0.51459765000000002</v>
      </c>
      <c r="F301" s="50">
        <v>0.53359878000000005</v>
      </c>
      <c r="H301" s="44"/>
    </row>
    <row r="302" spans="1:8" s="32" customFormat="1" ht="18.600000000000001" customHeight="1" x14ac:dyDescent="0.2">
      <c r="A302" s="42" t="s">
        <v>157</v>
      </c>
      <c r="B302" s="64"/>
      <c r="C302" s="50"/>
      <c r="D302" s="36"/>
      <c r="E302" s="50"/>
      <c r="F302" s="50"/>
      <c r="H302" s="44"/>
    </row>
    <row r="303" spans="1:8" s="32" customFormat="1" ht="18.600000000000001" customHeight="1" x14ac:dyDescent="0.2">
      <c r="A303" s="37">
        <v>1997</v>
      </c>
      <c r="B303" s="64">
        <v>0.48983728999999998</v>
      </c>
      <c r="C303" s="50">
        <v>3.63621E-3</v>
      </c>
      <c r="D303" s="36">
        <v>0.74232967000000005</v>
      </c>
      <c r="E303" s="50">
        <v>0.48353743999999999</v>
      </c>
      <c r="F303" s="50">
        <v>0.49632641999999999</v>
      </c>
      <c r="H303" s="44"/>
    </row>
    <row r="304" spans="1:8" s="32" customFormat="1" ht="18.600000000000001" customHeight="1" x14ac:dyDescent="0.2">
      <c r="A304" s="37">
        <v>1998</v>
      </c>
      <c r="B304" s="64">
        <v>0.49435926000000002</v>
      </c>
      <c r="C304" s="50">
        <v>3.9335400000000001E-3</v>
      </c>
      <c r="D304" s="36">
        <v>0.79568528000000005</v>
      </c>
      <c r="E304" s="50">
        <v>0.48382628</v>
      </c>
      <c r="F304" s="50">
        <v>0.50134902999999997</v>
      </c>
      <c r="H304" s="44"/>
    </row>
    <row r="305" spans="1:161" s="32" customFormat="1" ht="18.600000000000001" customHeight="1" x14ac:dyDescent="0.2">
      <c r="A305" s="37">
        <v>1999</v>
      </c>
      <c r="B305" s="64">
        <v>0.47441920999999998</v>
      </c>
      <c r="C305" s="50">
        <v>3.8247200000000002E-3</v>
      </c>
      <c r="D305" s="36">
        <v>0.80619072999999997</v>
      </c>
      <c r="E305" s="50">
        <v>0.46518200999999998</v>
      </c>
      <c r="F305" s="50">
        <v>0.48048171000000001</v>
      </c>
      <c r="H305" s="44"/>
    </row>
    <row r="306" spans="1:161" s="32" customFormat="1" ht="18.600000000000001" customHeight="1" x14ac:dyDescent="0.2">
      <c r="A306" s="35" t="s">
        <v>147</v>
      </c>
      <c r="B306" s="64"/>
      <c r="C306" s="50"/>
      <c r="D306" s="36"/>
      <c r="E306" s="50"/>
      <c r="F306" s="50"/>
      <c r="H306" s="44"/>
    </row>
    <row r="307" spans="1:161" s="35" customFormat="1" ht="18.600000000000001" customHeight="1" x14ac:dyDescent="0.2">
      <c r="A307" s="37">
        <v>2001</v>
      </c>
      <c r="B307" s="64">
        <v>0.53483371999999996</v>
      </c>
      <c r="C307" s="50">
        <v>2.7499500000000001E-3</v>
      </c>
      <c r="D307" s="36">
        <v>0.51416989999999996</v>
      </c>
      <c r="E307" s="50">
        <v>0.52933741000000001</v>
      </c>
      <c r="F307" s="50">
        <v>0.54016339999999996</v>
      </c>
      <c r="G307" s="32"/>
      <c r="H307" s="44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43"/>
      <c r="U307" s="36"/>
      <c r="V307" s="36"/>
      <c r="W307" s="36"/>
      <c r="X307" s="36"/>
      <c r="Y307" s="36"/>
      <c r="Z307" s="36"/>
      <c r="AA307" s="36"/>
      <c r="AB307" s="36"/>
      <c r="AC307" s="43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43"/>
      <c r="AW307" s="36"/>
      <c r="AX307" s="36"/>
      <c r="AY307" s="36"/>
      <c r="AZ307" s="36"/>
      <c r="BA307" s="36"/>
      <c r="BB307" s="36"/>
      <c r="BC307" s="36"/>
      <c r="BD307" s="36"/>
      <c r="BE307" s="43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43"/>
      <c r="BY307" s="36"/>
      <c r="BZ307" s="36"/>
      <c r="CA307" s="36"/>
      <c r="CB307" s="36"/>
      <c r="CC307" s="36"/>
      <c r="CD307" s="36"/>
      <c r="CE307" s="36"/>
      <c r="CF307" s="36"/>
      <c r="CG307" s="43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43"/>
      <c r="DA307" s="36"/>
      <c r="DB307" s="36"/>
      <c r="DC307" s="36"/>
      <c r="DD307" s="36"/>
      <c r="DE307" s="36"/>
      <c r="DF307" s="36"/>
      <c r="DG307" s="36"/>
      <c r="DH307" s="36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4"/>
      <c r="EF307" s="44"/>
      <c r="EG307" s="44"/>
      <c r="EH307" s="44"/>
      <c r="EI307" s="44"/>
      <c r="EJ307" s="44"/>
      <c r="EK307" s="44"/>
      <c r="EL307" s="44"/>
      <c r="EM307" s="44"/>
      <c r="EN307" s="44"/>
      <c r="EO307" s="44"/>
      <c r="EP307" s="44"/>
      <c r="EQ307" s="43"/>
      <c r="ER307" s="43"/>
      <c r="ES307" s="45"/>
      <c r="ET307" s="45"/>
      <c r="EU307" s="45"/>
      <c r="EV307" s="45"/>
      <c r="EW307" s="45"/>
      <c r="EX307" s="32"/>
      <c r="EY307" s="43"/>
      <c r="EZ307" s="43"/>
      <c r="FA307" s="45"/>
      <c r="FB307" s="45"/>
      <c r="FC307" s="45"/>
      <c r="FD307" s="45"/>
      <c r="FE307" s="45"/>
    </row>
    <row r="308" spans="1:161" s="35" customFormat="1" ht="18.600000000000001" customHeight="1" x14ac:dyDescent="0.2">
      <c r="A308" s="37">
        <v>2002</v>
      </c>
      <c r="B308" s="64">
        <v>0.53630849000000003</v>
      </c>
      <c r="C308" s="50">
        <v>1.6480100000000001E-3</v>
      </c>
      <c r="D308" s="36">
        <v>0.30728676999999999</v>
      </c>
      <c r="E308" s="50">
        <v>0.53326684000000002</v>
      </c>
      <c r="F308" s="50">
        <v>0.53947966999999997</v>
      </c>
      <c r="G308" s="32"/>
      <c r="H308" s="44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43"/>
      <c r="U308" s="36"/>
      <c r="V308" s="36"/>
      <c r="W308" s="36"/>
      <c r="X308" s="36"/>
      <c r="Y308" s="36"/>
      <c r="Z308" s="36"/>
      <c r="AA308" s="36"/>
      <c r="AB308" s="36"/>
      <c r="AC308" s="43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43"/>
      <c r="AW308" s="36"/>
      <c r="AX308" s="36"/>
      <c r="AY308" s="36"/>
      <c r="AZ308" s="36"/>
      <c r="BA308" s="36"/>
      <c r="BB308" s="36"/>
      <c r="BC308" s="36"/>
      <c r="BD308" s="36"/>
      <c r="BE308" s="43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43"/>
      <c r="BY308" s="36"/>
      <c r="BZ308" s="36"/>
      <c r="CA308" s="36"/>
      <c r="CB308" s="36"/>
      <c r="CC308" s="36"/>
      <c r="CD308" s="36"/>
      <c r="CE308" s="36"/>
      <c r="CF308" s="36"/>
      <c r="CG308" s="43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43"/>
      <c r="DA308" s="36"/>
      <c r="DB308" s="36"/>
      <c r="DC308" s="36"/>
      <c r="DD308" s="36"/>
      <c r="DE308" s="36"/>
      <c r="DF308" s="36"/>
      <c r="DG308" s="36"/>
      <c r="DH308" s="36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4"/>
      <c r="EF308" s="44"/>
      <c r="EG308" s="44"/>
      <c r="EH308" s="44"/>
      <c r="EI308" s="44"/>
      <c r="EJ308" s="44"/>
      <c r="EK308" s="44"/>
      <c r="EL308" s="44"/>
      <c r="EM308" s="44"/>
      <c r="EN308" s="44"/>
      <c r="EO308" s="44"/>
      <c r="EP308" s="44"/>
      <c r="EQ308" s="43"/>
      <c r="ER308" s="43"/>
      <c r="ES308" s="45"/>
      <c r="ET308" s="45"/>
      <c r="EU308" s="45"/>
      <c r="EV308" s="45"/>
      <c r="EW308" s="45"/>
      <c r="EX308" s="32"/>
      <c r="EY308" s="43"/>
      <c r="EZ308" s="43"/>
      <c r="FA308" s="45"/>
      <c r="FB308" s="45"/>
      <c r="FC308" s="45"/>
      <c r="FD308" s="45"/>
      <c r="FE308" s="45"/>
    </row>
    <row r="309" spans="1:161" s="35" customFormat="1" ht="18.600000000000001" customHeight="1" x14ac:dyDescent="0.2">
      <c r="A309" s="37">
        <v>2003</v>
      </c>
      <c r="B309" s="64">
        <v>0.55897691000000005</v>
      </c>
      <c r="C309" s="50">
        <v>1.6026E-3</v>
      </c>
      <c r="D309" s="36">
        <v>0.28670180000000001</v>
      </c>
      <c r="E309" s="50">
        <v>0.55561161000000003</v>
      </c>
      <c r="F309" s="50">
        <v>0.56225473000000004</v>
      </c>
      <c r="G309" s="32"/>
      <c r="H309" s="44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43"/>
      <c r="U309" s="36"/>
      <c r="V309" s="36"/>
      <c r="W309" s="36"/>
      <c r="X309" s="36"/>
      <c r="Y309" s="36"/>
      <c r="Z309" s="36"/>
      <c r="AA309" s="36"/>
      <c r="AB309" s="36"/>
      <c r="AC309" s="43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43"/>
      <c r="AW309" s="36"/>
      <c r="AX309" s="36"/>
      <c r="AY309" s="36"/>
      <c r="AZ309" s="36"/>
      <c r="BA309" s="36"/>
      <c r="BB309" s="36"/>
      <c r="BC309" s="36"/>
      <c r="BD309" s="36"/>
      <c r="BE309" s="43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43"/>
      <c r="BY309" s="36"/>
      <c r="BZ309" s="36"/>
      <c r="CA309" s="36"/>
      <c r="CB309" s="36"/>
      <c r="CC309" s="36"/>
      <c r="CD309" s="36"/>
      <c r="CE309" s="36"/>
      <c r="CF309" s="36"/>
      <c r="CG309" s="43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43"/>
      <c r="DA309" s="36"/>
      <c r="DB309" s="36"/>
      <c r="DC309" s="36"/>
      <c r="DD309" s="36"/>
      <c r="DE309" s="36"/>
      <c r="DF309" s="36"/>
      <c r="DG309" s="36"/>
      <c r="DH309" s="36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4"/>
      <c r="EF309" s="44"/>
      <c r="EG309" s="44"/>
      <c r="EH309" s="44"/>
      <c r="EI309" s="44"/>
      <c r="EJ309" s="44"/>
      <c r="EK309" s="44"/>
      <c r="EL309" s="44"/>
      <c r="EM309" s="44"/>
      <c r="EN309" s="44"/>
      <c r="EO309" s="44"/>
      <c r="EP309" s="44"/>
      <c r="EQ309" s="43"/>
      <c r="ER309" s="43"/>
      <c r="ES309" s="45"/>
      <c r="ET309" s="45"/>
      <c r="EU309" s="45"/>
      <c r="EV309" s="45"/>
      <c r="EW309" s="45"/>
      <c r="EX309" s="32"/>
      <c r="EY309" s="43"/>
      <c r="EZ309" s="43"/>
      <c r="FA309" s="45"/>
      <c r="FB309" s="45"/>
      <c r="FC309" s="45"/>
      <c r="FD309" s="45"/>
      <c r="FE309" s="45"/>
    </row>
    <row r="310" spans="1:161" s="35" customFormat="1" ht="18.600000000000001" customHeight="1" x14ac:dyDescent="0.2">
      <c r="A310" s="37">
        <v>2004</v>
      </c>
      <c r="B310" s="64">
        <v>0.56370556000000005</v>
      </c>
      <c r="C310" s="50">
        <v>4.2087100000000001E-3</v>
      </c>
      <c r="D310" s="36">
        <v>0.74661495</v>
      </c>
      <c r="E310" s="50">
        <v>0.55368059999999997</v>
      </c>
      <c r="F310" s="50">
        <v>0.57043593999999997</v>
      </c>
      <c r="G310" s="32"/>
      <c r="H310" s="44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43"/>
      <c r="U310" s="36"/>
      <c r="V310" s="36"/>
      <c r="W310" s="36"/>
      <c r="X310" s="36"/>
      <c r="Y310" s="36"/>
      <c r="Z310" s="36"/>
      <c r="AA310" s="36"/>
      <c r="AB310" s="36"/>
      <c r="AC310" s="43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43"/>
      <c r="AW310" s="36"/>
      <c r="AX310" s="36"/>
      <c r="AY310" s="36"/>
      <c r="AZ310" s="36"/>
      <c r="BA310" s="36"/>
      <c r="BB310" s="36"/>
      <c r="BC310" s="36"/>
      <c r="BD310" s="36"/>
      <c r="BE310" s="43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43"/>
      <c r="BY310" s="36"/>
      <c r="BZ310" s="36"/>
      <c r="CA310" s="36"/>
      <c r="CB310" s="36"/>
      <c r="CC310" s="36"/>
      <c r="CD310" s="36"/>
      <c r="CE310" s="36"/>
      <c r="CF310" s="36"/>
      <c r="CG310" s="43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43"/>
      <c r="DA310" s="36"/>
      <c r="DB310" s="36"/>
      <c r="DC310" s="36"/>
      <c r="DD310" s="36"/>
      <c r="DE310" s="36"/>
      <c r="DF310" s="36"/>
      <c r="DG310" s="36"/>
      <c r="DH310" s="36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4"/>
      <c r="EF310" s="44"/>
      <c r="EG310" s="44"/>
      <c r="EH310" s="44"/>
      <c r="EI310" s="44"/>
      <c r="EJ310" s="44"/>
      <c r="EK310" s="44"/>
      <c r="EL310" s="44"/>
      <c r="EM310" s="44"/>
      <c r="EN310" s="44"/>
      <c r="EO310" s="44"/>
      <c r="EP310" s="44"/>
      <c r="EQ310" s="43"/>
      <c r="ER310" s="43"/>
      <c r="ES310" s="45"/>
      <c r="ET310" s="45"/>
      <c r="EU310" s="45"/>
      <c r="EV310" s="45"/>
      <c r="EW310" s="45"/>
      <c r="EX310" s="32"/>
      <c r="EY310" s="43"/>
      <c r="EZ310" s="43"/>
      <c r="FA310" s="45"/>
      <c r="FB310" s="45"/>
      <c r="FC310" s="45"/>
      <c r="FD310" s="45"/>
      <c r="FE310" s="45"/>
    </row>
    <row r="311" spans="1:161" s="35" customFormat="1" ht="18.600000000000001" customHeight="1" x14ac:dyDescent="0.2">
      <c r="A311" s="37">
        <v>2005</v>
      </c>
      <c r="B311" s="64">
        <v>0.57682286999999999</v>
      </c>
      <c r="C311" s="50">
        <v>3.6023399999999999E-3</v>
      </c>
      <c r="D311" s="36">
        <v>0.62451477</v>
      </c>
      <c r="E311" s="50">
        <v>0.56897145999999998</v>
      </c>
      <c r="F311" s="50">
        <v>0.58399199999999996</v>
      </c>
      <c r="G311" s="32"/>
      <c r="H311" s="44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43"/>
      <c r="U311" s="36"/>
      <c r="V311" s="36"/>
      <c r="W311" s="36"/>
      <c r="X311" s="36"/>
      <c r="Y311" s="36"/>
      <c r="Z311" s="36"/>
      <c r="AA311" s="36"/>
      <c r="AB311" s="36"/>
      <c r="AC311" s="43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43"/>
      <c r="AW311" s="36"/>
      <c r="AX311" s="36"/>
      <c r="AY311" s="36"/>
      <c r="AZ311" s="36"/>
      <c r="BA311" s="36"/>
      <c r="BB311" s="36"/>
      <c r="BC311" s="36"/>
      <c r="BD311" s="36"/>
      <c r="BE311" s="43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43"/>
      <c r="BY311" s="36"/>
      <c r="BZ311" s="36"/>
      <c r="CA311" s="36"/>
      <c r="CB311" s="36"/>
      <c r="CC311" s="36"/>
      <c r="CD311" s="36"/>
      <c r="CE311" s="36"/>
      <c r="CF311" s="36"/>
      <c r="CG311" s="43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43"/>
      <c r="DA311" s="36"/>
      <c r="DB311" s="36"/>
      <c r="DC311" s="36"/>
      <c r="DD311" s="36"/>
      <c r="DE311" s="36"/>
      <c r="DF311" s="36"/>
      <c r="DG311" s="36"/>
      <c r="DH311" s="36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4"/>
      <c r="EF311" s="44"/>
      <c r="EG311" s="44"/>
      <c r="EH311" s="44"/>
      <c r="EI311" s="44"/>
      <c r="EJ311" s="44"/>
      <c r="EK311" s="44"/>
      <c r="EL311" s="44"/>
      <c r="EM311" s="44"/>
      <c r="EN311" s="44"/>
      <c r="EO311" s="44"/>
      <c r="EP311" s="44"/>
      <c r="EQ311" s="43"/>
      <c r="ER311" s="43"/>
      <c r="ES311" s="45"/>
      <c r="ET311" s="45"/>
      <c r="EU311" s="45"/>
      <c r="EV311" s="45"/>
      <c r="EW311" s="45"/>
      <c r="EX311" s="32"/>
      <c r="EY311" s="43"/>
      <c r="EZ311" s="43"/>
      <c r="FA311" s="45"/>
      <c r="FB311" s="45"/>
      <c r="FC311" s="45"/>
      <c r="FD311" s="45"/>
      <c r="FE311" s="45"/>
    </row>
    <row r="312" spans="1:161" s="35" customFormat="1" ht="18.600000000000001" customHeight="1" x14ac:dyDescent="0.2">
      <c r="A312" s="37">
        <v>2006</v>
      </c>
      <c r="B312" s="64">
        <v>0.55614772000000001</v>
      </c>
      <c r="C312" s="50">
        <v>2.3968399999999999E-3</v>
      </c>
      <c r="D312" s="36">
        <v>0.43097213000000001</v>
      </c>
      <c r="E312" s="50">
        <v>0.55210250999999999</v>
      </c>
      <c r="F312" s="50">
        <v>0.56091183</v>
      </c>
      <c r="G312" s="32"/>
      <c r="H312" s="44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43"/>
      <c r="U312" s="36"/>
      <c r="V312" s="36"/>
      <c r="W312" s="36"/>
      <c r="X312" s="36"/>
      <c r="Y312" s="36"/>
      <c r="Z312" s="36"/>
      <c r="AA312" s="36"/>
      <c r="AB312" s="36"/>
      <c r="AC312" s="43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43"/>
      <c r="AW312" s="36"/>
      <c r="AX312" s="36"/>
      <c r="AY312" s="36"/>
      <c r="AZ312" s="36"/>
      <c r="BA312" s="36"/>
      <c r="BB312" s="36"/>
      <c r="BC312" s="36"/>
      <c r="BD312" s="36"/>
      <c r="BE312" s="43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43"/>
      <c r="BY312" s="36"/>
      <c r="BZ312" s="36"/>
      <c r="CA312" s="36"/>
      <c r="CB312" s="36"/>
      <c r="CC312" s="36"/>
      <c r="CD312" s="36"/>
      <c r="CE312" s="36"/>
      <c r="CF312" s="36"/>
      <c r="CG312" s="43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43"/>
      <c r="DA312" s="36"/>
      <c r="DB312" s="36"/>
      <c r="DC312" s="36"/>
      <c r="DD312" s="36"/>
      <c r="DE312" s="36"/>
      <c r="DF312" s="36"/>
      <c r="DG312" s="36"/>
      <c r="DH312" s="36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4"/>
      <c r="EF312" s="44"/>
      <c r="EG312" s="44"/>
      <c r="EH312" s="44"/>
      <c r="EI312" s="44"/>
      <c r="EJ312" s="44"/>
      <c r="EK312" s="44"/>
      <c r="EL312" s="44"/>
      <c r="EM312" s="44"/>
      <c r="EN312" s="44"/>
      <c r="EO312" s="44"/>
      <c r="EP312" s="44"/>
      <c r="EQ312" s="43"/>
      <c r="ER312" s="43"/>
      <c r="ES312" s="45"/>
      <c r="ET312" s="45"/>
      <c r="EU312" s="45"/>
      <c r="EV312" s="45"/>
      <c r="EW312" s="45"/>
      <c r="EX312" s="32"/>
      <c r="EY312" s="43"/>
      <c r="EZ312" s="43"/>
      <c r="FA312" s="45"/>
      <c r="FB312" s="45"/>
      <c r="FC312" s="45"/>
      <c r="FD312" s="45"/>
      <c r="FE312" s="45"/>
    </row>
    <row r="313" spans="1:161" s="35" customFormat="1" ht="18.600000000000001" customHeight="1" x14ac:dyDescent="0.2">
      <c r="A313" s="37">
        <v>2007</v>
      </c>
      <c r="B313" s="64">
        <v>0.53843573</v>
      </c>
      <c r="C313" s="50">
        <v>1.7461E-3</v>
      </c>
      <c r="D313" s="36">
        <v>0.32429117000000002</v>
      </c>
      <c r="E313" s="50">
        <v>0.53565580000000002</v>
      </c>
      <c r="F313" s="50">
        <v>0.54241318000000005</v>
      </c>
      <c r="G313" s="32"/>
      <c r="H313" s="44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43"/>
      <c r="U313" s="36"/>
      <c r="V313" s="36"/>
      <c r="W313" s="36"/>
      <c r="X313" s="36"/>
      <c r="Y313" s="36"/>
      <c r="Z313" s="36"/>
      <c r="AA313" s="36"/>
      <c r="AB313" s="36"/>
      <c r="AC313" s="43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43"/>
      <c r="AW313" s="36"/>
      <c r="AX313" s="36"/>
      <c r="AY313" s="36"/>
      <c r="AZ313" s="36"/>
      <c r="BA313" s="36"/>
      <c r="BB313" s="36"/>
      <c r="BC313" s="36"/>
      <c r="BD313" s="36"/>
      <c r="BE313" s="43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43"/>
      <c r="BY313" s="36"/>
      <c r="BZ313" s="36"/>
      <c r="CA313" s="36"/>
      <c r="CB313" s="36"/>
      <c r="CC313" s="36"/>
      <c r="CD313" s="36"/>
      <c r="CE313" s="36"/>
      <c r="CF313" s="36"/>
      <c r="CG313" s="43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43"/>
      <c r="DA313" s="36"/>
      <c r="DB313" s="36"/>
      <c r="DC313" s="36"/>
      <c r="DD313" s="36"/>
      <c r="DE313" s="36"/>
      <c r="DF313" s="36"/>
      <c r="DG313" s="36"/>
      <c r="DH313" s="36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3"/>
      <c r="ER313" s="43"/>
      <c r="ES313" s="45"/>
      <c r="ET313" s="45"/>
      <c r="EU313" s="45"/>
      <c r="EV313" s="45"/>
      <c r="EW313" s="45"/>
      <c r="EX313" s="32"/>
      <c r="EY313" s="43"/>
      <c r="EZ313" s="43"/>
      <c r="FA313" s="45"/>
      <c r="FB313" s="45"/>
      <c r="FC313" s="45"/>
      <c r="FD313" s="45"/>
      <c r="FE313" s="45"/>
    </row>
    <row r="314" spans="1:161" s="35" customFormat="1" ht="18.600000000000001" customHeight="1" x14ac:dyDescent="0.2">
      <c r="A314" s="37">
        <v>2008</v>
      </c>
      <c r="B314" s="64">
        <v>0.53560591000000002</v>
      </c>
      <c r="C314" s="50">
        <v>3.2423199999999999E-3</v>
      </c>
      <c r="D314" s="36">
        <v>0.60535642000000001</v>
      </c>
      <c r="E314" s="50">
        <v>0.52972954999999999</v>
      </c>
      <c r="F314" s="50">
        <v>0.54234654000000004</v>
      </c>
      <c r="G314" s="32"/>
      <c r="H314" s="44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43"/>
      <c r="U314" s="36"/>
      <c r="V314" s="36"/>
      <c r="W314" s="36"/>
      <c r="X314" s="36"/>
      <c r="Y314" s="36"/>
      <c r="Z314" s="36"/>
      <c r="AA314" s="36"/>
      <c r="AB314" s="36"/>
      <c r="AC314" s="43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43"/>
      <c r="AW314" s="36"/>
      <c r="AX314" s="36"/>
      <c r="AY314" s="36"/>
      <c r="AZ314" s="36"/>
      <c r="BA314" s="36"/>
      <c r="BB314" s="36"/>
      <c r="BC314" s="36"/>
      <c r="BD314" s="36"/>
      <c r="BE314" s="43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43"/>
      <c r="BY314" s="36"/>
      <c r="BZ314" s="36"/>
      <c r="CA314" s="36"/>
      <c r="CB314" s="36"/>
      <c r="CC314" s="36"/>
      <c r="CD314" s="36"/>
      <c r="CE314" s="36"/>
      <c r="CF314" s="36"/>
      <c r="CG314" s="43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43"/>
      <c r="DA314" s="36"/>
      <c r="DB314" s="36"/>
      <c r="DC314" s="36"/>
      <c r="DD314" s="36"/>
      <c r="DE314" s="36"/>
      <c r="DF314" s="36"/>
      <c r="DG314" s="36"/>
      <c r="DH314" s="36"/>
      <c r="DI314" s="43"/>
      <c r="DJ314" s="43"/>
      <c r="DK314" s="43"/>
      <c r="DL314" s="43"/>
      <c r="DM314" s="43"/>
      <c r="DN314" s="43"/>
      <c r="DO314" s="43"/>
      <c r="DP314" s="43"/>
      <c r="DQ314" s="43"/>
      <c r="DR314" s="43"/>
      <c r="DS314" s="43"/>
      <c r="DT314" s="43"/>
      <c r="DU314" s="43"/>
      <c r="DV314" s="43"/>
      <c r="DW314" s="43"/>
      <c r="DX314" s="43"/>
      <c r="DY314" s="43"/>
      <c r="DZ314" s="43"/>
      <c r="EA314" s="43"/>
      <c r="EB314" s="43"/>
      <c r="EC314" s="43"/>
      <c r="ED314" s="43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3"/>
      <c r="ER314" s="43"/>
      <c r="ES314" s="45"/>
      <c r="ET314" s="45"/>
      <c r="EU314" s="45"/>
      <c r="EV314" s="45"/>
      <c r="EW314" s="45"/>
      <c r="EX314" s="32"/>
      <c r="EY314" s="43"/>
      <c r="EZ314" s="43"/>
      <c r="FA314" s="45"/>
      <c r="FB314" s="45"/>
      <c r="FC314" s="45"/>
      <c r="FD314" s="45"/>
      <c r="FE314" s="45"/>
    </row>
    <row r="315" spans="1:161" s="35" customFormat="1" ht="18.600000000000001" customHeight="1" x14ac:dyDescent="0.2">
      <c r="A315" s="37">
        <v>2009</v>
      </c>
      <c r="B315" s="64">
        <v>0.49323411</v>
      </c>
      <c r="C315" s="50">
        <v>1.6486300000000001E-3</v>
      </c>
      <c r="D315" s="36">
        <v>0.33424829</v>
      </c>
      <c r="E315" s="50">
        <v>0.48968564999999997</v>
      </c>
      <c r="F315" s="50">
        <v>0.4956834</v>
      </c>
      <c r="G315" s="32"/>
      <c r="H315" s="44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43"/>
      <c r="U315" s="36"/>
      <c r="V315" s="36"/>
      <c r="W315" s="36"/>
      <c r="X315" s="36"/>
      <c r="Y315" s="36"/>
      <c r="Z315" s="36"/>
      <c r="AA315" s="36"/>
      <c r="AB315" s="36"/>
      <c r="AC315" s="43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43"/>
      <c r="AW315" s="36"/>
      <c r="AX315" s="36"/>
      <c r="AY315" s="36"/>
      <c r="AZ315" s="36"/>
      <c r="BA315" s="36"/>
      <c r="BB315" s="36"/>
      <c r="BC315" s="36"/>
      <c r="BD315" s="36"/>
      <c r="BE315" s="43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43"/>
      <c r="BY315" s="36"/>
      <c r="BZ315" s="36"/>
      <c r="CA315" s="36"/>
      <c r="CB315" s="36"/>
      <c r="CC315" s="36"/>
      <c r="CD315" s="36"/>
      <c r="CE315" s="36"/>
      <c r="CF315" s="36"/>
      <c r="CG315" s="43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43"/>
      <c r="DA315" s="36"/>
      <c r="DB315" s="36"/>
      <c r="DC315" s="36"/>
      <c r="DD315" s="36"/>
      <c r="DE315" s="36"/>
      <c r="DF315" s="36"/>
      <c r="DG315" s="36"/>
      <c r="DH315" s="36"/>
      <c r="DI315" s="43"/>
      <c r="DJ315" s="43"/>
      <c r="DK315" s="43"/>
      <c r="DL315" s="43"/>
      <c r="DM315" s="43"/>
      <c r="DN315" s="43"/>
      <c r="DO315" s="43"/>
      <c r="DP315" s="43"/>
      <c r="DQ315" s="43"/>
      <c r="DR315" s="43"/>
      <c r="DS315" s="43"/>
      <c r="DT315" s="43"/>
      <c r="DU315" s="43"/>
      <c r="DV315" s="43"/>
      <c r="DW315" s="43"/>
      <c r="DX315" s="43"/>
      <c r="DY315" s="43"/>
      <c r="DZ315" s="43"/>
      <c r="EA315" s="43"/>
      <c r="EB315" s="43"/>
      <c r="EC315" s="43"/>
      <c r="ED315" s="43"/>
      <c r="EE315" s="44"/>
      <c r="EF315" s="44"/>
      <c r="EG315" s="44"/>
      <c r="EH315" s="44"/>
      <c r="EI315" s="44"/>
      <c r="EJ315" s="44"/>
      <c r="EK315" s="44"/>
      <c r="EL315" s="44"/>
      <c r="EM315" s="44"/>
      <c r="EN315" s="44"/>
      <c r="EO315" s="44"/>
      <c r="EP315" s="44"/>
      <c r="EQ315" s="43"/>
      <c r="ER315" s="43"/>
      <c r="ES315" s="45"/>
      <c r="ET315" s="45"/>
      <c r="EU315" s="45"/>
      <c r="EV315" s="45"/>
      <c r="EW315" s="45"/>
      <c r="EX315" s="32"/>
      <c r="EY315" s="43"/>
      <c r="EZ315" s="43"/>
      <c r="FA315" s="45"/>
      <c r="FB315" s="45"/>
      <c r="FC315" s="45"/>
      <c r="FD315" s="45"/>
      <c r="FE315" s="45"/>
    </row>
    <row r="316" spans="1:161" s="35" customFormat="1" ht="18.600000000000001" customHeight="1" x14ac:dyDescent="0.2">
      <c r="A316" s="37">
        <v>2010</v>
      </c>
      <c r="B316" s="64">
        <v>0.51193984000000003</v>
      </c>
      <c r="C316" s="50">
        <v>3.41143E-3</v>
      </c>
      <c r="D316" s="36">
        <v>0.66637239999999998</v>
      </c>
      <c r="E316" s="50">
        <v>0.50423669999999998</v>
      </c>
      <c r="F316" s="50">
        <v>0.51839148999999995</v>
      </c>
      <c r="G316" s="32"/>
      <c r="H316" s="44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43"/>
      <c r="U316" s="36"/>
      <c r="V316" s="36"/>
      <c r="W316" s="36"/>
      <c r="X316" s="36"/>
      <c r="Y316" s="36"/>
      <c r="Z316" s="36"/>
      <c r="AA316" s="36"/>
      <c r="AB316" s="36"/>
      <c r="AC316" s="43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43"/>
      <c r="AW316" s="36"/>
      <c r="AX316" s="36"/>
      <c r="AY316" s="36"/>
      <c r="AZ316" s="36"/>
      <c r="BA316" s="36"/>
      <c r="BB316" s="36"/>
      <c r="BC316" s="36"/>
      <c r="BD316" s="36"/>
      <c r="BE316" s="43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43"/>
      <c r="BY316" s="36"/>
      <c r="BZ316" s="36"/>
      <c r="CA316" s="36"/>
      <c r="CB316" s="36"/>
      <c r="CC316" s="36"/>
      <c r="CD316" s="36"/>
      <c r="CE316" s="36"/>
      <c r="CF316" s="36"/>
      <c r="CG316" s="43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43"/>
      <c r="DA316" s="36"/>
      <c r="DB316" s="36"/>
      <c r="DC316" s="36"/>
      <c r="DD316" s="36"/>
      <c r="DE316" s="36"/>
      <c r="DF316" s="36"/>
      <c r="DG316" s="36"/>
      <c r="DH316" s="36"/>
      <c r="DI316" s="43"/>
      <c r="DJ316" s="43"/>
      <c r="DK316" s="43"/>
      <c r="DL316" s="43"/>
      <c r="DM316" s="43"/>
      <c r="DN316" s="43"/>
      <c r="DO316" s="43"/>
      <c r="DP316" s="43"/>
      <c r="DQ316" s="43"/>
      <c r="DR316" s="43"/>
      <c r="DS316" s="43"/>
      <c r="DT316" s="43"/>
      <c r="DU316" s="43"/>
      <c r="DV316" s="43"/>
      <c r="DW316" s="43"/>
      <c r="DX316" s="43"/>
      <c r="DY316" s="43"/>
      <c r="DZ316" s="43"/>
      <c r="EA316" s="43"/>
      <c r="EB316" s="43"/>
      <c r="EC316" s="43"/>
      <c r="ED316" s="43"/>
      <c r="EE316" s="44"/>
      <c r="EF316" s="44"/>
      <c r="EG316" s="44"/>
      <c r="EH316" s="44"/>
      <c r="EI316" s="44"/>
      <c r="EJ316" s="44"/>
      <c r="EK316" s="44"/>
      <c r="EL316" s="44"/>
      <c r="EM316" s="44"/>
      <c r="EN316" s="44"/>
      <c r="EO316" s="44"/>
      <c r="EP316" s="44"/>
      <c r="EQ316" s="43"/>
      <c r="ER316" s="43"/>
      <c r="ES316" s="45"/>
      <c r="ET316" s="45"/>
      <c r="EU316" s="45"/>
      <c r="EV316" s="45"/>
      <c r="EW316" s="45"/>
      <c r="EX316" s="32"/>
      <c r="EY316" s="43"/>
      <c r="EZ316" s="43"/>
      <c r="FA316" s="45"/>
      <c r="FB316" s="45"/>
      <c r="FC316" s="45"/>
      <c r="FD316" s="45"/>
      <c r="FE316" s="45"/>
    </row>
    <row r="317" spans="1:161" s="35" customFormat="1" ht="18.600000000000001" customHeight="1" x14ac:dyDescent="0.2">
      <c r="A317" s="37">
        <v>2011</v>
      </c>
      <c r="B317" s="64">
        <v>0.54660978999999998</v>
      </c>
      <c r="C317" s="50">
        <v>7.3585999999999999E-3</v>
      </c>
      <c r="D317" s="36">
        <v>1.3462258</v>
      </c>
      <c r="E317" s="50">
        <v>0.53494799000000004</v>
      </c>
      <c r="F317" s="50">
        <v>0.56529271999999997</v>
      </c>
      <c r="G317" s="32"/>
      <c r="H317" s="44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43"/>
      <c r="U317" s="36"/>
      <c r="V317" s="36"/>
      <c r="W317" s="36"/>
      <c r="X317" s="36"/>
      <c r="Y317" s="36"/>
      <c r="Z317" s="36"/>
      <c r="AA317" s="36"/>
      <c r="AB317" s="36"/>
      <c r="AC317" s="43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43"/>
      <c r="AW317" s="36"/>
      <c r="AX317" s="36"/>
      <c r="AY317" s="36"/>
      <c r="AZ317" s="36"/>
      <c r="BA317" s="36"/>
      <c r="BB317" s="36"/>
      <c r="BC317" s="36"/>
      <c r="BD317" s="36"/>
      <c r="BE317" s="43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43"/>
      <c r="BY317" s="36"/>
      <c r="BZ317" s="36"/>
      <c r="CA317" s="36"/>
      <c r="CB317" s="36"/>
      <c r="CC317" s="36"/>
      <c r="CD317" s="36"/>
      <c r="CE317" s="36"/>
      <c r="CF317" s="36"/>
      <c r="CG317" s="43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43"/>
      <c r="DA317" s="36"/>
      <c r="DB317" s="36"/>
      <c r="DC317" s="36"/>
      <c r="DD317" s="36"/>
      <c r="DE317" s="36"/>
      <c r="DF317" s="36"/>
      <c r="DG317" s="36"/>
      <c r="DH317" s="36"/>
      <c r="DI317" s="43"/>
      <c r="DJ317" s="43"/>
      <c r="DK317" s="43"/>
      <c r="DL317" s="43"/>
      <c r="DM317" s="43"/>
      <c r="DN317" s="43"/>
      <c r="DO317" s="43"/>
      <c r="DP317" s="43"/>
      <c r="DQ317" s="43"/>
      <c r="DR317" s="43"/>
      <c r="DS317" s="43"/>
      <c r="DT317" s="43"/>
      <c r="DU317" s="43"/>
      <c r="DV317" s="43"/>
      <c r="DW317" s="43"/>
      <c r="DX317" s="43"/>
      <c r="DY317" s="43"/>
      <c r="DZ317" s="43"/>
      <c r="EA317" s="43"/>
      <c r="EB317" s="43"/>
      <c r="EC317" s="43"/>
      <c r="ED317" s="43"/>
      <c r="EE317" s="44"/>
      <c r="EF317" s="44"/>
      <c r="EG317" s="44"/>
      <c r="EH317" s="44"/>
      <c r="EI317" s="44"/>
      <c r="EJ317" s="44"/>
      <c r="EK317" s="44"/>
      <c r="EL317" s="44"/>
      <c r="EM317" s="44"/>
      <c r="EN317" s="44"/>
      <c r="EO317" s="44"/>
      <c r="EP317" s="44"/>
      <c r="EQ317" s="43"/>
      <c r="ER317" s="43"/>
      <c r="ES317" s="45"/>
      <c r="ET317" s="45"/>
      <c r="EU317" s="45"/>
      <c r="EV317" s="45"/>
      <c r="EW317" s="45"/>
      <c r="EX317" s="32"/>
      <c r="EY317" s="43"/>
      <c r="EZ317" s="43"/>
      <c r="FA317" s="45"/>
      <c r="FB317" s="45"/>
      <c r="FC317" s="45"/>
      <c r="FD317" s="45"/>
      <c r="FE317" s="45"/>
    </row>
    <row r="318" spans="1:161" s="35" customFormat="1" ht="18.600000000000001" customHeight="1" x14ac:dyDescent="0.2">
      <c r="A318" s="37">
        <v>2012</v>
      </c>
      <c r="B318" s="64">
        <v>0.54294688999999996</v>
      </c>
      <c r="C318" s="50">
        <v>5.1378700000000001E-3</v>
      </c>
      <c r="D318" s="36">
        <v>0.94629359999999996</v>
      </c>
      <c r="E318" s="50">
        <v>0.53483575999999999</v>
      </c>
      <c r="F318" s="50">
        <v>0.55334019999999995</v>
      </c>
      <c r="G318" s="32"/>
      <c r="H318" s="44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43"/>
      <c r="U318" s="36"/>
      <c r="V318" s="36"/>
      <c r="W318" s="36"/>
      <c r="X318" s="36"/>
      <c r="Y318" s="36"/>
      <c r="Z318" s="36"/>
      <c r="AA318" s="36"/>
      <c r="AB318" s="36"/>
      <c r="AC318" s="43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43"/>
      <c r="AW318" s="36"/>
      <c r="AX318" s="36"/>
      <c r="AY318" s="36"/>
      <c r="AZ318" s="36"/>
      <c r="BA318" s="36"/>
      <c r="BB318" s="36"/>
      <c r="BC318" s="36"/>
      <c r="BD318" s="36"/>
      <c r="BE318" s="43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43"/>
      <c r="BY318" s="36"/>
      <c r="BZ318" s="36"/>
      <c r="CA318" s="36"/>
      <c r="CB318" s="36"/>
      <c r="CC318" s="36"/>
      <c r="CD318" s="36"/>
      <c r="CE318" s="36"/>
      <c r="CF318" s="36"/>
      <c r="CG318" s="43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43"/>
      <c r="DA318" s="36"/>
      <c r="DB318" s="36"/>
      <c r="DC318" s="36"/>
      <c r="DD318" s="36"/>
      <c r="DE318" s="36"/>
      <c r="DF318" s="36"/>
      <c r="DG318" s="36"/>
      <c r="DH318" s="36"/>
      <c r="DI318" s="43"/>
      <c r="DJ318" s="43"/>
      <c r="DK318" s="43"/>
      <c r="DL318" s="43"/>
      <c r="DM318" s="43"/>
      <c r="DN318" s="43"/>
      <c r="DO318" s="43"/>
      <c r="DP318" s="43"/>
      <c r="DQ318" s="43"/>
      <c r="DR318" s="43"/>
      <c r="DS318" s="43"/>
      <c r="DT318" s="43"/>
      <c r="DU318" s="43"/>
      <c r="DV318" s="43"/>
      <c r="DW318" s="43"/>
      <c r="DX318" s="43"/>
      <c r="DY318" s="43"/>
      <c r="DZ318" s="43"/>
      <c r="EA318" s="43"/>
      <c r="EB318" s="43"/>
      <c r="EC318" s="43"/>
      <c r="ED318" s="43"/>
      <c r="EE318" s="44"/>
      <c r="EF318" s="44"/>
      <c r="EG318" s="44"/>
      <c r="EH318" s="44"/>
      <c r="EI318" s="44"/>
      <c r="EJ318" s="44"/>
      <c r="EK318" s="44"/>
      <c r="EL318" s="44"/>
      <c r="EM318" s="44"/>
      <c r="EN318" s="44"/>
      <c r="EO318" s="44"/>
      <c r="EP318" s="44"/>
      <c r="EQ318" s="43"/>
      <c r="ER318" s="43"/>
      <c r="ES318" s="45"/>
      <c r="ET318" s="45"/>
      <c r="EU318" s="45"/>
      <c r="EV318" s="45"/>
      <c r="EW318" s="45"/>
      <c r="EX318" s="32"/>
      <c r="EY318" s="43"/>
      <c r="EZ318" s="43"/>
      <c r="FA318" s="45"/>
      <c r="FB318" s="45"/>
      <c r="FC318" s="45"/>
      <c r="FD318" s="45"/>
      <c r="FE318" s="45"/>
    </row>
    <row r="319" spans="1:161" s="35" customFormat="1" ht="18.600000000000001" customHeight="1" x14ac:dyDescent="0.2">
      <c r="A319" s="37">
        <v>2013</v>
      </c>
      <c r="B319" s="64">
        <v>0.50378736999999996</v>
      </c>
      <c r="C319" s="50">
        <v>3.3246E-3</v>
      </c>
      <c r="D319" s="36">
        <v>0.65992112999999997</v>
      </c>
      <c r="E319" s="50">
        <v>0.49774867</v>
      </c>
      <c r="F319" s="50">
        <v>0.51182382999999998</v>
      </c>
      <c r="G319" s="32"/>
      <c r="H319" s="44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43"/>
      <c r="U319" s="36"/>
      <c r="V319" s="36"/>
      <c r="W319" s="36"/>
      <c r="X319" s="36"/>
      <c r="Y319" s="36"/>
      <c r="Z319" s="36"/>
      <c r="AA319" s="36"/>
      <c r="AB319" s="36"/>
      <c r="AC319" s="43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43"/>
      <c r="AW319" s="36"/>
      <c r="AX319" s="36"/>
      <c r="AY319" s="36"/>
      <c r="AZ319" s="36"/>
      <c r="BA319" s="36"/>
      <c r="BB319" s="36"/>
      <c r="BC319" s="36"/>
      <c r="BD319" s="36"/>
      <c r="BE319" s="43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43"/>
      <c r="BY319" s="36"/>
      <c r="BZ319" s="36"/>
      <c r="CA319" s="36"/>
      <c r="CB319" s="36"/>
      <c r="CC319" s="36"/>
      <c r="CD319" s="36"/>
      <c r="CE319" s="36"/>
      <c r="CF319" s="36"/>
      <c r="CG319" s="43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43"/>
      <c r="DA319" s="36"/>
      <c r="DB319" s="36"/>
      <c r="DC319" s="36"/>
      <c r="DD319" s="36"/>
      <c r="DE319" s="36"/>
      <c r="DF319" s="36"/>
      <c r="DG319" s="36"/>
      <c r="DH319" s="36"/>
      <c r="DI319" s="43"/>
      <c r="DJ319" s="43"/>
      <c r="DK319" s="43"/>
      <c r="DL319" s="43"/>
      <c r="DM319" s="43"/>
      <c r="DN319" s="43"/>
      <c r="DO319" s="43"/>
      <c r="DP319" s="43"/>
      <c r="DQ319" s="43"/>
      <c r="DR319" s="43"/>
      <c r="DS319" s="43"/>
      <c r="DT319" s="43"/>
      <c r="DU319" s="43"/>
      <c r="DV319" s="43"/>
      <c r="DW319" s="43"/>
      <c r="DX319" s="43"/>
      <c r="DY319" s="43"/>
      <c r="DZ319" s="43"/>
      <c r="EA319" s="43"/>
      <c r="EB319" s="43"/>
      <c r="EC319" s="43"/>
      <c r="ED319" s="43"/>
      <c r="EE319" s="44"/>
      <c r="EF319" s="44"/>
      <c r="EG319" s="44"/>
      <c r="EH319" s="44"/>
      <c r="EI319" s="44"/>
      <c r="EJ319" s="44"/>
      <c r="EK319" s="44"/>
      <c r="EL319" s="44"/>
      <c r="EM319" s="44"/>
      <c r="EN319" s="44"/>
      <c r="EO319" s="44"/>
      <c r="EP319" s="44"/>
      <c r="EQ319" s="43"/>
      <c r="ER319" s="43"/>
      <c r="ES319" s="45"/>
      <c r="ET319" s="45"/>
      <c r="EU319" s="45"/>
      <c r="EV319" s="45"/>
      <c r="EW319" s="45"/>
      <c r="EX319" s="32"/>
      <c r="EY319" s="43"/>
      <c r="EZ319" s="43"/>
      <c r="FA319" s="45"/>
      <c r="FB319" s="45"/>
      <c r="FC319" s="45"/>
      <c r="FD319" s="45"/>
      <c r="FE319" s="45"/>
    </row>
    <row r="320" spans="1:161" s="35" customFormat="1" ht="18.600000000000001" customHeight="1" x14ac:dyDescent="0.2">
      <c r="A320" s="37">
        <v>2014</v>
      </c>
      <c r="B320" s="64">
        <v>0.48263571999999999</v>
      </c>
      <c r="C320" s="50">
        <v>2.48526E-3</v>
      </c>
      <c r="D320" s="36">
        <v>0.51493431000000001</v>
      </c>
      <c r="E320" s="50">
        <v>0.47785686999999999</v>
      </c>
      <c r="F320" s="50">
        <v>0.48672905999999999</v>
      </c>
      <c r="G320" s="32"/>
      <c r="H320" s="44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43"/>
      <c r="U320" s="36"/>
      <c r="V320" s="36"/>
      <c r="W320" s="36"/>
      <c r="X320" s="36"/>
      <c r="Y320" s="36"/>
      <c r="Z320" s="36"/>
      <c r="AA320" s="36"/>
      <c r="AB320" s="36"/>
      <c r="AC320" s="43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43"/>
      <c r="AW320" s="36"/>
      <c r="AX320" s="36"/>
      <c r="AY320" s="36"/>
      <c r="AZ320" s="36"/>
      <c r="BA320" s="36"/>
      <c r="BB320" s="36"/>
      <c r="BC320" s="36"/>
      <c r="BD320" s="36"/>
      <c r="BE320" s="43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43"/>
      <c r="BY320" s="36"/>
      <c r="BZ320" s="36"/>
      <c r="CA320" s="36"/>
      <c r="CB320" s="36"/>
      <c r="CC320" s="36"/>
      <c r="CD320" s="36"/>
      <c r="CE320" s="36"/>
      <c r="CF320" s="36"/>
      <c r="CG320" s="43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43"/>
      <c r="DA320" s="36"/>
      <c r="DB320" s="36"/>
      <c r="DC320" s="36"/>
      <c r="DD320" s="36"/>
      <c r="DE320" s="36"/>
      <c r="DF320" s="36"/>
      <c r="DG320" s="36"/>
      <c r="DH320" s="36"/>
      <c r="DI320" s="43"/>
      <c r="DJ320" s="43"/>
      <c r="DK320" s="43"/>
      <c r="DL320" s="43"/>
      <c r="DM320" s="43"/>
      <c r="DN320" s="43"/>
      <c r="DO320" s="43"/>
      <c r="DP320" s="43"/>
      <c r="DQ320" s="43"/>
      <c r="DR320" s="43"/>
      <c r="DS320" s="43"/>
      <c r="DT320" s="43"/>
      <c r="DU320" s="43"/>
      <c r="DV320" s="43"/>
      <c r="DW320" s="43"/>
      <c r="DX320" s="43"/>
      <c r="DY320" s="43"/>
      <c r="DZ320" s="43"/>
      <c r="EA320" s="43"/>
      <c r="EB320" s="43"/>
      <c r="EC320" s="43"/>
      <c r="ED320" s="43"/>
      <c r="EE320" s="44"/>
      <c r="EF320" s="44"/>
      <c r="EG320" s="44"/>
      <c r="EH320" s="44"/>
      <c r="EI320" s="44"/>
      <c r="EJ320" s="44"/>
      <c r="EK320" s="44"/>
      <c r="EL320" s="44"/>
      <c r="EM320" s="44"/>
      <c r="EN320" s="44"/>
      <c r="EO320" s="44"/>
      <c r="EP320" s="44"/>
      <c r="EQ320" s="43"/>
      <c r="ER320" s="43"/>
      <c r="ES320" s="45"/>
      <c r="ET320" s="45"/>
      <c r="EU320" s="45"/>
      <c r="EV320" s="45"/>
      <c r="EW320" s="45"/>
      <c r="EX320" s="32"/>
      <c r="EY320" s="43"/>
      <c r="EZ320" s="43"/>
      <c r="FA320" s="45"/>
      <c r="FB320" s="45"/>
      <c r="FC320" s="45"/>
      <c r="FD320" s="45"/>
      <c r="FE320" s="45"/>
    </row>
    <row r="321" spans="1:19" s="32" customFormat="1" ht="18.600000000000001" customHeight="1" x14ac:dyDescent="0.2">
      <c r="A321" s="37">
        <v>2015</v>
      </c>
      <c r="B321" s="64">
        <v>0.47570177000000002</v>
      </c>
      <c r="C321" s="50">
        <v>2.7844599999999999E-3</v>
      </c>
      <c r="D321" s="36">
        <v>0.58533802999999995</v>
      </c>
      <c r="E321" s="50">
        <v>0.47023964000000001</v>
      </c>
      <c r="F321" s="50">
        <v>0.48061371000000003</v>
      </c>
      <c r="H321" s="44"/>
    </row>
    <row r="322" spans="1:19" s="32" customFormat="1" ht="18.600000000000001" customHeight="1" x14ac:dyDescent="0.2">
      <c r="A322" s="37">
        <v>2016</v>
      </c>
      <c r="B322" s="51">
        <v>0.49149524999999999</v>
      </c>
      <c r="C322" s="44">
        <v>2.7971200000000002E-3</v>
      </c>
      <c r="D322" s="33">
        <v>0.56910349000000005</v>
      </c>
      <c r="E322" s="44">
        <v>0.48606582999999998</v>
      </c>
      <c r="F322" s="44">
        <v>0.49743682</v>
      </c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</row>
    <row r="323" spans="1:19" s="32" customFormat="1" ht="18.600000000000001" customHeight="1" x14ac:dyDescent="0.2">
      <c r="A323" s="37">
        <v>2017</v>
      </c>
      <c r="B323" s="51">
        <v>0.48466957999999999</v>
      </c>
      <c r="C323" s="44">
        <v>3.76553E-3</v>
      </c>
      <c r="D323" s="33">
        <v>0.77692775000000003</v>
      </c>
      <c r="E323" s="44">
        <v>0.47603079999999998</v>
      </c>
      <c r="F323" s="44">
        <v>0.49213529</v>
      </c>
      <c r="G323" s="44"/>
      <c r="H323" s="44"/>
      <c r="I323" s="33"/>
      <c r="J323" s="44"/>
      <c r="K323" s="33"/>
      <c r="L323" s="33"/>
      <c r="M323" s="33"/>
      <c r="N323" s="33"/>
      <c r="O323" s="33"/>
      <c r="P323" s="33"/>
      <c r="Q323" s="33"/>
      <c r="R323" s="33"/>
      <c r="S323" s="33"/>
    </row>
    <row r="324" spans="1:19" s="32" customFormat="1" ht="18.600000000000001" customHeight="1" x14ac:dyDescent="0.2">
      <c r="A324" s="37">
        <v>2018</v>
      </c>
      <c r="B324" s="51">
        <v>0.49956278999999998</v>
      </c>
      <c r="C324" s="44">
        <v>3.0814100000000001E-3</v>
      </c>
      <c r="D324" s="33">
        <v>0.61682077000000002</v>
      </c>
      <c r="E324" s="44">
        <v>0.49507496000000001</v>
      </c>
      <c r="F324" s="44">
        <v>0.50535125000000003</v>
      </c>
      <c r="G324" s="44"/>
      <c r="H324" s="44"/>
      <c r="I324" s="33"/>
      <c r="J324" s="44"/>
      <c r="K324" s="33"/>
      <c r="L324" s="33"/>
      <c r="M324" s="33"/>
      <c r="N324" s="33"/>
      <c r="O324" s="33"/>
      <c r="P324" s="33"/>
      <c r="Q324" s="33"/>
      <c r="R324" s="33"/>
      <c r="S324" s="33"/>
    </row>
    <row r="325" spans="1:19" s="32" customFormat="1" ht="18.600000000000001" customHeight="1" x14ac:dyDescent="0.25">
      <c r="A325" s="9" t="s">
        <v>47</v>
      </c>
      <c r="B325" s="64"/>
      <c r="C325" s="50"/>
      <c r="D325" s="36"/>
      <c r="E325" s="50"/>
      <c r="F325" s="50"/>
      <c r="H325" s="44"/>
    </row>
    <row r="326" spans="1:19" s="37" customFormat="1" ht="18.600000000000001" customHeight="1" x14ac:dyDescent="0.2">
      <c r="A326" s="37">
        <v>1989</v>
      </c>
      <c r="B326" s="64">
        <v>0.48348841999999997</v>
      </c>
      <c r="C326" s="50">
        <v>4.7560800000000002E-3</v>
      </c>
      <c r="D326" s="36">
        <v>0.98370033999999995</v>
      </c>
      <c r="E326" s="50">
        <v>0.47492999000000002</v>
      </c>
      <c r="F326" s="50">
        <v>0.49177724</v>
      </c>
      <c r="G326" s="50"/>
      <c r="H326" s="44"/>
      <c r="I326" s="50"/>
    </row>
    <row r="327" spans="1:19" s="37" customFormat="1" ht="18.600000000000001" customHeight="1" x14ac:dyDescent="0.2">
      <c r="A327" s="37">
        <v>1992</v>
      </c>
      <c r="B327" s="64">
        <v>0.50306417999999997</v>
      </c>
      <c r="C327" s="50">
        <v>4.4913799999999997E-3</v>
      </c>
      <c r="D327" s="36">
        <v>0.89280490000000001</v>
      </c>
      <c r="E327" s="50">
        <v>0.49530086000000001</v>
      </c>
      <c r="F327" s="50">
        <v>0.51197159000000003</v>
      </c>
      <c r="G327" s="50"/>
      <c r="H327" s="44"/>
      <c r="I327" s="50"/>
    </row>
    <row r="328" spans="1:19" s="37" customFormat="1" ht="18.600000000000001" customHeight="1" x14ac:dyDescent="0.2">
      <c r="A328" s="37">
        <v>1994</v>
      </c>
      <c r="B328" s="64">
        <v>0.50424279000000005</v>
      </c>
      <c r="C328" s="50">
        <v>3.6606999999999998E-3</v>
      </c>
      <c r="D328" s="36">
        <v>0.72597986000000003</v>
      </c>
      <c r="E328" s="50">
        <v>0.4980523</v>
      </c>
      <c r="F328" s="50">
        <v>0.51146316999999997</v>
      </c>
      <c r="G328" s="50"/>
      <c r="H328" s="44"/>
      <c r="I328" s="50"/>
    </row>
    <row r="329" spans="1:19" s="37" customFormat="1" ht="18.600000000000001" customHeight="1" x14ac:dyDescent="0.2">
      <c r="A329" s="37">
        <v>1996</v>
      </c>
      <c r="B329" s="64">
        <v>0.51201821999999997</v>
      </c>
      <c r="C329" s="50">
        <v>3.57027E-3</v>
      </c>
      <c r="D329" s="36">
        <v>0.69729428999999998</v>
      </c>
      <c r="E329" s="50">
        <v>0.50626718999999998</v>
      </c>
      <c r="F329" s="50">
        <v>0.52217627</v>
      </c>
      <c r="G329" s="50"/>
      <c r="H329" s="44"/>
      <c r="I329" s="50"/>
    </row>
    <row r="330" spans="1:19" s="37" customFormat="1" ht="18.600000000000001" customHeight="1" x14ac:dyDescent="0.2">
      <c r="A330" s="37">
        <v>1998</v>
      </c>
      <c r="B330" s="64">
        <v>0.49431023000000002</v>
      </c>
      <c r="C330" s="50">
        <v>3.65118E-3</v>
      </c>
      <c r="D330" s="36">
        <v>0.73864057999999999</v>
      </c>
      <c r="E330" s="50">
        <v>0.48835458999999998</v>
      </c>
      <c r="F330" s="50">
        <v>0.50378071999999996</v>
      </c>
      <c r="G330" s="50"/>
      <c r="H330" s="44"/>
      <c r="I330" s="50"/>
    </row>
    <row r="331" spans="1:19" s="37" customFormat="1" ht="18.600000000000001" customHeight="1" x14ac:dyDescent="0.2">
      <c r="A331" s="37">
        <v>2000</v>
      </c>
      <c r="B331" s="64">
        <v>0.50446511999999999</v>
      </c>
      <c r="C331" s="50">
        <v>5.7973499999999997E-3</v>
      </c>
      <c r="D331" s="36">
        <v>1.1492074999999999</v>
      </c>
      <c r="E331" s="50">
        <v>0.49428734000000002</v>
      </c>
      <c r="F331" s="50">
        <v>0.51706730999999995</v>
      </c>
      <c r="G331" s="50"/>
      <c r="H331" s="44"/>
      <c r="I331" s="50"/>
    </row>
    <row r="332" spans="1:19" s="37" customFormat="1" ht="18.600000000000001" customHeight="1" x14ac:dyDescent="0.2">
      <c r="A332" s="37">
        <v>2002</v>
      </c>
      <c r="B332" s="64">
        <v>0.47994621999999998</v>
      </c>
      <c r="C332" s="50">
        <v>4.3940400000000001E-3</v>
      </c>
      <c r="D332" s="36">
        <v>0.91552696</v>
      </c>
      <c r="E332" s="50">
        <v>0.47218739999999998</v>
      </c>
      <c r="F332" s="50">
        <v>0.48871600999999998</v>
      </c>
      <c r="G332" s="50"/>
      <c r="H332" s="44"/>
      <c r="I332" s="50"/>
    </row>
    <row r="333" spans="1:19" s="37" customFormat="1" ht="18.600000000000001" customHeight="1" x14ac:dyDescent="0.2">
      <c r="A333" s="37">
        <v>2004</v>
      </c>
      <c r="B333" s="64">
        <v>0.47825151999999999</v>
      </c>
      <c r="C333" s="50">
        <v>4.0969200000000004E-3</v>
      </c>
      <c r="D333" s="36">
        <v>0.85664585000000004</v>
      </c>
      <c r="E333" s="50">
        <v>0.47211438</v>
      </c>
      <c r="F333" s="50">
        <v>0.48751446999999998</v>
      </c>
      <c r="G333" s="50"/>
      <c r="H333" s="44"/>
      <c r="I333" s="50"/>
    </row>
    <row r="334" spans="1:19" s="37" customFormat="1" ht="18.600000000000001" customHeight="1" x14ac:dyDescent="0.2">
      <c r="A334" s="37">
        <v>2005</v>
      </c>
      <c r="B334" s="64">
        <v>0.48074896</v>
      </c>
      <c r="C334" s="50">
        <v>3.9196700000000001E-3</v>
      </c>
      <c r="D334" s="36">
        <v>0.81532499999999997</v>
      </c>
      <c r="E334" s="50">
        <v>0.47454383999999999</v>
      </c>
      <c r="F334" s="50">
        <v>0.48917191999999998</v>
      </c>
      <c r="G334" s="50"/>
      <c r="H334" s="44"/>
      <c r="I334" s="50"/>
    </row>
    <row r="335" spans="1:19" s="37" customFormat="1" ht="18.600000000000001" customHeight="1" x14ac:dyDescent="0.2">
      <c r="A335" s="37">
        <v>2006</v>
      </c>
      <c r="B335" s="64">
        <v>0.46522733999999999</v>
      </c>
      <c r="C335" s="50">
        <v>2.5218699999999998E-3</v>
      </c>
      <c r="D335" s="36">
        <v>0.54207211</v>
      </c>
      <c r="E335" s="50">
        <v>0.46097686999999998</v>
      </c>
      <c r="F335" s="50">
        <v>0.47243049999999998</v>
      </c>
      <c r="G335" s="50"/>
      <c r="H335" s="44"/>
      <c r="I335" s="50"/>
    </row>
    <row r="336" spans="1:19" s="37" customFormat="1" ht="18.600000000000001" customHeight="1" x14ac:dyDescent="0.2">
      <c r="A336" s="37">
        <v>2008</v>
      </c>
      <c r="B336" s="64">
        <v>0.47647924000000003</v>
      </c>
      <c r="C336" s="50">
        <v>3.9092800000000002E-3</v>
      </c>
      <c r="D336" s="36">
        <v>0.82045224999999999</v>
      </c>
      <c r="E336" s="50">
        <v>0.47000194000000001</v>
      </c>
      <c r="F336" s="50">
        <v>0.48421898000000002</v>
      </c>
      <c r="G336" s="50"/>
      <c r="H336" s="44"/>
      <c r="I336" s="50"/>
    </row>
    <row r="337" spans="1:19" s="37" customFormat="1" ht="18.600000000000001" customHeight="1" x14ac:dyDescent="0.2">
      <c r="A337" s="37">
        <v>2010</v>
      </c>
      <c r="B337" s="64">
        <v>0.44829045000000001</v>
      </c>
      <c r="C337" s="50">
        <v>2.23026E-3</v>
      </c>
      <c r="D337" s="36">
        <v>0.49750392999999998</v>
      </c>
      <c r="E337" s="50">
        <v>0.44521432999999999</v>
      </c>
      <c r="F337" s="50">
        <v>0.45391709000000002</v>
      </c>
      <c r="G337" s="50"/>
      <c r="H337" s="44"/>
      <c r="I337" s="50"/>
    </row>
    <row r="338" spans="1:19" s="37" customFormat="1" ht="18.600000000000001" customHeight="1" x14ac:dyDescent="0.2">
      <c r="A338" s="37">
        <v>2012</v>
      </c>
      <c r="B338" s="64">
        <v>0.4631728</v>
      </c>
      <c r="C338" s="50">
        <v>3.7639800000000001E-3</v>
      </c>
      <c r="D338" s="36">
        <v>0.81265034999999997</v>
      </c>
      <c r="E338" s="50">
        <v>0.4558104</v>
      </c>
      <c r="F338" s="50">
        <v>0.47021568000000002</v>
      </c>
      <c r="G338" s="50"/>
      <c r="H338" s="44"/>
      <c r="I338" s="50"/>
    </row>
    <row r="339" spans="1:19" s="37" customFormat="1" ht="18.600000000000001" customHeight="1" x14ac:dyDescent="0.2">
      <c r="A339" s="37">
        <v>2014</v>
      </c>
      <c r="B339" s="64">
        <v>0.46357493999999999</v>
      </c>
      <c r="C339" s="50">
        <v>4.0184599999999997E-3</v>
      </c>
      <c r="D339" s="36">
        <v>0.86684059000000002</v>
      </c>
      <c r="E339" s="50">
        <v>0.45564516999999999</v>
      </c>
      <c r="F339" s="50">
        <v>0.47068085999999998</v>
      </c>
      <c r="G339" s="50"/>
      <c r="H339" s="44"/>
      <c r="I339" s="50"/>
    </row>
    <row r="340" spans="1:19" s="32" customFormat="1" ht="18.600000000000001" customHeight="1" x14ac:dyDescent="0.2">
      <c r="A340" s="42" t="s">
        <v>180</v>
      </c>
      <c r="B340" s="101"/>
      <c r="C340" s="59"/>
      <c r="D340" s="30"/>
      <c r="E340" s="59"/>
      <c r="F340" s="59"/>
      <c r="G340" s="36"/>
      <c r="H340" s="36"/>
      <c r="I340" s="36"/>
      <c r="J340" s="36"/>
      <c r="K340" s="36"/>
      <c r="L340" s="36"/>
    </row>
    <row r="341" spans="1:19" s="32" customFormat="1" ht="18.600000000000001" customHeight="1" x14ac:dyDescent="0.2">
      <c r="A341" s="37">
        <v>2016</v>
      </c>
      <c r="B341" s="51">
        <v>0.43998408999999999</v>
      </c>
      <c r="C341" s="44">
        <v>1.66074E-3</v>
      </c>
      <c r="D341" s="33">
        <v>0.37745554999999997</v>
      </c>
      <c r="E341" s="44">
        <v>0.43643492</v>
      </c>
      <c r="F341" s="44">
        <v>0.44261101000000003</v>
      </c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</row>
    <row r="342" spans="1:19" s="32" customFormat="1" ht="18.600000000000001" customHeight="1" x14ac:dyDescent="0.2">
      <c r="A342" s="37">
        <v>2018</v>
      </c>
      <c r="B342" s="51">
        <v>0.43135082000000002</v>
      </c>
      <c r="C342" s="44">
        <v>2.3054E-3</v>
      </c>
      <c r="D342" s="33">
        <v>0.53446062999999999</v>
      </c>
      <c r="E342" s="44">
        <v>0.42687937999999997</v>
      </c>
      <c r="F342" s="44">
        <v>0.43610873999999999</v>
      </c>
      <c r="G342" s="44"/>
      <c r="H342" s="44"/>
      <c r="I342" s="33"/>
      <c r="J342" s="44"/>
      <c r="K342" s="33"/>
      <c r="L342" s="33"/>
      <c r="M342" s="33"/>
      <c r="N342" s="33"/>
      <c r="O342" s="33"/>
      <c r="P342" s="33"/>
      <c r="Q342" s="33"/>
      <c r="R342" s="33"/>
      <c r="S342" s="33"/>
    </row>
    <row r="343" spans="1:19" s="32" customFormat="1" ht="18.600000000000001" customHeight="1" x14ac:dyDescent="0.25">
      <c r="A343" s="9" t="s">
        <v>46</v>
      </c>
      <c r="B343" s="64"/>
      <c r="C343" s="50"/>
      <c r="D343" s="36"/>
      <c r="E343" s="50"/>
      <c r="F343" s="50"/>
      <c r="H343" s="44"/>
    </row>
    <row r="344" spans="1:19" s="32" customFormat="1" ht="18.600000000000001" customHeight="1" x14ac:dyDescent="0.2">
      <c r="A344" s="37">
        <v>1993</v>
      </c>
      <c r="B344" s="64">
        <v>0.54380269999999997</v>
      </c>
      <c r="C344" s="50">
        <v>4.4072699999999996E-3</v>
      </c>
      <c r="D344" s="36">
        <v>0.81045301999999997</v>
      </c>
      <c r="E344" s="50">
        <v>0.53797340000000005</v>
      </c>
      <c r="F344" s="50">
        <v>0.55442016999999999</v>
      </c>
      <c r="H344" s="44"/>
    </row>
    <row r="345" spans="1:19" s="32" customFormat="1" ht="18.600000000000001" customHeight="1" x14ac:dyDescent="0.2">
      <c r="A345" s="37">
        <v>1998</v>
      </c>
      <c r="B345" s="64">
        <v>0.52197749999999998</v>
      </c>
      <c r="C345" s="50">
        <v>7.37581E-3</v>
      </c>
      <c r="D345" s="36">
        <v>1.4130516</v>
      </c>
      <c r="E345" s="50">
        <v>0.50902997999999999</v>
      </c>
      <c r="F345" s="50">
        <v>0.53729545999999995</v>
      </c>
      <c r="H345" s="44"/>
    </row>
    <row r="346" spans="1:19" s="32" customFormat="1" ht="18.600000000000001" customHeight="1" x14ac:dyDescent="0.2">
      <c r="A346" s="37">
        <v>2001</v>
      </c>
      <c r="B346" s="64">
        <v>0.50331534</v>
      </c>
      <c r="C346" s="50">
        <v>1.061401E-2</v>
      </c>
      <c r="D346" s="36">
        <v>2.1088186000000002</v>
      </c>
      <c r="E346" s="50">
        <v>0.48025649999999998</v>
      </c>
      <c r="F346" s="50">
        <v>0.52380526000000005</v>
      </c>
      <c r="H346" s="44"/>
    </row>
    <row r="347" spans="1:19" s="32" customFormat="1" ht="18.600000000000001" customHeight="1" x14ac:dyDescent="0.2">
      <c r="A347" s="37">
        <v>2005</v>
      </c>
      <c r="B347" s="64">
        <v>0.46385870000000001</v>
      </c>
      <c r="C347" s="50">
        <v>5.3104199999999997E-3</v>
      </c>
      <c r="D347" s="36">
        <v>1.1448362000000001</v>
      </c>
      <c r="E347" s="50">
        <v>0.45124215000000001</v>
      </c>
      <c r="F347" s="50">
        <v>0.47234451999999999</v>
      </c>
      <c r="H347" s="44"/>
    </row>
    <row r="348" spans="1:19" s="32" customFormat="1" ht="18.600000000000001" customHeight="1" x14ac:dyDescent="0.2">
      <c r="A348" s="37">
        <v>2009</v>
      </c>
      <c r="B348" s="64">
        <v>0.41717652999999999</v>
      </c>
      <c r="C348" s="50">
        <v>3.85375E-3</v>
      </c>
      <c r="D348" s="36">
        <v>0.92377074000000003</v>
      </c>
      <c r="E348" s="50">
        <v>0.41010915999999997</v>
      </c>
      <c r="F348" s="50">
        <v>0.42616343000000001</v>
      </c>
      <c r="H348" s="44"/>
    </row>
    <row r="349" spans="1:19" s="32" customFormat="1" ht="18.600000000000001" customHeight="1" x14ac:dyDescent="0.2">
      <c r="A349" s="37">
        <v>2014</v>
      </c>
      <c r="B349" s="64">
        <v>0.44247904999999998</v>
      </c>
      <c r="C349" s="50">
        <v>4.6098199999999997E-3</v>
      </c>
      <c r="D349" s="36">
        <v>1.0418163</v>
      </c>
      <c r="E349" s="50">
        <v>0.43415016000000001</v>
      </c>
      <c r="F349" s="50">
        <v>0.45292732000000002</v>
      </c>
      <c r="H349" s="44"/>
    </row>
    <row r="350" spans="1:19" s="32" customFormat="1" ht="18.600000000000001" customHeight="1" x14ac:dyDescent="0.25">
      <c r="A350" s="9" t="s">
        <v>58</v>
      </c>
      <c r="B350" s="64"/>
      <c r="C350" s="50"/>
      <c r="D350" s="36"/>
      <c r="E350" s="50"/>
      <c r="F350" s="50"/>
      <c r="H350" s="44"/>
    </row>
    <row r="351" spans="1:19" s="32" customFormat="1" ht="18.600000000000001" customHeight="1" x14ac:dyDescent="0.2">
      <c r="A351" s="39" t="s">
        <v>152</v>
      </c>
      <c r="B351" s="64"/>
      <c r="C351" s="50"/>
      <c r="D351" s="36"/>
      <c r="E351" s="50"/>
      <c r="F351" s="50"/>
      <c r="H351" s="44"/>
    </row>
    <row r="352" spans="1:19" s="32" customFormat="1" ht="18.600000000000001" customHeight="1" x14ac:dyDescent="0.2">
      <c r="A352" s="31">
        <v>1989</v>
      </c>
      <c r="B352" s="64">
        <v>0.53274087999999997</v>
      </c>
      <c r="C352" s="50">
        <v>2.43765E-3</v>
      </c>
      <c r="D352" s="36">
        <v>0.45756795</v>
      </c>
      <c r="E352" s="50">
        <v>0.52761619999999998</v>
      </c>
      <c r="F352" s="50">
        <v>0.53738432999999997</v>
      </c>
      <c r="H352" s="44"/>
    </row>
    <row r="353" spans="1:19" s="37" customFormat="1" ht="18.600000000000001" customHeight="1" x14ac:dyDescent="0.2">
      <c r="A353" s="37">
        <v>1991</v>
      </c>
      <c r="B353" s="64">
        <v>0.53648397999999997</v>
      </c>
      <c r="C353" s="50">
        <v>3.1171300000000001E-3</v>
      </c>
      <c r="D353" s="36">
        <v>0.58102920000000002</v>
      </c>
      <c r="E353" s="50">
        <v>0.53240489999999996</v>
      </c>
      <c r="F353" s="50">
        <v>0.54624640999999996</v>
      </c>
      <c r="H353" s="44"/>
    </row>
    <row r="354" spans="1:19" s="32" customFormat="1" ht="18.600000000000001" customHeight="1" x14ac:dyDescent="0.2">
      <c r="A354" s="37">
        <v>1995</v>
      </c>
      <c r="B354" s="64">
        <v>0.53094083000000003</v>
      </c>
      <c r="C354" s="50">
        <v>2.6236699999999998E-3</v>
      </c>
      <c r="D354" s="36">
        <v>0.49415566</v>
      </c>
      <c r="E354" s="50">
        <v>0.52452409</v>
      </c>
      <c r="F354" s="50">
        <v>0.53498816000000005</v>
      </c>
      <c r="G354" s="36"/>
      <c r="H354" s="44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</row>
    <row r="355" spans="1:19" s="32" customFormat="1" ht="18.600000000000001" customHeight="1" x14ac:dyDescent="0.2">
      <c r="A355" s="37">
        <v>1997</v>
      </c>
      <c r="B355" s="64">
        <v>0.54584272</v>
      </c>
      <c r="C355" s="50">
        <v>3.1913699999999998E-3</v>
      </c>
      <c r="D355" s="36">
        <v>0.58466766999999997</v>
      </c>
      <c r="E355" s="50">
        <v>0.54012358000000005</v>
      </c>
      <c r="F355" s="50">
        <v>0.55228442</v>
      </c>
      <c r="G355" s="36"/>
      <c r="H355" s="44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</row>
    <row r="356" spans="1:19" s="32" customFormat="1" ht="18.600000000000001" customHeight="1" x14ac:dyDescent="0.2">
      <c r="A356" s="37">
        <v>1998</v>
      </c>
      <c r="B356" s="64">
        <v>0.53117921000000001</v>
      </c>
      <c r="C356" s="50">
        <v>3.24589E-3</v>
      </c>
      <c r="D356" s="36">
        <v>0.61107197999999996</v>
      </c>
      <c r="E356" s="50">
        <v>0.52467339999999996</v>
      </c>
      <c r="F356" s="50">
        <v>0.53739840000000005</v>
      </c>
      <c r="G356" s="33"/>
      <c r="H356" s="44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</row>
    <row r="357" spans="1:19" s="32" customFormat="1" ht="18.600000000000001" customHeight="1" x14ac:dyDescent="0.2">
      <c r="A357" s="41">
        <v>1999</v>
      </c>
      <c r="B357" s="64">
        <v>0.52137725000000001</v>
      </c>
      <c r="C357" s="50">
        <v>2.8061700000000002E-3</v>
      </c>
      <c r="D357" s="36">
        <v>0.53822345000000005</v>
      </c>
      <c r="E357" s="50">
        <v>0.51551354000000005</v>
      </c>
      <c r="F357" s="50">
        <v>0.52630030999999999</v>
      </c>
      <c r="G357" s="33"/>
      <c r="H357" s="44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</row>
    <row r="358" spans="1:19" s="32" customFormat="1" ht="18.600000000000001" customHeight="1" x14ac:dyDescent="0.2">
      <c r="A358" s="41">
        <v>2000</v>
      </c>
      <c r="B358" s="64">
        <v>0.53851795000000002</v>
      </c>
      <c r="C358" s="50">
        <v>3.0260600000000001E-3</v>
      </c>
      <c r="D358" s="36">
        <v>0.56192304999999998</v>
      </c>
      <c r="E358" s="50">
        <v>0.53209245000000005</v>
      </c>
      <c r="F358" s="50">
        <v>0.54412550000000004</v>
      </c>
      <c r="G358" s="33"/>
      <c r="H358" s="44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</row>
    <row r="359" spans="1:19" s="32" customFormat="1" ht="18.600000000000001" customHeight="1" x14ac:dyDescent="0.2">
      <c r="A359" s="41">
        <v>2001</v>
      </c>
      <c r="B359" s="64">
        <v>0.54262913999999995</v>
      </c>
      <c r="C359" s="50">
        <v>2.5651300000000001E-3</v>
      </c>
      <c r="D359" s="36">
        <v>0.47272172000000001</v>
      </c>
      <c r="E359" s="50">
        <v>0.53867631999999999</v>
      </c>
      <c r="F359" s="50">
        <v>0.54991287</v>
      </c>
      <c r="G359" s="33"/>
      <c r="H359" s="44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</row>
    <row r="360" spans="1:19" s="32" customFormat="1" ht="18.600000000000001" customHeight="1" x14ac:dyDescent="0.2">
      <c r="A360" s="41">
        <v>2002</v>
      </c>
      <c r="B360" s="64">
        <v>0.53928728000000004</v>
      </c>
      <c r="C360" s="50">
        <v>2.5177200000000002E-3</v>
      </c>
      <c r="D360" s="36">
        <v>0.46686033999999998</v>
      </c>
      <c r="E360" s="50">
        <v>0.53177768000000003</v>
      </c>
      <c r="F360" s="50">
        <v>0.54281944000000004</v>
      </c>
      <c r="G360" s="33"/>
      <c r="H360" s="44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</row>
    <row r="361" spans="1:19" s="32" customFormat="1" ht="18.600000000000001" customHeight="1" x14ac:dyDescent="0.2">
      <c r="A361" s="41">
        <v>2003</v>
      </c>
      <c r="B361" s="64">
        <v>0.53591778999999995</v>
      </c>
      <c r="C361" s="50">
        <v>2.3481299999999999E-3</v>
      </c>
      <c r="D361" s="36">
        <v>0.43815110000000002</v>
      </c>
      <c r="E361" s="50">
        <v>0.53132831999999997</v>
      </c>
      <c r="F361" s="50">
        <v>0.54050714</v>
      </c>
      <c r="G361" s="33"/>
      <c r="H361" s="44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</row>
    <row r="362" spans="1:19" s="32" customFormat="1" ht="18.600000000000001" customHeight="1" x14ac:dyDescent="0.2">
      <c r="A362" s="41">
        <v>2004</v>
      </c>
      <c r="B362" s="64">
        <v>0.52619249999999995</v>
      </c>
      <c r="C362" s="50">
        <v>2.2035800000000001E-3</v>
      </c>
      <c r="D362" s="36">
        <v>0.41877740000000002</v>
      </c>
      <c r="E362" s="50">
        <v>0.52119135999999999</v>
      </c>
      <c r="F362" s="50">
        <v>0.52965682999999997</v>
      </c>
      <c r="G362" s="33"/>
      <c r="H362" s="44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</row>
    <row r="363" spans="1:19" s="32" customFormat="1" ht="18.600000000000001" customHeight="1" x14ac:dyDescent="0.2">
      <c r="A363" s="41">
        <v>2005</v>
      </c>
      <c r="B363" s="64">
        <v>0.51481102999999995</v>
      </c>
      <c r="C363" s="50">
        <v>2.1259400000000002E-3</v>
      </c>
      <c r="D363" s="36">
        <v>0.41295510000000002</v>
      </c>
      <c r="E363" s="50">
        <v>0.51115739000000004</v>
      </c>
      <c r="F363" s="50">
        <v>0.51875477999999997</v>
      </c>
      <c r="G363" s="33"/>
      <c r="H363" s="44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</row>
    <row r="364" spans="1:19" s="32" customFormat="1" ht="18.600000000000001" customHeight="1" x14ac:dyDescent="0.2">
      <c r="A364" s="41">
        <v>2006</v>
      </c>
      <c r="B364" s="64">
        <v>0.52385282</v>
      </c>
      <c r="C364" s="50">
        <v>2.3502100000000001E-3</v>
      </c>
      <c r="D364" s="36">
        <v>0.44863868000000001</v>
      </c>
      <c r="E364" s="50">
        <v>0.51965433000000005</v>
      </c>
      <c r="F364" s="50">
        <v>0.52848792</v>
      </c>
      <c r="G364" s="33"/>
      <c r="H364" s="44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</row>
    <row r="365" spans="1:19" s="32" customFormat="1" ht="18.600000000000001" customHeight="1" x14ac:dyDescent="0.2">
      <c r="A365" s="37">
        <v>2007</v>
      </c>
      <c r="B365" s="64">
        <v>0.50443994999999997</v>
      </c>
      <c r="C365" s="50">
        <v>2.5637099999999999E-3</v>
      </c>
      <c r="D365" s="36">
        <v>0.50822875999999995</v>
      </c>
      <c r="E365" s="50">
        <v>0.49916263999999999</v>
      </c>
      <c r="F365" s="50">
        <v>0.50916647999999998</v>
      </c>
      <c r="G365" s="33"/>
      <c r="H365" s="44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</row>
    <row r="366" spans="1:19" s="32" customFormat="1" ht="18.600000000000001" customHeight="1" x14ac:dyDescent="0.2">
      <c r="A366" s="37">
        <v>2008</v>
      </c>
      <c r="B366" s="64">
        <v>0.50684351999999999</v>
      </c>
      <c r="C366" s="50">
        <v>4.4866899999999998E-3</v>
      </c>
      <c r="D366" s="36">
        <v>0.88522115000000001</v>
      </c>
      <c r="E366" s="50">
        <v>0.50029259999999998</v>
      </c>
      <c r="F366" s="50">
        <v>0.51535397999999999</v>
      </c>
      <c r="G366" s="33"/>
      <c r="H366" s="44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</row>
    <row r="367" spans="1:19" s="32" customFormat="1" ht="18.600000000000001" customHeight="1" x14ac:dyDescent="0.2">
      <c r="A367" s="39" t="s">
        <v>153</v>
      </c>
      <c r="B367" s="64"/>
      <c r="C367" s="50"/>
      <c r="D367" s="36"/>
      <c r="E367" s="50"/>
      <c r="F367" s="50"/>
      <c r="G367" s="33"/>
      <c r="H367" s="44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</row>
    <row r="368" spans="1:19" s="32" customFormat="1" ht="18.600000000000001" customHeight="1" x14ac:dyDescent="0.2">
      <c r="A368" s="46">
        <v>2008</v>
      </c>
      <c r="B368" s="64">
        <v>0.50275358999999997</v>
      </c>
      <c r="C368" s="50">
        <v>3.6253399999999999E-3</v>
      </c>
      <c r="D368" s="36">
        <v>0.72109707999999995</v>
      </c>
      <c r="E368" s="50">
        <v>0.49514936999999998</v>
      </c>
      <c r="F368" s="50">
        <v>0.51109963999999997</v>
      </c>
      <c r="G368" s="33"/>
      <c r="H368" s="44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</row>
    <row r="369" spans="1:19" s="32" customFormat="1" ht="18.600000000000001" customHeight="1" x14ac:dyDescent="0.2">
      <c r="A369" s="37">
        <v>2009</v>
      </c>
      <c r="B369" s="64">
        <v>0.49232498000000002</v>
      </c>
      <c r="C369" s="50">
        <v>2.94722E-3</v>
      </c>
      <c r="D369" s="36">
        <v>0.59863332999999996</v>
      </c>
      <c r="E369" s="50">
        <v>0.48743366999999999</v>
      </c>
      <c r="F369" s="50">
        <v>0.49827954000000002</v>
      </c>
      <c r="G369" s="33"/>
      <c r="H369" s="44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</row>
    <row r="370" spans="1:19" s="32" customFormat="1" ht="18.600000000000001" customHeight="1" x14ac:dyDescent="0.2">
      <c r="A370" s="37">
        <v>2010</v>
      </c>
      <c r="B370" s="64">
        <v>0.49104963000000001</v>
      </c>
      <c r="C370" s="50">
        <v>3.2177500000000001E-3</v>
      </c>
      <c r="D370" s="36">
        <v>0.65528061999999998</v>
      </c>
      <c r="E370" s="50">
        <v>0.48470542</v>
      </c>
      <c r="F370" s="50">
        <v>0.49688691000000001</v>
      </c>
      <c r="G370" s="33"/>
      <c r="H370" s="44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</row>
    <row r="371" spans="1:19" s="32" customFormat="1" ht="18.600000000000001" customHeight="1" x14ac:dyDescent="0.2">
      <c r="A371" s="37">
        <v>2011</v>
      </c>
      <c r="B371" s="64">
        <v>0.49370004000000001</v>
      </c>
      <c r="C371" s="50">
        <v>2.8820199999999999E-3</v>
      </c>
      <c r="D371" s="36">
        <v>0.58375902000000002</v>
      </c>
      <c r="E371" s="50">
        <v>0.48839101000000001</v>
      </c>
      <c r="F371" s="50">
        <v>0.49909030999999998</v>
      </c>
      <c r="G371" s="33"/>
      <c r="H371" s="44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</row>
    <row r="372" spans="1:19" s="32" customFormat="1" ht="18.600000000000001" customHeight="1" x14ac:dyDescent="0.2">
      <c r="A372" s="37">
        <v>2012</v>
      </c>
      <c r="B372" s="64">
        <v>0.49705463999999999</v>
      </c>
      <c r="C372" s="50">
        <v>3.2578099999999999E-3</v>
      </c>
      <c r="D372" s="36">
        <v>0.65542283999999995</v>
      </c>
      <c r="E372" s="50">
        <v>0.49017095999999999</v>
      </c>
      <c r="F372" s="50">
        <v>0.50277137999999999</v>
      </c>
      <c r="G372" s="33"/>
      <c r="H372" s="44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</row>
    <row r="373" spans="1:19" s="32" customFormat="1" ht="18.600000000000001" customHeight="1" x14ac:dyDescent="0.2">
      <c r="A373" s="37">
        <v>2013</v>
      </c>
      <c r="B373" s="64">
        <v>0.49251452000000001</v>
      </c>
      <c r="C373" s="50">
        <v>3.75414E-3</v>
      </c>
      <c r="D373" s="36">
        <v>0.76223943999999999</v>
      </c>
      <c r="E373" s="50">
        <v>0.48457101000000002</v>
      </c>
      <c r="F373" s="50">
        <v>0.50002378000000003</v>
      </c>
      <c r="G373" s="33"/>
      <c r="H373" s="44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</row>
    <row r="374" spans="1:19" s="32" customFormat="1" ht="18.600000000000001" customHeight="1" x14ac:dyDescent="0.2">
      <c r="A374" s="37">
        <v>2014</v>
      </c>
      <c r="B374" s="64">
        <v>0.48079118999999998</v>
      </c>
      <c r="C374" s="50">
        <v>3.32029E-3</v>
      </c>
      <c r="D374" s="36">
        <v>0.69058845000000002</v>
      </c>
      <c r="E374" s="50">
        <v>0.47474571999999998</v>
      </c>
      <c r="F374" s="50">
        <v>0.48747407999999998</v>
      </c>
      <c r="G374" s="33"/>
      <c r="H374" s="44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</row>
    <row r="375" spans="1:19" s="32" customFormat="1" ht="18.600000000000001" customHeight="1" x14ac:dyDescent="0.2">
      <c r="A375" s="37">
        <v>2015</v>
      </c>
      <c r="B375" s="64">
        <v>0.48714471999999998</v>
      </c>
      <c r="C375" s="50">
        <v>3.7533599999999999E-3</v>
      </c>
      <c r="D375" s="36">
        <v>0.77048205000000003</v>
      </c>
      <c r="E375" s="50">
        <v>0.48093879</v>
      </c>
      <c r="F375" s="50">
        <v>0.49368316000000001</v>
      </c>
      <c r="H375" s="44"/>
    </row>
    <row r="376" spans="1:19" s="32" customFormat="1" ht="18.600000000000001" customHeight="1" x14ac:dyDescent="0.2">
      <c r="A376" s="37">
        <v>2016</v>
      </c>
      <c r="B376" s="64">
        <v>0.48337163</v>
      </c>
      <c r="C376" s="50">
        <v>2.5323199999999998E-3</v>
      </c>
      <c r="D376" s="36">
        <v>0.52388734999999997</v>
      </c>
      <c r="E376" s="50">
        <v>0.47810456000000001</v>
      </c>
      <c r="F376" s="50">
        <v>0.48790431000000001</v>
      </c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</row>
    <row r="377" spans="1:19" s="32" customFormat="1" ht="18.600000000000001" customHeight="1" x14ac:dyDescent="0.2">
      <c r="A377" s="37">
        <v>2017</v>
      </c>
      <c r="B377" s="64">
        <v>0.47859573999999999</v>
      </c>
      <c r="C377" s="50">
        <v>3.9931799999999998E-3</v>
      </c>
      <c r="D377" s="36">
        <v>0.83435252999999998</v>
      </c>
      <c r="E377" s="50">
        <v>0.46907637000000002</v>
      </c>
      <c r="F377" s="50">
        <v>0.4847436</v>
      </c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</row>
    <row r="378" spans="1:19" s="32" customFormat="1" ht="18.600000000000001" customHeight="1" x14ac:dyDescent="0.2">
      <c r="A378" s="37">
        <v>2018</v>
      </c>
      <c r="B378" s="51">
        <v>0.47213714000000001</v>
      </c>
      <c r="C378" s="44">
        <v>3.6770100000000001E-3</v>
      </c>
      <c r="D378" s="33">
        <v>0.77880190999999999</v>
      </c>
      <c r="E378" s="44">
        <v>0.46431320999999998</v>
      </c>
      <c r="F378" s="44">
        <v>0.47769739999999999</v>
      </c>
      <c r="G378" s="44"/>
      <c r="H378" s="44"/>
      <c r="I378" s="33"/>
      <c r="J378" s="44"/>
      <c r="K378" s="33"/>
      <c r="L378" s="33"/>
      <c r="M378" s="33"/>
      <c r="N378" s="33"/>
      <c r="O378" s="33"/>
      <c r="P378" s="33"/>
      <c r="Q378" s="33"/>
      <c r="R378" s="33"/>
      <c r="S378" s="33"/>
    </row>
    <row r="379" spans="1:19" s="32" customFormat="1" ht="18.600000000000001" customHeight="1" x14ac:dyDescent="0.25">
      <c r="A379" s="9" t="s">
        <v>45</v>
      </c>
      <c r="B379" s="64"/>
      <c r="C379" s="50"/>
      <c r="D379" s="36"/>
      <c r="E379" s="50"/>
      <c r="F379" s="50"/>
      <c r="G379" s="33"/>
      <c r="H379" s="44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</row>
    <row r="380" spans="1:19" s="32" customFormat="1" ht="18.600000000000001" customHeight="1" x14ac:dyDescent="0.2">
      <c r="A380" s="35" t="s">
        <v>85</v>
      </c>
      <c r="B380" s="64"/>
      <c r="C380" s="50"/>
      <c r="D380" s="36"/>
      <c r="E380" s="50"/>
      <c r="F380" s="50"/>
      <c r="G380" s="33"/>
      <c r="H380" s="44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</row>
    <row r="381" spans="1:19" s="32" customFormat="1" ht="18.600000000000001" customHeight="1" x14ac:dyDescent="0.2">
      <c r="A381" s="37">
        <v>1990</v>
      </c>
      <c r="B381" s="51">
        <v>0.38845782000000001</v>
      </c>
      <c r="C381" s="44">
        <v>4.7226799999999999E-3</v>
      </c>
      <c r="D381" s="36">
        <v>1.215751</v>
      </c>
      <c r="E381" s="44">
        <v>0.38112694000000003</v>
      </c>
      <c r="F381" s="44">
        <v>0.39939204</v>
      </c>
      <c r="G381" s="33"/>
      <c r="H381" s="44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</row>
    <row r="382" spans="1:19" s="32" customFormat="1" ht="18.600000000000001" customHeight="1" x14ac:dyDescent="0.2">
      <c r="A382" s="37">
        <v>1995</v>
      </c>
      <c r="B382" s="51">
        <v>0.47048303000000002</v>
      </c>
      <c r="C382" s="44">
        <v>6.7754800000000004E-3</v>
      </c>
      <c r="D382" s="36">
        <v>1.4401108</v>
      </c>
      <c r="E382" s="44">
        <v>0.45779576999999999</v>
      </c>
      <c r="F382" s="44">
        <v>0.48282805000000001</v>
      </c>
      <c r="G382" s="36"/>
      <c r="H382" s="44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</row>
    <row r="383" spans="1:19" s="32" customFormat="1" ht="18.600000000000001" customHeight="1" x14ac:dyDescent="0.2">
      <c r="A383" s="35" t="s">
        <v>63</v>
      </c>
      <c r="B383" s="51"/>
      <c r="C383" s="44"/>
      <c r="D383" s="36"/>
      <c r="E383" s="44"/>
      <c r="F383" s="44"/>
      <c r="G383" s="36"/>
      <c r="H383" s="44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</row>
    <row r="384" spans="1:19" s="32" customFormat="1" ht="18.600000000000001" customHeight="1" x14ac:dyDescent="0.2">
      <c r="A384" s="37">
        <v>1995</v>
      </c>
      <c r="B384" s="51">
        <v>0.56075344000000005</v>
      </c>
      <c r="C384" s="44">
        <v>3.6571899999999998E-3</v>
      </c>
      <c r="D384" s="36">
        <v>0.65219163000000002</v>
      </c>
      <c r="E384" s="44">
        <v>0.55491716000000002</v>
      </c>
      <c r="F384" s="44">
        <v>0.56739156999999996</v>
      </c>
      <c r="G384" s="36"/>
      <c r="H384" s="44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</row>
    <row r="385" spans="1:20" s="32" customFormat="1" ht="18.600000000000001" customHeight="1" x14ac:dyDescent="0.2">
      <c r="A385" s="37">
        <v>1997</v>
      </c>
      <c r="B385" s="51">
        <v>0.52877808999999998</v>
      </c>
      <c r="C385" s="44">
        <v>4.1975299999999997E-3</v>
      </c>
      <c r="D385" s="36">
        <v>0.79381690999999999</v>
      </c>
      <c r="E385" s="44">
        <v>0.52136636000000003</v>
      </c>
      <c r="F385" s="44">
        <v>0.53855383000000001</v>
      </c>
      <c r="G385" s="36"/>
      <c r="H385" s="44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</row>
    <row r="386" spans="1:20" s="35" customFormat="1" ht="18.600000000000001" customHeight="1" x14ac:dyDescent="0.2">
      <c r="A386" s="37">
        <v>1999</v>
      </c>
      <c r="B386" s="51">
        <v>0.52226169</v>
      </c>
      <c r="C386" s="44">
        <v>4.1559099999999996E-3</v>
      </c>
      <c r="D386" s="36">
        <v>0.79575306000000001</v>
      </c>
      <c r="E386" s="44">
        <v>0.51480466000000003</v>
      </c>
      <c r="F386" s="44">
        <v>0.53032248999999998</v>
      </c>
      <c r="G386" s="36"/>
      <c r="H386" s="44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</row>
    <row r="387" spans="1:20" s="35" customFormat="1" ht="18.600000000000001" customHeight="1" x14ac:dyDescent="0.2">
      <c r="A387" s="37">
        <v>2001</v>
      </c>
      <c r="B387" s="51">
        <v>0.52165976000000003</v>
      </c>
      <c r="C387" s="44">
        <v>5.1932999999999997E-3</v>
      </c>
      <c r="D387" s="36">
        <v>0.99553451999999998</v>
      </c>
      <c r="E387" s="44">
        <v>0.51159966000000001</v>
      </c>
      <c r="F387" s="44">
        <v>0.53003049000000002</v>
      </c>
      <c r="G387" s="36"/>
      <c r="H387" s="44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</row>
    <row r="388" spans="1:20" s="35" customFormat="1" ht="18.600000000000001" customHeight="1" x14ac:dyDescent="0.2">
      <c r="A388" s="37">
        <v>2002</v>
      </c>
      <c r="B388" s="51">
        <v>0.55486831999999997</v>
      </c>
      <c r="C388" s="44">
        <v>1.197607E-2</v>
      </c>
      <c r="D388" s="36">
        <v>2.1583622999999998</v>
      </c>
      <c r="E388" s="44">
        <v>0.53334481</v>
      </c>
      <c r="F388" s="44">
        <v>0.58055257999999998</v>
      </c>
      <c r="G388" s="36"/>
      <c r="H388" s="44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2"/>
    </row>
    <row r="389" spans="1:20" s="35" customFormat="1" ht="18.600000000000001" customHeight="1" x14ac:dyDescent="0.2">
      <c r="A389" s="37">
        <v>2003</v>
      </c>
      <c r="B389" s="51">
        <v>0.52672346999999997</v>
      </c>
      <c r="C389" s="44">
        <v>5.1814399999999998E-3</v>
      </c>
      <c r="D389" s="36">
        <v>0.98371098000000001</v>
      </c>
      <c r="E389" s="44">
        <v>0.51989436</v>
      </c>
      <c r="F389" s="44">
        <v>0.53997505000000001</v>
      </c>
      <c r="G389" s="36"/>
      <c r="H389" s="44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</row>
    <row r="390" spans="1:20" s="35" customFormat="1" ht="18.600000000000001" customHeight="1" x14ac:dyDescent="0.2">
      <c r="A390" s="37">
        <v>2004</v>
      </c>
      <c r="B390" s="51">
        <v>0.49832030999999999</v>
      </c>
      <c r="C390" s="44">
        <v>4.5311600000000002E-3</v>
      </c>
      <c r="D390" s="36">
        <v>0.90928589999999998</v>
      </c>
      <c r="E390" s="44">
        <v>0.48851073</v>
      </c>
      <c r="F390" s="44">
        <v>0.50677413000000004</v>
      </c>
      <c r="G390" s="36"/>
      <c r="H390" s="44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</row>
    <row r="391" spans="1:20" s="35" customFormat="1" ht="18.600000000000001" customHeight="1" x14ac:dyDescent="0.2">
      <c r="A391" s="37">
        <v>2005</v>
      </c>
      <c r="B391" s="51">
        <v>0.49345354000000002</v>
      </c>
      <c r="C391" s="44">
        <v>6.9388200000000001E-3</v>
      </c>
      <c r="D391" s="36">
        <v>1.4061741000000001</v>
      </c>
      <c r="E391" s="44">
        <v>0.48321128000000002</v>
      </c>
      <c r="F391" s="44">
        <v>0.50925927999999998</v>
      </c>
      <c r="G391" s="36"/>
      <c r="H391" s="44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</row>
    <row r="392" spans="1:20" s="35" customFormat="1" ht="18.600000000000001" customHeight="1" x14ac:dyDescent="0.2">
      <c r="A392" s="37">
        <v>2006</v>
      </c>
      <c r="B392" s="51">
        <v>0.50726388</v>
      </c>
      <c r="C392" s="44">
        <v>9.1309700000000004E-3</v>
      </c>
      <c r="D392" s="36">
        <v>1.8000430000000001</v>
      </c>
      <c r="E392" s="44">
        <v>0.49443266000000002</v>
      </c>
      <c r="F392" s="44">
        <v>0.53701394999999996</v>
      </c>
      <c r="G392" s="36"/>
      <c r="H392" s="44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</row>
    <row r="393" spans="1:20" s="35" customFormat="1" ht="18.600000000000001" customHeight="1" x14ac:dyDescent="0.2">
      <c r="A393" s="37">
        <v>2007</v>
      </c>
      <c r="B393" s="51">
        <v>0.50894936000000002</v>
      </c>
      <c r="C393" s="44">
        <v>8.2926000000000007E-3</v>
      </c>
      <c r="D393" s="36">
        <v>1.6293561999999999</v>
      </c>
      <c r="E393" s="44">
        <v>0.49458470999999998</v>
      </c>
      <c r="F393" s="44">
        <v>0.52560138999999995</v>
      </c>
      <c r="G393" s="36"/>
      <c r="H393" s="44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</row>
    <row r="394" spans="1:20" s="35" customFormat="1" ht="18.600000000000001" customHeight="1" x14ac:dyDescent="0.2">
      <c r="A394" s="37">
        <v>2008</v>
      </c>
      <c r="B394" s="51">
        <v>0.48288088000000001</v>
      </c>
      <c r="C394" s="44">
        <v>5.7913699999999997E-3</v>
      </c>
      <c r="D394" s="36">
        <v>1.1993370999999999</v>
      </c>
      <c r="E394" s="44">
        <v>0.47180476999999998</v>
      </c>
      <c r="F394" s="44">
        <v>0.49794086999999998</v>
      </c>
      <c r="G394" s="36"/>
      <c r="H394" s="44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</row>
    <row r="395" spans="1:20" s="35" customFormat="1" ht="18.600000000000001" customHeight="1" x14ac:dyDescent="0.2">
      <c r="A395" s="37">
        <v>2009</v>
      </c>
      <c r="B395" s="51">
        <v>0.47131896000000001</v>
      </c>
      <c r="C395" s="44">
        <v>5.9641900000000003E-3</v>
      </c>
      <c r="D395" s="36">
        <v>1.2654247000000001</v>
      </c>
      <c r="E395" s="44">
        <v>0.45858008</v>
      </c>
      <c r="F395" s="44">
        <v>0.48548031000000003</v>
      </c>
      <c r="G395" s="36"/>
      <c r="H395" s="44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</row>
    <row r="396" spans="1:20" s="35" customFormat="1" ht="18.600000000000001" customHeight="1" x14ac:dyDescent="0.2">
      <c r="A396" s="37">
        <v>2010</v>
      </c>
      <c r="B396" s="51">
        <v>0.48917199</v>
      </c>
      <c r="C396" s="44">
        <v>7.8102600000000003E-3</v>
      </c>
      <c r="D396" s="36">
        <v>1.5966283999999999</v>
      </c>
      <c r="E396" s="44">
        <v>0.47438216</v>
      </c>
      <c r="F396" s="44">
        <v>0.50541966999999999</v>
      </c>
      <c r="G396" s="36"/>
      <c r="H396" s="44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</row>
    <row r="397" spans="1:20" s="35" customFormat="1" ht="18.600000000000001" customHeight="1" x14ac:dyDescent="0.2">
      <c r="A397" s="37">
        <v>2011</v>
      </c>
      <c r="B397" s="51">
        <v>0.50690886000000002</v>
      </c>
      <c r="C397" s="44">
        <v>5.2374800000000001E-3</v>
      </c>
      <c r="D397" s="36">
        <v>1.0332189000000001</v>
      </c>
      <c r="E397" s="44">
        <v>0.49450581999999998</v>
      </c>
      <c r="F397" s="44">
        <v>0.51643901999999997</v>
      </c>
      <c r="G397" s="36"/>
      <c r="H397" s="44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</row>
    <row r="398" spans="1:20" s="35" customFormat="1" ht="18.600000000000001" customHeight="1" x14ac:dyDescent="0.2">
      <c r="A398" s="37">
        <v>2012</v>
      </c>
      <c r="B398" s="51">
        <v>0.45547165000000001</v>
      </c>
      <c r="C398" s="44">
        <v>4.8460400000000002E-3</v>
      </c>
      <c r="D398" s="36">
        <v>1.0639604</v>
      </c>
      <c r="E398" s="44">
        <v>0.44771319999999998</v>
      </c>
      <c r="F398" s="44">
        <v>0.46593815</v>
      </c>
      <c r="G398" s="36"/>
      <c r="H398" s="44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</row>
    <row r="399" spans="1:20" s="35" customFormat="1" ht="18.600000000000001" customHeight="1" x14ac:dyDescent="0.2">
      <c r="A399" s="37">
        <v>2013</v>
      </c>
      <c r="B399" s="51">
        <v>0.46066473000000002</v>
      </c>
      <c r="C399" s="44">
        <v>4.1793100000000003E-3</v>
      </c>
      <c r="D399" s="36">
        <v>0.90723370999999997</v>
      </c>
      <c r="E399" s="44">
        <v>0.45105140999999999</v>
      </c>
      <c r="F399" s="44">
        <v>0.46892640000000002</v>
      </c>
      <c r="G399" s="36"/>
      <c r="H399" s="44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</row>
    <row r="400" spans="1:20" s="35" customFormat="1" ht="18.600000000000001" customHeight="1" x14ac:dyDescent="0.2">
      <c r="A400" s="37">
        <v>2014</v>
      </c>
      <c r="B400" s="51">
        <v>0.48893987999999999</v>
      </c>
      <c r="C400" s="44">
        <v>7.7711899999999999E-3</v>
      </c>
      <c r="D400" s="36">
        <v>1.5893949999999999</v>
      </c>
      <c r="E400" s="44">
        <v>0.47584866999999997</v>
      </c>
      <c r="F400" s="44">
        <v>0.50310951000000004</v>
      </c>
      <c r="G400" s="36"/>
      <c r="H400" s="44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</row>
    <row r="401" spans="1:19" s="32" customFormat="1" ht="18.600000000000001" customHeight="1" x14ac:dyDescent="0.2">
      <c r="A401" s="37">
        <v>2015</v>
      </c>
      <c r="B401" s="64">
        <v>0.45833178000000002</v>
      </c>
      <c r="C401" s="50">
        <v>3.82819E-3</v>
      </c>
      <c r="D401" s="36">
        <v>0.83524421000000004</v>
      </c>
      <c r="E401" s="50">
        <v>0.45200729000000001</v>
      </c>
      <c r="F401" s="50">
        <v>0.46559553999999997</v>
      </c>
      <c r="H401" s="44"/>
    </row>
    <row r="402" spans="1:19" s="32" customFormat="1" ht="18.600000000000001" customHeight="1" x14ac:dyDescent="0.2">
      <c r="A402" s="37">
        <v>2016</v>
      </c>
      <c r="B402" s="51">
        <v>0.46087561999999999</v>
      </c>
      <c r="C402" s="44">
        <v>4.22785E-3</v>
      </c>
      <c r="D402" s="33">
        <v>0.91735219999999995</v>
      </c>
      <c r="E402" s="44">
        <v>0.45185617</v>
      </c>
      <c r="F402" s="44">
        <v>0.46770384999999998</v>
      </c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</row>
    <row r="403" spans="1:19" s="32" customFormat="1" ht="18.600000000000001" customHeight="1" x14ac:dyDescent="0.2">
      <c r="A403" s="37">
        <v>2017</v>
      </c>
      <c r="B403" s="51">
        <v>0.47084162000000002</v>
      </c>
      <c r="C403" s="44">
        <v>6.8312299999999998E-3</v>
      </c>
      <c r="D403" s="33">
        <v>1.4508558</v>
      </c>
      <c r="E403" s="44">
        <v>0.45580991999999998</v>
      </c>
      <c r="F403" s="44">
        <v>0.48347520999999999</v>
      </c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</row>
    <row r="404" spans="1:19" s="32" customFormat="1" ht="18.600000000000001" customHeight="1" x14ac:dyDescent="0.2">
      <c r="A404" s="37">
        <v>2018</v>
      </c>
      <c r="B404" s="51">
        <v>0.44230633000000003</v>
      </c>
      <c r="C404" s="44">
        <v>3.4252000000000002E-3</v>
      </c>
      <c r="D404" s="33">
        <v>0.77439477000000001</v>
      </c>
      <c r="E404" s="44">
        <v>0.43484655</v>
      </c>
      <c r="F404" s="44">
        <v>0.44908360000000003</v>
      </c>
      <c r="G404" s="44"/>
      <c r="H404" s="44"/>
      <c r="I404" s="33"/>
      <c r="J404" s="44"/>
      <c r="K404" s="33"/>
      <c r="L404" s="33"/>
      <c r="M404" s="33"/>
      <c r="N404" s="33"/>
      <c r="O404" s="33"/>
      <c r="P404" s="33"/>
      <c r="Q404" s="33"/>
      <c r="R404" s="33"/>
      <c r="S404" s="33"/>
    </row>
    <row r="405" spans="1:19" s="32" customFormat="1" ht="18.600000000000001" customHeight="1" x14ac:dyDescent="0.25">
      <c r="A405" s="9" t="s">
        <v>44</v>
      </c>
      <c r="B405" s="64"/>
      <c r="C405" s="50"/>
      <c r="D405" s="36"/>
      <c r="E405" s="50"/>
      <c r="F405" s="50"/>
      <c r="G405" s="36"/>
      <c r="H405" s="44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</row>
    <row r="406" spans="1:19" s="32" customFormat="1" ht="18.600000000000001" customHeight="1" x14ac:dyDescent="0.2">
      <c r="A406" s="35" t="s">
        <v>75</v>
      </c>
      <c r="B406" s="64"/>
      <c r="C406" s="50"/>
      <c r="D406" s="36"/>
      <c r="E406" s="50"/>
      <c r="F406" s="50"/>
      <c r="G406" s="36"/>
      <c r="H406" s="44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</row>
    <row r="407" spans="1:19" s="32" customFormat="1" ht="18.600000000000001" customHeight="1" x14ac:dyDescent="0.2">
      <c r="A407" s="37">
        <v>1997</v>
      </c>
      <c r="B407" s="64">
        <v>0.51187605999999997</v>
      </c>
      <c r="C407" s="50">
        <v>4.4892100000000004E-3</v>
      </c>
      <c r="D407" s="36">
        <v>0.87701043999999995</v>
      </c>
      <c r="E407" s="50">
        <v>0.50242560999999997</v>
      </c>
      <c r="F407" s="50">
        <v>0.51810730000000005</v>
      </c>
      <c r="G407" s="36"/>
      <c r="H407" s="44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</row>
    <row r="408" spans="1:19" s="32" customFormat="1" ht="18.600000000000001" customHeight="1" x14ac:dyDescent="0.2">
      <c r="A408" s="37">
        <v>1998</v>
      </c>
      <c r="B408" s="64">
        <v>0.52730621</v>
      </c>
      <c r="C408" s="50">
        <v>5.7334700000000001E-3</v>
      </c>
      <c r="D408" s="36">
        <v>1.0873128999999999</v>
      </c>
      <c r="E408" s="50">
        <v>0.51730984000000002</v>
      </c>
      <c r="F408" s="50">
        <v>0.53742856000000006</v>
      </c>
      <c r="G408" s="33"/>
      <c r="H408" s="44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</row>
    <row r="409" spans="1:19" s="32" customFormat="1" ht="18.600000000000001" customHeight="1" x14ac:dyDescent="0.2">
      <c r="A409" s="37">
        <v>1999</v>
      </c>
      <c r="B409" s="64">
        <v>0.52656491999999999</v>
      </c>
      <c r="C409" s="50">
        <v>6.4555799999999998E-3</v>
      </c>
      <c r="D409" s="36">
        <v>1.2259796999999999</v>
      </c>
      <c r="E409" s="50">
        <v>0.51436853000000005</v>
      </c>
      <c r="F409" s="50">
        <v>0.53792465</v>
      </c>
      <c r="G409" s="36"/>
      <c r="H409" s="44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</row>
    <row r="410" spans="1:19" s="32" customFormat="1" ht="18.600000000000001" customHeight="1" x14ac:dyDescent="0.2">
      <c r="A410" s="37">
        <v>2000</v>
      </c>
      <c r="B410" s="64">
        <v>0.47046410999999999</v>
      </c>
      <c r="C410" s="50">
        <v>4.8321299999999996E-3</v>
      </c>
      <c r="D410" s="36">
        <v>1.0270982</v>
      </c>
      <c r="E410" s="50">
        <v>0.46115822000000001</v>
      </c>
      <c r="F410" s="50">
        <v>0.47969440000000002</v>
      </c>
      <c r="G410" s="36"/>
      <c r="H410" s="44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</row>
    <row r="411" spans="1:19" s="32" customFormat="1" ht="18.600000000000001" customHeight="1" x14ac:dyDescent="0.2">
      <c r="A411" s="35" t="s">
        <v>76</v>
      </c>
      <c r="B411" s="64"/>
      <c r="C411" s="50"/>
      <c r="D411" s="36"/>
      <c r="E411" s="50"/>
      <c r="F411" s="50"/>
      <c r="G411" s="36"/>
      <c r="H411" s="44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</row>
    <row r="412" spans="1:19" s="32" customFormat="1" ht="18.600000000000001" customHeight="1" x14ac:dyDescent="0.2">
      <c r="A412" s="37">
        <v>2001</v>
      </c>
      <c r="B412" s="64">
        <v>0.49426336999999998</v>
      </c>
      <c r="C412" s="50">
        <v>3.0228199999999998E-3</v>
      </c>
      <c r="D412" s="36">
        <v>0.61158055</v>
      </c>
      <c r="E412" s="50">
        <v>0.48704090999999999</v>
      </c>
      <c r="F412" s="50">
        <v>0.49980801000000002</v>
      </c>
      <c r="G412" s="36"/>
      <c r="H412" s="44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</row>
    <row r="413" spans="1:19" s="32" customFormat="1" ht="18.600000000000001" customHeight="1" x14ac:dyDescent="0.2">
      <c r="A413" s="37">
        <v>2002</v>
      </c>
      <c r="B413" s="64">
        <v>0.51542951000000004</v>
      </c>
      <c r="C413" s="50">
        <v>4.9764500000000003E-3</v>
      </c>
      <c r="D413" s="36">
        <v>0.96549488000000006</v>
      </c>
      <c r="E413" s="50">
        <v>0.50255799000000001</v>
      </c>
      <c r="F413" s="50">
        <v>0.52527964000000005</v>
      </c>
      <c r="G413" s="36"/>
      <c r="H413" s="44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</row>
    <row r="414" spans="1:19" s="32" customFormat="1" ht="18.600000000000001" customHeight="1" x14ac:dyDescent="0.2">
      <c r="A414" s="37">
        <v>2003</v>
      </c>
      <c r="B414" s="64">
        <v>0.48354132999999999</v>
      </c>
      <c r="C414" s="50">
        <v>9.4741800000000004E-3</v>
      </c>
      <c r="D414" s="36">
        <v>1.9593316999999999</v>
      </c>
      <c r="E414" s="50">
        <v>0.46448593999999999</v>
      </c>
      <c r="F414" s="50">
        <v>0.49841227999999999</v>
      </c>
      <c r="G414" s="36"/>
      <c r="H414" s="44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</row>
    <row r="415" spans="1:19" s="32" customFormat="1" ht="18.600000000000001" customHeight="1" x14ac:dyDescent="0.2">
      <c r="A415" s="35" t="s">
        <v>86</v>
      </c>
      <c r="B415" s="64"/>
      <c r="C415" s="50"/>
      <c r="D415" s="36"/>
      <c r="E415" s="50"/>
      <c r="F415" s="50"/>
      <c r="G415" s="36"/>
      <c r="H415" s="44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</row>
    <row r="416" spans="1:19" s="32" customFormat="1" ht="18.600000000000001" customHeight="1" x14ac:dyDescent="0.2">
      <c r="A416" s="37">
        <v>2003</v>
      </c>
      <c r="B416" s="64">
        <v>0.51012283999999997</v>
      </c>
      <c r="C416" s="50">
        <v>6.62264E-3</v>
      </c>
      <c r="D416" s="36">
        <v>1.2982438000000001</v>
      </c>
      <c r="E416" s="50">
        <v>0.49879283000000002</v>
      </c>
      <c r="F416" s="50">
        <v>0.52380108999999997</v>
      </c>
      <c r="G416" s="36"/>
      <c r="H416" s="44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</row>
    <row r="417" spans="1:19" s="32" customFormat="1" ht="18.600000000000001" customHeight="1" x14ac:dyDescent="0.2">
      <c r="A417" s="37">
        <v>2004</v>
      </c>
      <c r="B417" s="64">
        <v>0.48022365</v>
      </c>
      <c r="C417" s="50">
        <v>3.2237699999999999E-3</v>
      </c>
      <c r="D417" s="36">
        <v>0.67130685999999995</v>
      </c>
      <c r="E417" s="50">
        <v>0.47499952000000001</v>
      </c>
      <c r="F417" s="50">
        <v>0.48753323999999998</v>
      </c>
      <c r="G417" s="36"/>
      <c r="H417" s="44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</row>
    <row r="418" spans="1:19" s="32" customFormat="1" ht="18.600000000000001" customHeight="1" x14ac:dyDescent="0.2">
      <c r="A418" s="37">
        <v>2005</v>
      </c>
      <c r="B418" s="64">
        <v>0.48501801999999999</v>
      </c>
      <c r="C418" s="50">
        <v>3.63979E-3</v>
      </c>
      <c r="D418" s="36">
        <v>0.75044328000000005</v>
      </c>
      <c r="E418" s="50">
        <v>0.4777711</v>
      </c>
      <c r="F418" s="50">
        <v>0.49229961999999999</v>
      </c>
      <c r="G418" s="36"/>
      <c r="H418" s="44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</row>
    <row r="419" spans="1:19" s="32" customFormat="1" ht="18.600000000000001" customHeight="1" x14ac:dyDescent="0.2">
      <c r="A419" s="37">
        <v>2006</v>
      </c>
      <c r="B419" s="64">
        <v>0.48197073000000001</v>
      </c>
      <c r="C419" s="50">
        <v>4.1709900000000003E-3</v>
      </c>
      <c r="D419" s="36">
        <v>0.86540273000000001</v>
      </c>
      <c r="E419" s="50">
        <v>0.47368491000000001</v>
      </c>
      <c r="F419" s="50">
        <v>0.48858850999999998</v>
      </c>
      <c r="G419" s="36"/>
      <c r="H419" s="44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</row>
    <row r="420" spans="1:19" s="32" customFormat="1" ht="18.600000000000001" customHeight="1" x14ac:dyDescent="0.2">
      <c r="A420" s="37">
        <v>2007</v>
      </c>
      <c r="B420" s="64">
        <v>0.48179714000000001</v>
      </c>
      <c r="C420" s="50">
        <v>3.1032299999999998E-3</v>
      </c>
      <c r="D420" s="36">
        <v>0.64409505</v>
      </c>
      <c r="E420" s="50">
        <v>0.47515689999999999</v>
      </c>
      <c r="F420" s="50">
        <v>0.4871605</v>
      </c>
      <c r="G420" s="36"/>
      <c r="H420" s="44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</row>
    <row r="421" spans="1:19" s="32" customFormat="1" ht="18.600000000000001" customHeight="1" x14ac:dyDescent="0.2">
      <c r="A421" s="37">
        <v>2008</v>
      </c>
      <c r="B421" s="64">
        <v>0.45647558999999999</v>
      </c>
      <c r="C421" s="50">
        <v>2.8659699999999998E-3</v>
      </c>
      <c r="D421" s="36">
        <v>0.62784739000000001</v>
      </c>
      <c r="E421" s="50">
        <v>0.45111330999999999</v>
      </c>
      <c r="F421" s="50">
        <v>0.46270132000000003</v>
      </c>
      <c r="G421" s="36"/>
      <c r="H421" s="44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</row>
    <row r="422" spans="1:19" s="32" customFormat="1" ht="18.600000000000001" customHeight="1" x14ac:dyDescent="0.2">
      <c r="A422" s="37">
        <v>2009</v>
      </c>
      <c r="B422" s="64">
        <v>0.45161535000000003</v>
      </c>
      <c r="C422" s="50">
        <v>2.5019500000000002E-3</v>
      </c>
      <c r="D422" s="36">
        <v>0.55400048999999996</v>
      </c>
      <c r="E422" s="50">
        <v>0.44627940999999999</v>
      </c>
      <c r="F422" s="50">
        <v>0.45582041000000001</v>
      </c>
      <c r="G422" s="36"/>
      <c r="H422" s="44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</row>
    <row r="423" spans="1:19" s="32" customFormat="1" ht="18.600000000000001" customHeight="1" x14ac:dyDescent="0.2">
      <c r="A423" s="37">
        <v>2010</v>
      </c>
      <c r="B423" s="64">
        <v>0.43787547999999998</v>
      </c>
      <c r="C423" s="50">
        <v>2.8440499999999999E-3</v>
      </c>
      <c r="D423" s="36">
        <v>0.64951161999999996</v>
      </c>
      <c r="E423" s="50">
        <v>0.43116269000000002</v>
      </c>
      <c r="F423" s="50">
        <v>0.44378990000000001</v>
      </c>
      <c r="G423" s="36"/>
      <c r="H423" s="44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</row>
    <row r="424" spans="1:19" s="32" customFormat="1" ht="18.600000000000001" customHeight="1" x14ac:dyDescent="0.2">
      <c r="A424" s="37">
        <v>2011</v>
      </c>
      <c r="B424" s="64">
        <v>0.42834535000000001</v>
      </c>
      <c r="C424" s="50">
        <v>2.36622E-3</v>
      </c>
      <c r="D424" s="36">
        <v>0.55240962000000005</v>
      </c>
      <c r="E424" s="50">
        <v>0.42282212000000002</v>
      </c>
      <c r="F424" s="50">
        <v>0.43270259999999999</v>
      </c>
      <c r="G424" s="36"/>
      <c r="H424" s="44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</row>
    <row r="425" spans="1:19" s="32" customFormat="1" ht="18.600000000000001" customHeight="1" x14ac:dyDescent="0.2">
      <c r="A425" s="37">
        <v>2012</v>
      </c>
      <c r="B425" s="64">
        <v>0.42779542999999998</v>
      </c>
      <c r="C425" s="50">
        <v>2.2983000000000001E-3</v>
      </c>
      <c r="D425" s="36">
        <v>0.53724179000000005</v>
      </c>
      <c r="E425" s="50">
        <v>0.42388432999999998</v>
      </c>
      <c r="F425" s="50">
        <v>0.43232700000000002</v>
      </c>
      <c r="G425" s="36"/>
      <c r="H425" s="44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</row>
    <row r="426" spans="1:19" s="32" customFormat="1" ht="18.600000000000001" customHeight="1" x14ac:dyDescent="0.2">
      <c r="A426" s="37">
        <v>2013</v>
      </c>
      <c r="B426" s="51">
        <v>0.42099513</v>
      </c>
      <c r="C426" s="44">
        <v>1.6088299999999999E-3</v>
      </c>
      <c r="D426" s="36">
        <v>0.38214905999999998</v>
      </c>
      <c r="E426" s="44">
        <v>0.41743678000000001</v>
      </c>
      <c r="F426" s="44">
        <v>0.42378125</v>
      </c>
      <c r="G426" s="44"/>
      <c r="H426" s="44"/>
      <c r="I426" s="44"/>
      <c r="J426" s="44"/>
      <c r="K426" s="44"/>
      <c r="L426" s="44"/>
      <c r="M426" s="36"/>
      <c r="N426" s="36"/>
      <c r="O426" s="36"/>
      <c r="P426" s="36"/>
      <c r="Q426" s="36"/>
      <c r="R426" s="36"/>
      <c r="S426" s="36"/>
    </row>
    <row r="427" spans="1:19" s="32" customFormat="1" ht="18.600000000000001" customHeight="1" x14ac:dyDescent="0.2">
      <c r="A427" s="37">
        <v>2014</v>
      </c>
      <c r="B427" s="51">
        <v>0.41321467000000001</v>
      </c>
      <c r="C427" s="44">
        <v>1.7804400000000001E-3</v>
      </c>
      <c r="D427" s="36">
        <v>0.43087461999999999</v>
      </c>
      <c r="E427" s="44">
        <v>0.40967052999999998</v>
      </c>
      <c r="F427" s="44">
        <v>0.41680059000000003</v>
      </c>
      <c r="G427" s="44"/>
      <c r="H427" s="44"/>
      <c r="I427" s="44"/>
      <c r="J427" s="44"/>
      <c r="K427" s="44"/>
      <c r="L427" s="44"/>
      <c r="M427" s="36"/>
      <c r="N427" s="36"/>
      <c r="O427" s="36"/>
      <c r="P427" s="36"/>
      <c r="Q427" s="36"/>
      <c r="R427" s="36"/>
      <c r="S427" s="36"/>
    </row>
    <row r="428" spans="1:19" s="32" customFormat="1" ht="18.600000000000001" customHeight="1" x14ac:dyDescent="0.2">
      <c r="A428" s="37">
        <v>2015</v>
      </c>
      <c r="B428" s="64">
        <v>0.41500218</v>
      </c>
      <c r="C428" s="50">
        <v>1.70743E-3</v>
      </c>
      <c r="D428" s="36">
        <v>0.41142561</v>
      </c>
      <c r="E428" s="50">
        <v>0.41230649000000003</v>
      </c>
      <c r="F428" s="50">
        <v>0.41971417999999999</v>
      </c>
      <c r="H428" s="44"/>
    </row>
    <row r="429" spans="1:19" s="32" customFormat="1" ht="18.600000000000001" customHeight="1" x14ac:dyDescent="0.2">
      <c r="A429" s="37">
        <v>2016</v>
      </c>
      <c r="B429" s="51">
        <v>0.41814152999999998</v>
      </c>
      <c r="C429" s="44">
        <v>1.4263800000000001E-3</v>
      </c>
      <c r="D429" s="33">
        <v>0.34112320000000002</v>
      </c>
      <c r="E429" s="44">
        <v>0.41497484000000001</v>
      </c>
      <c r="F429" s="44">
        <v>0.42093649999999999</v>
      </c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</row>
    <row r="430" spans="1:19" s="32" customFormat="1" ht="18.600000000000001" customHeight="1" x14ac:dyDescent="0.2">
      <c r="A430" s="37">
        <v>2017</v>
      </c>
      <c r="B430" s="51">
        <v>0.41452313000000002</v>
      </c>
      <c r="C430" s="44">
        <v>1.5890800000000001E-3</v>
      </c>
      <c r="D430" s="33">
        <v>0.38335142999999999</v>
      </c>
      <c r="E430" s="44">
        <v>0.41143482999999997</v>
      </c>
      <c r="F430" s="44">
        <v>0.41729959999999999</v>
      </c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</row>
    <row r="431" spans="1:19" s="32" customFormat="1" ht="18.600000000000001" customHeight="1" x14ac:dyDescent="0.2">
      <c r="A431" s="37">
        <v>2018</v>
      </c>
      <c r="B431" s="51">
        <v>0.40433291999999998</v>
      </c>
      <c r="C431" s="44">
        <v>1.49606E-3</v>
      </c>
      <c r="D431" s="33">
        <v>0.37000713000000002</v>
      </c>
      <c r="E431" s="44">
        <v>0.40160960000000001</v>
      </c>
      <c r="F431" s="44">
        <v>0.40686694000000001</v>
      </c>
      <c r="G431" s="44"/>
      <c r="H431" s="44"/>
      <c r="I431" s="33"/>
      <c r="J431" s="44"/>
      <c r="K431" s="33"/>
      <c r="L431" s="33"/>
      <c r="M431" s="33"/>
      <c r="N431" s="33"/>
      <c r="O431" s="33"/>
      <c r="P431" s="33"/>
      <c r="Q431" s="33"/>
      <c r="R431" s="33"/>
      <c r="S431" s="33"/>
    </row>
    <row r="432" spans="1:19" s="32" customFormat="1" ht="18.600000000000001" customHeight="1" x14ac:dyDescent="0.25">
      <c r="A432" s="9" t="s">
        <v>24</v>
      </c>
      <c r="B432" s="64"/>
      <c r="C432" s="50"/>
      <c r="D432" s="36"/>
      <c r="E432" s="50"/>
      <c r="F432" s="50"/>
      <c r="G432" s="36"/>
      <c r="H432" s="44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</row>
    <row r="433" spans="1:24" s="32" customFormat="1" ht="18.600000000000001" customHeight="1" x14ac:dyDescent="0.2">
      <c r="A433" s="35" t="s">
        <v>62</v>
      </c>
      <c r="B433" s="64"/>
      <c r="C433" s="50"/>
      <c r="D433" s="36"/>
      <c r="E433" s="50"/>
      <c r="F433" s="50"/>
      <c r="G433" s="36"/>
      <c r="H433" s="44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</row>
    <row r="434" spans="1:24" s="32" customFormat="1" ht="18.600000000000001" customHeight="1" x14ac:dyDescent="0.2">
      <c r="A434" s="37">
        <v>1989</v>
      </c>
      <c r="B434" s="64">
        <v>0.40417259</v>
      </c>
      <c r="C434" s="50">
        <v>3.85586E-3</v>
      </c>
      <c r="D434" s="36">
        <v>0.95401354000000005</v>
      </c>
      <c r="E434" s="50">
        <v>0.39668152000000001</v>
      </c>
      <c r="F434" s="50">
        <v>0.41146611999999999</v>
      </c>
      <c r="G434" s="36"/>
      <c r="H434" s="44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</row>
    <row r="435" spans="1:24" s="32" customFormat="1" ht="18.600000000000001" customHeight="1" x14ac:dyDescent="0.2">
      <c r="A435" s="37">
        <v>1992</v>
      </c>
      <c r="B435" s="64">
        <v>0.39258401999999998</v>
      </c>
      <c r="C435" s="50">
        <v>1.56671E-3</v>
      </c>
      <c r="D435" s="36">
        <v>0.39907731000000002</v>
      </c>
      <c r="E435" s="50">
        <v>0.38921763999999998</v>
      </c>
      <c r="F435" s="50">
        <v>0.39520444999999998</v>
      </c>
      <c r="G435" s="36"/>
      <c r="H435" s="44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44"/>
      <c r="U435" s="44"/>
      <c r="V435" s="44"/>
      <c r="W435" s="44"/>
      <c r="X435" s="44"/>
    </row>
    <row r="436" spans="1:24" s="32" customFormat="1" ht="18.600000000000001" customHeight="1" x14ac:dyDescent="0.2">
      <c r="A436" s="37">
        <v>1995</v>
      </c>
      <c r="B436" s="64">
        <v>0.38548141000000002</v>
      </c>
      <c r="C436" s="50">
        <v>1.3490799999999999E-3</v>
      </c>
      <c r="D436" s="36">
        <v>0.34997347000000001</v>
      </c>
      <c r="E436" s="50">
        <v>0.38295340999999999</v>
      </c>
      <c r="F436" s="50">
        <v>0.38769880000000001</v>
      </c>
      <c r="G436" s="33"/>
      <c r="H436" s="44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44"/>
      <c r="U436" s="44"/>
      <c r="V436" s="44"/>
      <c r="W436" s="44"/>
      <c r="X436" s="44"/>
    </row>
    <row r="437" spans="1:24" s="32" customFormat="1" ht="18.600000000000001" customHeight="1" x14ac:dyDescent="0.2">
      <c r="A437" s="37">
        <v>1996</v>
      </c>
      <c r="B437" s="64">
        <v>0.38382817000000002</v>
      </c>
      <c r="C437" s="50">
        <v>1.2517400000000001E-3</v>
      </c>
      <c r="D437" s="36">
        <v>0.32612057</v>
      </c>
      <c r="E437" s="50">
        <v>0.38190081999999997</v>
      </c>
      <c r="F437" s="50">
        <v>0.38676384000000003</v>
      </c>
      <c r="G437" s="36"/>
      <c r="H437" s="44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44"/>
      <c r="U437" s="44"/>
      <c r="V437" s="44"/>
      <c r="W437" s="44"/>
      <c r="X437" s="44"/>
    </row>
    <row r="438" spans="1:24" s="32" customFormat="1" ht="18.600000000000001" customHeight="1" x14ac:dyDescent="0.2">
      <c r="A438" s="37">
        <v>1997</v>
      </c>
      <c r="B438" s="64">
        <v>0.39039564999999998</v>
      </c>
      <c r="C438" s="50">
        <v>1.4899900000000001E-3</v>
      </c>
      <c r="D438" s="36">
        <v>0.38166241000000001</v>
      </c>
      <c r="E438" s="50">
        <v>0.38710921999999998</v>
      </c>
      <c r="F438" s="50">
        <v>0.39300415</v>
      </c>
      <c r="G438" s="36"/>
      <c r="H438" s="44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44"/>
      <c r="U438" s="44"/>
      <c r="V438" s="44"/>
      <c r="W438" s="44"/>
      <c r="X438" s="44"/>
    </row>
    <row r="439" spans="1:24" s="32" customFormat="1" ht="18.600000000000001" customHeight="1" x14ac:dyDescent="0.2">
      <c r="A439" s="37">
        <v>1998</v>
      </c>
      <c r="B439" s="64">
        <v>0.39967229999999998</v>
      </c>
      <c r="C439" s="50">
        <v>1.6515799999999999E-3</v>
      </c>
      <c r="D439" s="36">
        <v>0.41323280000000001</v>
      </c>
      <c r="E439" s="50">
        <v>0.39594433000000001</v>
      </c>
      <c r="F439" s="50">
        <v>0.40218145</v>
      </c>
      <c r="G439" s="36"/>
      <c r="H439" s="44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</row>
    <row r="440" spans="1:24" s="32" customFormat="1" ht="18.600000000000001" customHeight="1" x14ac:dyDescent="0.2">
      <c r="A440" s="37">
        <v>2000</v>
      </c>
      <c r="B440" s="64">
        <v>0.40242919999999999</v>
      </c>
      <c r="C440" s="50">
        <v>1.3404599999999999E-3</v>
      </c>
      <c r="D440" s="36">
        <v>0.33309252</v>
      </c>
      <c r="E440" s="50">
        <v>0.39965633</v>
      </c>
      <c r="F440" s="50">
        <v>0.40476105000000001</v>
      </c>
      <c r="G440" s="36"/>
      <c r="H440" s="44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</row>
    <row r="441" spans="1:24" s="32" customFormat="1" ht="18.600000000000001" customHeight="1" x14ac:dyDescent="0.2">
      <c r="A441" s="37">
        <v>2001</v>
      </c>
      <c r="B441" s="64">
        <v>0.42723222999999999</v>
      </c>
      <c r="C441" s="50">
        <v>1.47572E-3</v>
      </c>
      <c r="D441" s="36">
        <v>0.34541416000000003</v>
      </c>
      <c r="E441" s="50">
        <v>0.42386898000000001</v>
      </c>
      <c r="F441" s="50">
        <v>0.42952870999999998</v>
      </c>
      <c r="G441" s="36"/>
      <c r="H441" s="44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</row>
    <row r="442" spans="1:24" s="32" customFormat="1" ht="18.600000000000001" customHeight="1" x14ac:dyDescent="0.2">
      <c r="A442" s="37">
        <v>2002</v>
      </c>
      <c r="B442" s="64">
        <v>0.43106917</v>
      </c>
      <c r="C442" s="50">
        <v>1.56449E-3</v>
      </c>
      <c r="D442" s="36">
        <v>0.36293319000000002</v>
      </c>
      <c r="E442" s="50">
        <v>0.42687225000000001</v>
      </c>
      <c r="F442" s="50">
        <v>0.43359101</v>
      </c>
      <c r="G442" s="36"/>
      <c r="H442" s="44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</row>
    <row r="443" spans="1:24" s="32" customFormat="1" ht="18.600000000000001" customHeight="1" x14ac:dyDescent="0.2">
      <c r="A443" s="37">
        <v>2003</v>
      </c>
      <c r="B443" s="64">
        <v>0.42510815000000002</v>
      </c>
      <c r="C443" s="50">
        <v>1.69053E-3</v>
      </c>
      <c r="D443" s="36">
        <v>0.39767123999999998</v>
      </c>
      <c r="E443" s="50">
        <v>0.42186251000000002</v>
      </c>
      <c r="F443" s="50">
        <v>0.42940848999999998</v>
      </c>
      <c r="G443" s="36"/>
      <c r="H443" s="44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</row>
    <row r="444" spans="1:24" s="35" customFormat="1" ht="18.600000000000001" customHeight="1" x14ac:dyDescent="0.2">
      <c r="A444" s="37">
        <v>2004</v>
      </c>
      <c r="B444" s="64">
        <v>0.43536097000000001</v>
      </c>
      <c r="C444" s="50">
        <v>1.68085E-3</v>
      </c>
      <c r="D444" s="36">
        <v>0.38608099000000001</v>
      </c>
      <c r="E444" s="50">
        <v>0.43192974000000001</v>
      </c>
      <c r="F444" s="50">
        <v>0.43918473000000002</v>
      </c>
      <c r="G444" s="36"/>
      <c r="H444" s="44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</row>
    <row r="445" spans="1:24" s="35" customFormat="1" ht="18.600000000000001" customHeight="1" x14ac:dyDescent="0.2">
      <c r="A445" s="37">
        <v>2005</v>
      </c>
      <c r="B445" s="64">
        <v>0.42406095999999999</v>
      </c>
      <c r="C445" s="50">
        <v>1.55416E-3</v>
      </c>
      <c r="D445" s="36">
        <v>0.36649341000000002</v>
      </c>
      <c r="E445" s="50">
        <v>0.4216184</v>
      </c>
      <c r="F445" s="50">
        <v>0.42670053000000002</v>
      </c>
      <c r="G445" s="36"/>
      <c r="H445" s="44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</row>
    <row r="446" spans="1:24" s="32" customFormat="1" ht="18.600000000000001" customHeight="1" x14ac:dyDescent="0.2">
      <c r="A446" s="37">
        <v>2006</v>
      </c>
      <c r="B446" s="64">
        <v>0.43858233000000002</v>
      </c>
      <c r="C446" s="50">
        <v>1.12228E-3</v>
      </c>
      <c r="D446" s="36">
        <v>0.25588764000000003</v>
      </c>
      <c r="E446" s="50">
        <v>0.43633756000000001</v>
      </c>
      <c r="F446" s="50">
        <v>0.44053104999999998</v>
      </c>
      <c r="G446" s="36"/>
      <c r="H446" s="44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</row>
    <row r="447" spans="1:24" s="32" customFormat="1" ht="18.600000000000001" customHeight="1" x14ac:dyDescent="0.2">
      <c r="A447" s="35" t="s">
        <v>63</v>
      </c>
      <c r="B447" s="64"/>
      <c r="C447" s="50"/>
      <c r="D447" s="36"/>
      <c r="E447" s="50"/>
      <c r="F447" s="50"/>
      <c r="G447" s="36"/>
      <c r="H447" s="44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</row>
    <row r="448" spans="1:24" s="35" customFormat="1" ht="18.600000000000001" customHeight="1" x14ac:dyDescent="0.2">
      <c r="A448" s="37">
        <v>2006</v>
      </c>
      <c r="B448" s="64">
        <v>0.43598853999999998</v>
      </c>
      <c r="C448" s="50">
        <v>1.13864E-3</v>
      </c>
      <c r="D448" s="36">
        <v>0.26116207000000002</v>
      </c>
      <c r="E448" s="50">
        <v>0.43388546</v>
      </c>
      <c r="F448" s="50">
        <v>0.43801719</v>
      </c>
      <c r="G448" s="36"/>
      <c r="H448" s="44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2"/>
    </row>
    <row r="449" spans="1:20" s="35" customFormat="1" ht="18.600000000000001" customHeight="1" x14ac:dyDescent="0.2">
      <c r="A449" s="37">
        <v>2007</v>
      </c>
      <c r="B449" s="64">
        <v>0.43970373000000001</v>
      </c>
      <c r="C449" s="50">
        <v>1.3708100000000001E-3</v>
      </c>
      <c r="D449" s="36">
        <v>0.31175767999999998</v>
      </c>
      <c r="E449" s="50">
        <v>0.43514313999999998</v>
      </c>
      <c r="F449" s="50">
        <v>0.44206448999999998</v>
      </c>
      <c r="G449" s="36"/>
      <c r="H449" s="44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2"/>
    </row>
    <row r="450" spans="1:20" s="32" customFormat="1" ht="18.600000000000001" customHeight="1" x14ac:dyDescent="0.2">
      <c r="A450" s="37">
        <v>2008</v>
      </c>
      <c r="B450" s="64">
        <v>0.42892348000000002</v>
      </c>
      <c r="C450" s="50">
        <v>1.1709999999999999E-3</v>
      </c>
      <c r="D450" s="36">
        <v>0.27300806</v>
      </c>
      <c r="E450" s="50">
        <v>0.42616034000000003</v>
      </c>
      <c r="F450" s="50">
        <v>0.43114628999999999</v>
      </c>
      <c r="G450" s="33"/>
      <c r="H450" s="44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</row>
    <row r="451" spans="1:20" s="32" customFormat="1" ht="18.600000000000001" customHeight="1" x14ac:dyDescent="0.2">
      <c r="A451" s="37">
        <v>2009</v>
      </c>
      <c r="B451" s="64">
        <v>0.43304808</v>
      </c>
      <c r="C451" s="50">
        <v>1.7280399999999999E-3</v>
      </c>
      <c r="D451" s="36">
        <v>0.39904121999999997</v>
      </c>
      <c r="E451" s="50">
        <v>0.43099536999999999</v>
      </c>
      <c r="F451" s="50">
        <v>0.43714397999999999</v>
      </c>
      <c r="H451" s="44"/>
    </row>
    <row r="452" spans="1:20" s="32" customFormat="1" ht="18.600000000000001" customHeight="1" x14ac:dyDescent="0.2">
      <c r="A452" s="37">
        <v>2010</v>
      </c>
      <c r="B452" s="51">
        <v>0.42078705</v>
      </c>
      <c r="C452" s="44">
        <v>1.1744500000000001E-3</v>
      </c>
      <c r="D452" s="36">
        <v>0.27910892999999998</v>
      </c>
      <c r="E452" s="44">
        <v>0.41795596000000002</v>
      </c>
      <c r="F452" s="44">
        <v>0.42320754999999999</v>
      </c>
      <c r="H452" s="44"/>
    </row>
    <row r="453" spans="1:20" s="32" customFormat="1" ht="18.600000000000001" customHeight="1" x14ac:dyDescent="0.2">
      <c r="A453" s="37">
        <v>2011</v>
      </c>
      <c r="B453" s="51">
        <v>0.39806863999999997</v>
      </c>
      <c r="C453" s="44">
        <v>1.1494299999999999E-3</v>
      </c>
      <c r="D453" s="36">
        <v>0.28875189000000001</v>
      </c>
      <c r="E453" s="44">
        <v>0.39555663000000002</v>
      </c>
      <c r="F453" s="44">
        <v>0.40008452999999999</v>
      </c>
      <c r="H453" s="44"/>
    </row>
    <row r="454" spans="1:20" s="32" customFormat="1" ht="18.600000000000001" customHeight="1" x14ac:dyDescent="0.2">
      <c r="A454" s="37">
        <v>2012</v>
      </c>
      <c r="B454" s="51">
        <v>0.37348403000000002</v>
      </c>
      <c r="C454" s="44">
        <v>8.6300000000000005E-4</v>
      </c>
      <c r="D454" s="36">
        <v>0.23106744000000001</v>
      </c>
      <c r="E454" s="44">
        <v>0.37207463000000002</v>
      </c>
      <c r="F454" s="44">
        <v>0.37567668999999998</v>
      </c>
      <c r="H454" s="44"/>
    </row>
    <row r="455" spans="1:20" s="32" customFormat="1" ht="18.600000000000001" customHeight="1" x14ac:dyDescent="0.2">
      <c r="A455" s="37">
        <v>2013</v>
      </c>
      <c r="B455" s="51">
        <v>0.38091354999999999</v>
      </c>
      <c r="C455" s="44">
        <v>1.03414E-3</v>
      </c>
      <c r="D455" s="36">
        <v>0.27149000000000001</v>
      </c>
      <c r="E455" s="44">
        <v>0.37893011999999998</v>
      </c>
      <c r="F455" s="44">
        <v>0.38299309999999998</v>
      </c>
      <c r="G455" s="44"/>
      <c r="H455" s="44"/>
      <c r="I455" s="44"/>
      <c r="J455" s="44"/>
      <c r="K455" s="44"/>
      <c r="L455" s="44"/>
      <c r="M455" s="36"/>
      <c r="N455" s="36"/>
      <c r="O455" s="36"/>
      <c r="P455" s="36"/>
      <c r="Q455" s="36"/>
      <c r="R455" s="36"/>
      <c r="S455" s="36"/>
    </row>
    <row r="456" spans="1:20" s="32" customFormat="1" ht="18.600000000000001" customHeight="1" x14ac:dyDescent="0.2">
      <c r="A456" s="37">
        <v>2014</v>
      </c>
      <c r="B456" s="51">
        <v>0.37737008</v>
      </c>
      <c r="C456" s="44">
        <v>8.5320999999999997E-4</v>
      </c>
      <c r="D456" s="36">
        <v>0.22609397000000001</v>
      </c>
      <c r="E456" s="44">
        <v>0.37549332000000002</v>
      </c>
      <c r="F456" s="44">
        <v>0.37901446</v>
      </c>
      <c r="G456" s="44"/>
      <c r="H456" s="44"/>
      <c r="I456" s="44"/>
      <c r="J456" s="44"/>
      <c r="K456" s="44"/>
      <c r="L456" s="44"/>
      <c r="M456" s="36"/>
      <c r="N456" s="36"/>
      <c r="O456" s="36"/>
      <c r="P456" s="36"/>
      <c r="Q456" s="36"/>
      <c r="R456" s="36"/>
      <c r="S456" s="36"/>
    </row>
    <row r="457" spans="1:20" s="32" customFormat="1" ht="18.600000000000001" customHeight="1" x14ac:dyDescent="0.2">
      <c r="A457" s="37">
        <v>2015</v>
      </c>
      <c r="B457" s="64">
        <v>0.37806052000000001</v>
      </c>
      <c r="C457" s="50">
        <v>1.0289299999999999E-3</v>
      </c>
      <c r="D457" s="36">
        <v>0.27215935000000002</v>
      </c>
      <c r="E457" s="50">
        <v>0.37572557000000001</v>
      </c>
      <c r="F457" s="50">
        <v>0.37986529000000002</v>
      </c>
      <c r="H457" s="44"/>
    </row>
    <row r="458" spans="1:20" s="32" customFormat="1" ht="18.600000000000001" customHeight="1" x14ac:dyDescent="0.2">
      <c r="A458" s="37">
        <v>2016</v>
      </c>
      <c r="B458" s="51">
        <v>0.37383408000000001</v>
      </c>
      <c r="C458" s="44">
        <v>8.1976E-4</v>
      </c>
      <c r="D458" s="33">
        <v>0.21928534999999999</v>
      </c>
      <c r="E458" s="44">
        <v>0.37248461999999999</v>
      </c>
      <c r="F458" s="44">
        <v>0.37551891999999998</v>
      </c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</row>
    <row r="459" spans="1:20" s="32" customFormat="1" ht="18.600000000000001" customHeight="1" x14ac:dyDescent="0.2">
      <c r="A459" s="37">
        <v>2017</v>
      </c>
      <c r="B459" s="51">
        <v>0.37298450999999999</v>
      </c>
      <c r="C459" s="44">
        <v>9.6644000000000005E-4</v>
      </c>
      <c r="D459" s="33">
        <v>0.25911087999999999</v>
      </c>
      <c r="E459" s="44">
        <v>0.37088278000000002</v>
      </c>
      <c r="F459" s="44">
        <v>0.37444574000000003</v>
      </c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</row>
    <row r="460" spans="1:20" s="32" customFormat="1" ht="18.600000000000001" customHeight="1" x14ac:dyDescent="0.2">
      <c r="A460" s="37">
        <v>2018</v>
      </c>
      <c r="B460" s="51">
        <v>0.37502866000000001</v>
      </c>
      <c r="C460" s="44">
        <v>8.3692E-4</v>
      </c>
      <c r="D460" s="33">
        <v>0.22316132999999999</v>
      </c>
      <c r="E460" s="44">
        <v>0.37328544000000002</v>
      </c>
      <c r="F460" s="44">
        <v>0.37635612000000002</v>
      </c>
      <c r="G460" s="44"/>
      <c r="H460" s="44"/>
      <c r="I460" s="33"/>
      <c r="J460" s="44"/>
      <c r="K460" s="33"/>
      <c r="L460" s="33"/>
      <c r="M460" s="33"/>
      <c r="N460" s="33"/>
      <c r="O460" s="33"/>
      <c r="P460" s="33"/>
      <c r="Q460" s="33"/>
      <c r="R460" s="33"/>
      <c r="S460" s="33"/>
    </row>
    <row r="461" spans="1:20" s="32" customFormat="1" ht="18.600000000000001" customHeight="1" x14ac:dyDescent="0.25">
      <c r="A461" s="9" t="s">
        <v>54</v>
      </c>
      <c r="B461" s="64"/>
      <c r="C461" s="50"/>
      <c r="D461" s="36"/>
      <c r="E461" s="50"/>
      <c r="F461" s="50"/>
      <c r="H461" s="44"/>
    </row>
    <row r="462" spans="1:20" s="32" customFormat="1" ht="18.600000000000001" customHeight="1" x14ac:dyDescent="0.2">
      <c r="A462" s="37">
        <v>1989</v>
      </c>
      <c r="B462" s="64">
        <v>0.39898755000000002</v>
      </c>
      <c r="C462" s="50">
        <v>1.19228E-3</v>
      </c>
      <c r="D462" s="36">
        <v>0.29882655000000002</v>
      </c>
      <c r="E462" s="50">
        <v>0.39666470999999998</v>
      </c>
      <c r="F462" s="50">
        <v>0.40141093999999999</v>
      </c>
      <c r="H462" s="44"/>
    </row>
    <row r="463" spans="1:20" s="32" customFormat="1" ht="18.600000000000001" customHeight="1" x14ac:dyDescent="0.2">
      <c r="A463" s="37">
        <v>1992</v>
      </c>
      <c r="B463" s="64">
        <v>0.38653852</v>
      </c>
      <c r="C463" s="50">
        <v>1.0665900000000001E-3</v>
      </c>
      <c r="D463" s="36">
        <v>0.27593329</v>
      </c>
      <c r="E463" s="50">
        <v>0.38474965</v>
      </c>
      <c r="F463" s="50">
        <v>0.38921428000000002</v>
      </c>
      <c r="H463" s="44"/>
    </row>
    <row r="464" spans="1:20" s="32" customFormat="1" ht="18.600000000000001" customHeight="1" x14ac:dyDescent="0.2">
      <c r="A464" s="37">
        <v>1995</v>
      </c>
      <c r="B464" s="64">
        <v>0.43988930999999998</v>
      </c>
      <c r="C464" s="50">
        <v>2.0805400000000001E-3</v>
      </c>
      <c r="D464" s="36">
        <v>0.47296822999999999</v>
      </c>
      <c r="E464" s="50">
        <v>0.43602427999999999</v>
      </c>
      <c r="F464" s="50">
        <v>0.44379049999999998</v>
      </c>
      <c r="H464" s="44"/>
    </row>
    <row r="465" spans="1:8" s="32" customFormat="1" ht="18.600000000000001" customHeight="1" x14ac:dyDescent="0.2">
      <c r="A465" s="37">
        <v>1997</v>
      </c>
      <c r="B465" s="64">
        <v>0.45670321000000003</v>
      </c>
      <c r="C465" s="50">
        <v>2.2262499999999999E-3</v>
      </c>
      <c r="D465" s="36">
        <v>0.48746013999999999</v>
      </c>
      <c r="E465" s="50">
        <v>0.45301297000000001</v>
      </c>
      <c r="F465" s="50">
        <v>0.46248451000000002</v>
      </c>
      <c r="H465" s="44"/>
    </row>
    <row r="466" spans="1:8" s="32" customFormat="1" ht="18.600000000000001" customHeight="1" x14ac:dyDescent="0.2">
      <c r="A466" s="37">
        <v>1998</v>
      </c>
      <c r="B466" s="64">
        <v>0.44839508</v>
      </c>
      <c r="C466" s="50">
        <v>1.9952099999999999E-3</v>
      </c>
      <c r="D466" s="36">
        <v>0.44496706000000003</v>
      </c>
      <c r="E466" s="50">
        <v>0.44561017000000003</v>
      </c>
      <c r="F466" s="50">
        <v>0.45404961999999999</v>
      </c>
      <c r="H466" s="44"/>
    </row>
    <row r="467" spans="1:8" s="32" customFormat="1" ht="18.600000000000001" customHeight="1" x14ac:dyDescent="0.2">
      <c r="A467" s="37">
        <v>1999</v>
      </c>
      <c r="B467" s="64">
        <v>0.44601874000000002</v>
      </c>
      <c r="C467" s="50">
        <v>2.0864400000000002E-3</v>
      </c>
      <c r="D467" s="36">
        <v>0.46779117999999997</v>
      </c>
      <c r="E467" s="50">
        <v>0.44239211000000001</v>
      </c>
      <c r="F467" s="50">
        <v>0.44994557000000002</v>
      </c>
      <c r="H467" s="44"/>
    </row>
    <row r="468" spans="1:8" s="32" customFormat="1" ht="18.600000000000001" customHeight="1" x14ac:dyDescent="0.2">
      <c r="A468" s="37">
        <v>2000</v>
      </c>
      <c r="B468" s="64">
        <v>0.417236</v>
      </c>
      <c r="C468" s="50">
        <v>1.8966600000000001E-3</v>
      </c>
      <c r="D468" s="36">
        <v>0.45457775</v>
      </c>
      <c r="E468" s="50">
        <v>0.41502287999999998</v>
      </c>
      <c r="F468" s="50">
        <v>0.42323752999999997</v>
      </c>
      <c r="H468" s="44"/>
    </row>
    <row r="469" spans="1:8" s="32" customFormat="1" ht="18.600000000000001" customHeight="1" x14ac:dyDescent="0.2">
      <c r="A469" s="37">
        <v>2001</v>
      </c>
      <c r="B469" s="64">
        <v>0.44129426999999999</v>
      </c>
      <c r="C469" s="50">
        <v>1.1920500000000001E-3</v>
      </c>
      <c r="D469" s="36">
        <v>0.27012549000000002</v>
      </c>
      <c r="E469" s="50">
        <v>0.43864503999999999</v>
      </c>
      <c r="F469" s="50">
        <v>0.44355589000000001</v>
      </c>
      <c r="H469" s="44"/>
    </row>
    <row r="470" spans="1:8" s="32" customFormat="1" ht="18.600000000000001" customHeight="1" x14ac:dyDescent="0.2">
      <c r="A470" s="37">
        <v>2002</v>
      </c>
      <c r="B470" s="64">
        <v>0.45108882</v>
      </c>
      <c r="C470" s="50">
        <v>1.0362399999999999E-3</v>
      </c>
      <c r="D470" s="36">
        <v>0.22971897999999999</v>
      </c>
      <c r="E470" s="50">
        <v>0.44871013999999998</v>
      </c>
      <c r="F470" s="50">
        <v>0.45291871</v>
      </c>
      <c r="H470" s="44"/>
    </row>
    <row r="471" spans="1:8" s="32" customFormat="1" ht="18.600000000000001" customHeight="1" x14ac:dyDescent="0.2">
      <c r="A471" s="37">
        <v>2003</v>
      </c>
      <c r="B471" s="64">
        <v>0.43712002</v>
      </c>
      <c r="C471" s="50">
        <v>1.3030800000000001E-3</v>
      </c>
      <c r="D471" s="36">
        <v>0.29810542000000001</v>
      </c>
      <c r="E471" s="50">
        <v>0.43495499999999998</v>
      </c>
      <c r="F471" s="50">
        <v>0.44095909999999999</v>
      </c>
      <c r="H471" s="44"/>
    </row>
    <row r="472" spans="1:8" s="32" customFormat="1" ht="18.600000000000001" customHeight="1" x14ac:dyDescent="0.2">
      <c r="A472" s="37">
        <v>2004</v>
      </c>
      <c r="B472" s="64">
        <v>0.42949440999999999</v>
      </c>
      <c r="C472" s="50">
        <v>1.34785E-3</v>
      </c>
      <c r="D472" s="36">
        <v>0.31382363000000002</v>
      </c>
      <c r="E472" s="50">
        <v>0.42641434</v>
      </c>
      <c r="F472" s="50">
        <v>0.43181792000000002</v>
      </c>
      <c r="H472" s="44"/>
    </row>
    <row r="473" spans="1:8" s="32" customFormat="1" ht="18.600000000000001" customHeight="1" x14ac:dyDescent="0.2">
      <c r="A473" s="37">
        <v>2005</v>
      </c>
      <c r="B473" s="64">
        <v>0.45283841000000002</v>
      </c>
      <c r="C473" s="50">
        <v>2.2264899999999998E-3</v>
      </c>
      <c r="D473" s="36">
        <v>0.49167497999999998</v>
      </c>
      <c r="E473" s="50">
        <v>0.44848523000000001</v>
      </c>
      <c r="F473" s="50">
        <v>0.45738792</v>
      </c>
      <c r="H473" s="44"/>
    </row>
    <row r="474" spans="1:8" s="32" customFormat="1" ht="18.600000000000001" customHeight="1" x14ac:dyDescent="0.2">
      <c r="A474" s="47">
        <v>2006</v>
      </c>
      <c r="B474" s="55">
        <v>0.40925439000000002</v>
      </c>
      <c r="C474" s="56">
        <v>1.3498E-3</v>
      </c>
      <c r="D474" s="48">
        <v>0.32981924000000001</v>
      </c>
      <c r="E474" s="56">
        <v>0.40632358000000002</v>
      </c>
      <c r="F474" s="56">
        <v>0.41178870000000001</v>
      </c>
      <c r="H474" s="44"/>
    </row>
    <row r="475" spans="1:8" s="32" customFormat="1" ht="18.600000000000001" customHeight="1" x14ac:dyDescent="0.2">
      <c r="B475" s="54"/>
      <c r="D475" s="36"/>
      <c r="H475" s="44"/>
    </row>
    <row r="476" spans="1:8" s="32" customFormat="1" ht="18.600000000000001" customHeight="1" x14ac:dyDescent="0.2">
      <c r="B476" s="54"/>
      <c r="D476" s="36"/>
      <c r="H476" s="44"/>
    </row>
  </sheetData>
  <mergeCells count="1">
    <mergeCell ref="E8:F8"/>
  </mergeCells>
  <conditionalFormatting sqref="B60:F61">
    <cfRule type="cellIs" dxfId="86" priority="14" stopIfTrue="1" operator="equal">
      <formula>0</formula>
    </cfRule>
  </conditionalFormatting>
  <conditionalFormatting sqref="E307:F320 B307:C320">
    <cfRule type="cellIs" dxfId="85" priority="15" stopIfTrue="1" operator="equal">
      <formula>0</formula>
    </cfRule>
  </conditionalFormatting>
  <conditionalFormatting sqref="J323:J324">
    <cfRule type="cellIs" dxfId="84" priority="11" operator="lessThan">
      <formula>0</formula>
    </cfRule>
    <cfRule type="cellIs" dxfId="83" priority="12" operator="greaterThan">
      <formula>0</formula>
    </cfRule>
  </conditionalFormatting>
  <conditionalFormatting sqref="J460">
    <cfRule type="cellIs" dxfId="82" priority="9" operator="lessThan">
      <formula>0</formula>
    </cfRule>
    <cfRule type="cellIs" dxfId="81" priority="10" operator="greaterThan">
      <formula>0</formula>
    </cfRule>
  </conditionalFormatting>
  <conditionalFormatting sqref="J431">
    <cfRule type="cellIs" dxfId="80" priority="7" operator="lessThan">
      <formula>0</formula>
    </cfRule>
    <cfRule type="cellIs" dxfId="79" priority="8" operator="greaterThan">
      <formula>0</formula>
    </cfRule>
  </conditionalFormatting>
  <conditionalFormatting sqref="J404">
    <cfRule type="cellIs" dxfId="78" priority="5" operator="lessThan">
      <formula>0</formula>
    </cfRule>
    <cfRule type="cellIs" dxfId="77" priority="6" operator="greaterThan">
      <formula>0</formula>
    </cfRule>
  </conditionalFormatting>
  <conditionalFormatting sqref="J378">
    <cfRule type="cellIs" dxfId="76" priority="3" operator="lessThan">
      <formula>0</formula>
    </cfRule>
    <cfRule type="cellIs" dxfId="75" priority="4" operator="greaterThan">
      <formula>0</formula>
    </cfRule>
  </conditionalFormatting>
  <conditionalFormatting sqref="J342">
    <cfRule type="cellIs" dxfId="74" priority="1" operator="lessThan">
      <formula>0</formula>
    </cfRule>
    <cfRule type="cellIs" dxfId="73" priority="2" operator="greaterThan">
      <formula>0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9"/>
  <dimension ref="A1:FE458"/>
  <sheetViews>
    <sheetView zoomScale="80" zoomScaleNormal="80"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defaultColWidth="11.42578125" defaultRowHeight="17.45" customHeight="1" x14ac:dyDescent="0.2"/>
  <cols>
    <col min="1" max="1" width="32" style="25" customWidth="1"/>
    <col min="2" max="11" width="10.42578125" style="78" customWidth="1"/>
    <col min="12" max="12" width="2.140625" style="78" customWidth="1"/>
    <col min="13" max="13" width="10.42578125" style="78" customWidth="1"/>
    <col min="14" max="14" width="2.140625" style="78" customWidth="1"/>
    <col min="15" max="19" width="10.42578125" style="78" customWidth="1"/>
    <col min="20" max="24" width="7" style="25" customWidth="1"/>
    <col min="25" max="16384" width="11.42578125" style="25"/>
  </cols>
  <sheetData>
    <row r="1" spans="1:37" s="65" customFormat="1" ht="17.45" customHeight="1" x14ac:dyDescent="0.25">
      <c r="A1" s="86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37" s="65" customFormat="1" ht="17.45" customHeight="1" x14ac:dyDescent="0.3">
      <c r="A2" s="118" t="s">
        <v>64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80" t="s">
        <v>137</v>
      </c>
      <c r="R2" s="75"/>
      <c r="S2" s="75"/>
    </row>
    <row r="3" spans="1:37" s="65" customFormat="1" ht="17.45" customHeight="1" x14ac:dyDescent="0.25">
      <c r="A3" s="65" t="s">
        <v>40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37" s="65" customFormat="1" ht="17.45" customHeight="1" x14ac:dyDescent="0.25">
      <c r="A4" s="65" t="s">
        <v>22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spans="1:37" s="65" customFormat="1" ht="17.45" customHeight="1" thickBot="1" x14ac:dyDescent="0.3">
      <c r="A5" s="69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</row>
    <row r="6" spans="1:37" s="67" customFormat="1" ht="18.95" customHeight="1" thickTop="1" x14ac:dyDescent="0.25">
      <c r="A6" s="109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59" t="s">
        <v>110</v>
      </c>
      <c r="N6" s="159"/>
      <c r="O6" s="159"/>
      <c r="P6" s="159"/>
      <c r="Q6" s="159"/>
      <c r="R6" s="159"/>
      <c r="S6" s="159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</row>
    <row r="7" spans="1:37" s="67" customFormat="1" ht="18.95" customHeight="1" x14ac:dyDescent="0.25">
      <c r="A7" s="111"/>
      <c r="B7" s="158" t="s">
        <v>18</v>
      </c>
      <c r="C7" s="158"/>
      <c r="D7" s="158"/>
      <c r="E7" s="158"/>
      <c r="F7" s="158"/>
      <c r="G7" s="158"/>
      <c r="H7" s="158"/>
      <c r="I7" s="158"/>
      <c r="J7" s="158"/>
      <c r="K7" s="158"/>
      <c r="L7" s="113"/>
      <c r="M7" s="114" t="s">
        <v>94</v>
      </c>
      <c r="N7" s="115"/>
      <c r="O7" s="160" t="s">
        <v>111</v>
      </c>
      <c r="P7" s="160"/>
      <c r="Q7" s="160"/>
      <c r="R7" s="160"/>
      <c r="S7" s="16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</row>
    <row r="8" spans="1:37" s="67" customFormat="1" ht="18.95" customHeight="1" x14ac:dyDescent="0.25">
      <c r="A8" s="112"/>
      <c r="B8" s="114">
        <v>1</v>
      </c>
      <c r="C8" s="114">
        <v>2</v>
      </c>
      <c r="D8" s="114">
        <v>3</v>
      </c>
      <c r="E8" s="114">
        <v>4</v>
      </c>
      <c r="F8" s="114">
        <v>5</v>
      </c>
      <c r="G8" s="114">
        <v>6</v>
      </c>
      <c r="H8" s="114">
        <v>7</v>
      </c>
      <c r="I8" s="114">
        <v>8</v>
      </c>
      <c r="J8" s="114">
        <v>9</v>
      </c>
      <c r="K8" s="114">
        <v>10</v>
      </c>
      <c r="L8" s="114"/>
      <c r="M8" s="116" t="s">
        <v>6</v>
      </c>
      <c r="N8" s="117"/>
      <c r="O8" s="116" t="s">
        <v>7</v>
      </c>
      <c r="P8" s="116" t="s">
        <v>95</v>
      </c>
      <c r="Q8" s="116" t="s">
        <v>96</v>
      </c>
      <c r="R8" s="116" t="s">
        <v>97</v>
      </c>
      <c r="S8" s="116" t="s">
        <v>19</v>
      </c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</row>
    <row r="9" spans="1:37" s="32" customFormat="1" ht="18.600000000000001" customHeight="1" x14ac:dyDescent="0.25">
      <c r="A9" s="9" t="s">
        <v>61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1"/>
      <c r="Q9" s="37"/>
      <c r="R9" s="37"/>
      <c r="S9" s="37"/>
    </row>
    <row r="10" spans="1:37" s="32" customFormat="1" ht="18.600000000000001" customHeight="1" x14ac:dyDescent="0.2">
      <c r="A10" s="35" t="s">
        <v>80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1"/>
      <c r="Q10" s="37"/>
      <c r="R10" s="37"/>
      <c r="S10" s="37"/>
    </row>
    <row r="11" spans="1:37" s="32" customFormat="1" ht="18.600000000000001" customHeight="1" x14ac:dyDescent="0.2">
      <c r="A11" s="31">
        <v>1980</v>
      </c>
      <c r="B11" s="36">
        <v>2.3551742999999998</v>
      </c>
      <c r="C11" s="36">
        <v>3.8738538999999999</v>
      </c>
      <c r="D11" s="36">
        <v>4.9986563000000004</v>
      </c>
      <c r="E11" s="36">
        <v>6.1252788999999996</v>
      </c>
      <c r="F11" s="36">
        <v>7.2287407000000004</v>
      </c>
      <c r="G11" s="36">
        <v>8.6319628000000002</v>
      </c>
      <c r="H11" s="36">
        <v>10.238866</v>
      </c>
      <c r="I11" s="36">
        <v>12.228795</v>
      </c>
      <c r="J11" s="36">
        <v>16.062973</v>
      </c>
      <c r="K11" s="36">
        <v>28.255700999999998</v>
      </c>
      <c r="L11" s="36"/>
      <c r="M11" s="36">
        <v>11.978415</v>
      </c>
      <c r="N11" s="36"/>
      <c r="O11" s="36">
        <v>5.9368189999999998</v>
      </c>
      <c r="P11" s="36">
        <v>10.405373000000001</v>
      </c>
      <c r="Q11" s="36">
        <v>3.1721102999999999</v>
      </c>
      <c r="R11" s="36">
        <v>3.2802684000000002</v>
      </c>
      <c r="S11" s="36">
        <v>1.8216418000000001</v>
      </c>
    </row>
    <row r="12" spans="1:37" s="32" customFormat="1" ht="18.600000000000001" customHeight="1" x14ac:dyDescent="0.2">
      <c r="A12" s="37">
        <v>1986</v>
      </c>
      <c r="B12" s="36">
        <v>2.2352145000000001</v>
      </c>
      <c r="C12" s="36">
        <v>3.8682742000000001</v>
      </c>
      <c r="D12" s="36">
        <v>4.9083819000000002</v>
      </c>
      <c r="E12" s="36">
        <v>5.9404788000000002</v>
      </c>
      <c r="F12" s="36">
        <v>7.0270108999999996</v>
      </c>
      <c r="G12" s="36">
        <v>8.4174290000000003</v>
      </c>
      <c r="H12" s="36">
        <v>9.9614543999999992</v>
      </c>
      <c r="I12" s="36">
        <v>12.060501</v>
      </c>
      <c r="J12" s="36">
        <v>16.083383999999999</v>
      </c>
      <c r="K12" s="36">
        <v>29.497872999999998</v>
      </c>
      <c r="L12" s="36"/>
      <c r="M12" s="36">
        <v>13.179144000000001</v>
      </c>
      <c r="N12" s="36"/>
      <c r="O12" s="36">
        <v>5.9035567000000002</v>
      </c>
      <c r="P12" s="36">
        <v>10.715964</v>
      </c>
      <c r="Q12" s="36">
        <v>3.2337277000000002</v>
      </c>
      <c r="R12" s="36">
        <v>3.3138117</v>
      </c>
      <c r="S12" s="36">
        <v>1.8490907000000001</v>
      </c>
    </row>
    <row r="13" spans="1:37" s="32" customFormat="1" ht="18.600000000000001" customHeight="1" x14ac:dyDescent="0.2">
      <c r="A13" s="37">
        <v>1987</v>
      </c>
      <c r="B13" s="36">
        <v>2.0150036999999998</v>
      </c>
      <c r="C13" s="36">
        <v>3.4016907000000001</v>
      </c>
      <c r="D13" s="36">
        <v>4.4268960999999996</v>
      </c>
      <c r="E13" s="36">
        <v>5.4255972000000003</v>
      </c>
      <c r="F13" s="36">
        <v>6.4892678000000004</v>
      </c>
      <c r="G13" s="36">
        <v>7.9745306999999999</v>
      </c>
      <c r="H13" s="36">
        <v>9.6385269000000005</v>
      </c>
      <c r="I13" s="36">
        <v>11.996838</v>
      </c>
      <c r="J13" s="36">
        <v>16.114889000000002</v>
      </c>
      <c r="K13" s="36">
        <v>32.516762</v>
      </c>
      <c r="L13" s="36"/>
      <c r="M13" s="36">
        <v>16.117905</v>
      </c>
      <c r="N13" s="36"/>
      <c r="O13" s="36">
        <v>6.9015062</v>
      </c>
      <c r="P13" s="36">
        <v>11.883964000000001</v>
      </c>
      <c r="Q13" s="36">
        <v>3.5030869</v>
      </c>
      <c r="R13" s="36">
        <v>3.3924262999999999</v>
      </c>
      <c r="S13" s="36">
        <v>1.8604772000000001</v>
      </c>
    </row>
    <row r="14" spans="1:37" s="32" customFormat="1" ht="18.600000000000001" customHeight="1" x14ac:dyDescent="0.2">
      <c r="A14" s="37">
        <v>1988</v>
      </c>
      <c r="B14" s="36">
        <v>1.7137089999999999</v>
      </c>
      <c r="C14" s="36">
        <v>3.0715925999999998</v>
      </c>
      <c r="D14" s="36">
        <v>4.1097998999999996</v>
      </c>
      <c r="E14" s="36">
        <v>5.2373890999999997</v>
      </c>
      <c r="F14" s="36">
        <v>6.4627571000000001</v>
      </c>
      <c r="G14" s="36">
        <v>7.8364906000000003</v>
      </c>
      <c r="H14" s="36">
        <v>9.7134695000000004</v>
      </c>
      <c r="I14" s="36">
        <v>12.416615</v>
      </c>
      <c r="J14" s="36">
        <v>17.090357000000001</v>
      </c>
      <c r="K14" s="36">
        <v>32.347819999999999</v>
      </c>
      <c r="L14" s="36"/>
      <c r="M14" s="36">
        <v>18.863797000000002</v>
      </c>
      <c r="N14" s="36"/>
      <c r="O14" s="36">
        <v>8.2733214999999998</v>
      </c>
      <c r="P14" s="36">
        <v>15.012442</v>
      </c>
      <c r="Q14" s="36">
        <v>3.7705004999999998</v>
      </c>
      <c r="R14" s="36">
        <v>3.9815516999999998</v>
      </c>
      <c r="S14" s="36">
        <v>1.8965554</v>
      </c>
    </row>
    <row r="15" spans="1:37" s="32" customFormat="1" ht="18.600000000000001" customHeight="1" x14ac:dyDescent="0.2">
      <c r="A15" s="37">
        <v>1991</v>
      </c>
      <c r="B15" s="36">
        <v>2.1667211000000002</v>
      </c>
      <c r="C15" s="36">
        <v>3.4816785000000001</v>
      </c>
      <c r="D15" s="36">
        <v>4.5660195000000003</v>
      </c>
      <c r="E15" s="36">
        <v>5.5451383999999999</v>
      </c>
      <c r="F15" s="36">
        <v>6.5249709999999999</v>
      </c>
      <c r="G15" s="36">
        <v>7.8412552</v>
      </c>
      <c r="H15" s="36">
        <v>9.4808111000000004</v>
      </c>
      <c r="I15" s="36">
        <v>11.591531</v>
      </c>
      <c r="J15" s="36">
        <v>16.116576999999999</v>
      </c>
      <c r="K15" s="36">
        <v>32.685299000000001</v>
      </c>
      <c r="L15" s="36"/>
      <c r="M15" s="36">
        <v>15.062692</v>
      </c>
      <c r="N15" s="36"/>
      <c r="O15" s="36">
        <v>6.6637373000000002</v>
      </c>
      <c r="P15" s="36">
        <v>11.608476</v>
      </c>
      <c r="Q15" s="36">
        <v>3.6664292000000001</v>
      </c>
      <c r="R15" s="36">
        <v>3.1661530999999998</v>
      </c>
      <c r="S15" s="36">
        <v>1.9792620999999999</v>
      </c>
    </row>
    <row r="16" spans="1:37" s="32" customFormat="1" ht="18.600000000000001" customHeight="1" x14ac:dyDescent="0.2">
      <c r="A16" s="37">
        <v>1992</v>
      </c>
      <c r="B16" s="36">
        <v>2.1190256999999999</v>
      </c>
      <c r="C16" s="36">
        <v>3.5929614999999999</v>
      </c>
      <c r="D16" s="36">
        <v>4.5794715999999998</v>
      </c>
      <c r="E16" s="36">
        <v>5.5574345999999997</v>
      </c>
      <c r="F16" s="36">
        <v>6.7395911000000002</v>
      </c>
      <c r="G16" s="36">
        <v>8.0262040999999993</v>
      </c>
      <c r="H16" s="36">
        <v>9.6591587000000008</v>
      </c>
      <c r="I16" s="36">
        <v>12.141973999999999</v>
      </c>
      <c r="J16" s="36">
        <v>16.478232999999999</v>
      </c>
      <c r="K16" s="36">
        <v>31.105944000000001</v>
      </c>
      <c r="L16" s="36"/>
      <c r="M16" s="36">
        <v>14.665763</v>
      </c>
      <c r="N16" s="36"/>
      <c r="O16" s="36">
        <v>6.5530904000000003</v>
      </c>
      <c r="P16" s="36">
        <v>11.784637</v>
      </c>
      <c r="Q16" s="36">
        <v>3.5747342</v>
      </c>
      <c r="R16" s="36">
        <v>3.2966470999999999</v>
      </c>
      <c r="S16" s="36">
        <v>1.8941473</v>
      </c>
    </row>
    <row r="17" spans="1:19" s="32" customFormat="1" ht="18.600000000000001" customHeight="1" x14ac:dyDescent="0.2">
      <c r="A17" s="35" t="s">
        <v>81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spans="1:19" s="32" customFormat="1" ht="18.600000000000001" customHeight="1" x14ac:dyDescent="0.2">
      <c r="A18" s="37">
        <v>1992</v>
      </c>
      <c r="B18" s="36">
        <v>1.9635975000000001</v>
      </c>
      <c r="C18" s="36">
        <v>3.4359193000000001</v>
      </c>
      <c r="D18" s="36">
        <v>4.4598646000000004</v>
      </c>
      <c r="E18" s="36">
        <v>5.4616265000000004</v>
      </c>
      <c r="F18" s="36">
        <v>6.6512631999999998</v>
      </c>
      <c r="G18" s="36">
        <v>8.0006161000000002</v>
      </c>
      <c r="H18" s="36">
        <v>9.6772203000000001</v>
      </c>
      <c r="I18" s="36">
        <v>12.072297000000001</v>
      </c>
      <c r="J18" s="36">
        <v>16.461637</v>
      </c>
      <c r="K18" s="36">
        <v>31.815957999999998</v>
      </c>
      <c r="L18" s="36"/>
      <c r="M18" s="36">
        <v>16.188528999999999</v>
      </c>
      <c r="N18" s="36"/>
      <c r="O18" s="36">
        <v>6.9294761999999999</v>
      </c>
      <c r="P18" s="36">
        <v>13.228116999999999</v>
      </c>
      <c r="Q18" s="36">
        <v>3.6288341000000002</v>
      </c>
      <c r="R18" s="36">
        <v>3.6452802000000002</v>
      </c>
      <c r="S18" s="36">
        <v>1.9384176</v>
      </c>
    </row>
    <row r="19" spans="1:19" s="32" customFormat="1" ht="18.600000000000001" customHeight="1" x14ac:dyDescent="0.2">
      <c r="A19" s="37">
        <v>1993</v>
      </c>
      <c r="B19" s="36">
        <v>1.7759571000000001</v>
      </c>
      <c r="C19" s="36">
        <v>3.2372928000000001</v>
      </c>
      <c r="D19" s="36">
        <v>4.2949504999999997</v>
      </c>
      <c r="E19" s="36">
        <v>5.4407620000000003</v>
      </c>
      <c r="F19" s="36">
        <v>6.7394160999999997</v>
      </c>
      <c r="G19" s="36">
        <v>8.1105862000000002</v>
      </c>
      <c r="H19" s="36">
        <v>9.8174151999999992</v>
      </c>
      <c r="I19" s="36">
        <v>12.276191000000001</v>
      </c>
      <c r="J19" s="36">
        <v>16.556419000000002</v>
      </c>
      <c r="K19" s="36">
        <v>31.751010999999998</v>
      </c>
      <c r="L19" s="36"/>
      <c r="M19" s="36">
        <v>17.866555999999999</v>
      </c>
      <c r="N19" s="36"/>
      <c r="O19" s="36">
        <v>7.5972565999999997</v>
      </c>
      <c r="P19" s="36">
        <v>15.096455000000001</v>
      </c>
      <c r="Q19" s="36">
        <v>3.5301496999999999</v>
      </c>
      <c r="R19" s="36">
        <v>4.2764348999999999</v>
      </c>
      <c r="S19" s="36">
        <v>1.8857931000000001</v>
      </c>
    </row>
    <row r="20" spans="1:19" s="32" customFormat="1" ht="18.600000000000001" customHeight="1" x14ac:dyDescent="0.2">
      <c r="A20" s="37">
        <v>1994</v>
      </c>
      <c r="B20" s="36">
        <v>1.9050128</v>
      </c>
      <c r="C20" s="36">
        <v>3.2665001999999999</v>
      </c>
      <c r="D20" s="36">
        <v>4.3436827999999998</v>
      </c>
      <c r="E20" s="36">
        <v>5.4001026000000003</v>
      </c>
      <c r="F20" s="36">
        <v>6.5136471</v>
      </c>
      <c r="G20" s="36">
        <v>7.8756732999999999</v>
      </c>
      <c r="H20" s="36">
        <v>9.5597247999999997</v>
      </c>
      <c r="I20" s="36">
        <v>11.939394</v>
      </c>
      <c r="J20" s="36">
        <v>16.226932999999999</v>
      </c>
      <c r="K20" s="36">
        <v>32.969329999999999</v>
      </c>
      <c r="L20" s="36"/>
      <c r="M20" s="36">
        <v>17.301725999999999</v>
      </c>
      <c r="N20" s="36"/>
      <c r="O20" s="36">
        <v>7.1720065999999996</v>
      </c>
      <c r="P20" s="36">
        <v>13.329307</v>
      </c>
      <c r="Q20" s="36">
        <v>3.6650331</v>
      </c>
      <c r="R20" s="36">
        <v>3.6368857999999999</v>
      </c>
      <c r="S20" s="36">
        <v>1.9154418</v>
      </c>
    </row>
    <row r="21" spans="1:19" s="32" customFormat="1" ht="18.600000000000001" customHeight="1" x14ac:dyDescent="0.2">
      <c r="A21" s="37">
        <v>1995</v>
      </c>
      <c r="B21" s="36">
        <v>1.4879713000000001</v>
      </c>
      <c r="C21" s="36">
        <v>2.9467393999999998</v>
      </c>
      <c r="D21" s="36">
        <v>3.9980978999999999</v>
      </c>
      <c r="E21" s="36">
        <v>4.9942206999999996</v>
      </c>
      <c r="F21" s="36">
        <v>6.0672302</v>
      </c>
      <c r="G21" s="36">
        <v>7.4170360999999998</v>
      </c>
      <c r="H21" s="36">
        <v>8.9923897000000004</v>
      </c>
      <c r="I21" s="36">
        <v>11.50962</v>
      </c>
      <c r="J21" s="36">
        <v>16.355419000000001</v>
      </c>
      <c r="K21" s="36">
        <v>36.231276999999999</v>
      </c>
      <c r="L21" s="36"/>
      <c r="M21" s="36">
        <v>24.346716000000001</v>
      </c>
      <c r="N21" s="36"/>
      <c r="O21" s="36">
        <v>8.9805642999999993</v>
      </c>
      <c r="P21" s="36">
        <v>19.489784</v>
      </c>
      <c r="Q21" s="36">
        <v>4.2917249999999996</v>
      </c>
      <c r="R21" s="36">
        <v>4.5412471999999999</v>
      </c>
      <c r="S21" s="36">
        <v>2.1876381999999999</v>
      </c>
    </row>
    <row r="22" spans="1:19" s="32" customFormat="1" ht="18.600000000000001" customHeight="1" x14ac:dyDescent="0.2">
      <c r="A22" s="37">
        <v>1996</v>
      </c>
      <c r="B22" s="36">
        <v>1.4595813</v>
      </c>
      <c r="C22" s="36">
        <v>2.8242223000000002</v>
      </c>
      <c r="D22" s="36">
        <v>3.8262942</v>
      </c>
      <c r="E22" s="36">
        <v>4.8553004</v>
      </c>
      <c r="F22" s="36">
        <v>6.0164552000000002</v>
      </c>
      <c r="G22" s="36">
        <v>7.4025106000000003</v>
      </c>
      <c r="H22" s="36">
        <v>9.1675185999999993</v>
      </c>
      <c r="I22" s="36">
        <v>11.779472999999999</v>
      </c>
      <c r="J22" s="36">
        <v>16.711924</v>
      </c>
      <c r="K22" s="36">
        <v>35.956718000000002</v>
      </c>
      <c r="L22" s="36"/>
      <c r="M22" s="36">
        <v>24.624278</v>
      </c>
      <c r="N22" s="36"/>
      <c r="O22" s="36">
        <v>9.1509198000000005</v>
      </c>
      <c r="P22" s="36">
        <v>19.059248</v>
      </c>
      <c r="Q22" s="36">
        <v>4.239852</v>
      </c>
      <c r="R22" s="36">
        <v>4.4952626000000002</v>
      </c>
      <c r="S22" s="36">
        <v>2.0856758000000002</v>
      </c>
    </row>
    <row r="23" spans="1:19" s="32" customFormat="1" ht="18.600000000000001" customHeight="1" x14ac:dyDescent="0.2">
      <c r="A23" s="37">
        <v>1997</v>
      </c>
      <c r="B23" s="36">
        <v>1.4115797000000001</v>
      </c>
      <c r="C23" s="36">
        <v>2.7438818999999999</v>
      </c>
      <c r="D23" s="36">
        <v>3.8267090000000001</v>
      </c>
      <c r="E23" s="36">
        <v>4.8957705000000002</v>
      </c>
      <c r="F23" s="36">
        <v>6.1429505000000004</v>
      </c>
      <c r="G23" s="36">
        <v>7.5634575000000002</v>
      </c>
      <c r="H23" s="36">
        <v>9.3641520000000007</v>
      </c>
      <c r="I23" s="36">
        <v>11.994752999999999</v>
      </c>
      <c r="J23" s="36">
        <v>17.049358000000002</v>
      </c>
      <c r="K23" s="36">
        <v>35.007384999999999</v>
      </c>
      <c r="L23" s="36"/>
      <c r="M23" s="36">
        <v>24.776783999999999</v>
      </c>
      <c r="N23" s="36"/>
      <c r="O23" s="36">
        <v>9.6883631999999995</v>
      </c>
      <c r="P23" s="36">
        <v>20.407392999999999</v>
      </c>
      <c r="Q23" s="36">
        <v>4.2779315000000002</v>
      </c>
      <c r="R23" s="36">
        <v>4.7703879999999996</v>
      </c>
      <c r="S23" s="36">
        <v>2.1175649000000001</v>
      </c>
    </row>
    <row r="24" spans="1:19" s="32" customFormat="1" ht="18.600000000000001" customHeight="1" x14ac:dyDescent="0.2">
      <c r="A24" s="37">
        <v>1998</v>
      </c>
      <c r="B24" s="36">
        <v>1.3045024000000001</v>
      </c>
      <c r="C24" s="36">
        <v>2.6019969000000001</v>
      </c>
      <c r="D24" s="36">
        <v>3.5606040999999999</v>
      </c>
      <c r="E24" s="36">
        <v>4.6186632999999997</v>
      </c>
      <c r="F24" s="36">
        <v>5.7438273000000004</v>
      </c>
      <c r="G24" s="36">
        <v>7.1581906999999996</v>
      </c>
      <c r="H24" s="36">
        <v>8.9553384999999999</v>
      </c>
      <c r="I24" s="36">
        <v>11.838800000000001</v>
      </c>
      <c r="J24" s="36">
        <v>16.958572</v>
      </c>
      <c r="K24" s="36">
        <v>37.259506000000002</v>
      </c>
      <c r="L24" s="36"/>
      <c r="M24" s="36">
        <v>28.541765000000002</v>
      </c>
      <c r="N24" s="36"/>
      <c r="O24" s="36">
        <v>10.242189</v>
      </c>
      <c r="P24" s="36">
        <v>22.248080999999999</v>
      </c>
      <c r="Q24" s="36">
        <v>4.5410858999999997</v>
      </c>
      <c r="R24" s="36">
        <v>4.8992865999999999</v>
      </c>
      <c r="S24" s="36">
        <v>2.0865174</v>
      </c>
    </row>
    <row r="25" spans="1:19" s="32" customFormat="1" ht="18.600000000000001" customHeight="1" x14ac:dyDescent="0.2">
      <c r="A25" s="35" t="s">
        <v>82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</row>
    <row r="26" spans="1:19" s="32" customFormat="1" ht="18.600000000000001" customHeight="1" x14ac:dyDescent="0.2">
      <c r="A26" s="37">
        <v>1998</v>
      </c>
      <c r="B26" s="36">
        <v>1.3276520000000001</v>
      </c>
      <c r="C26" s="36">
        <v>2.6418008999999998</v>
      </c>
      <c r="D26" s="36">
        <v>3.5942175000000001</v>
      </c>
      <c r="E26" s="36">
        <v>4.6328063000000004</v>
      </c>
      <c r="F26" s="36">
        <v>5.7515806999999999</v>
      </c>
      <c r="G26" s="36">
        <v>7.1441150000000002</v>
      </c>
      <c r="H26" s="36">
        <v>8.9869423000000008</v>
      </c>
      <c r="I26" s="36">
        <v>11.744517999999999</v>
      </c>
      <c r="J26" s="36">
        <v>16.844249999999999</v>
      </c>
      <c r="K26" s="36">
        <v>37.327393000000001</v>
      </c>
      <c r="L26" s="36"/>
      <c r="M26" s="36">
        <v>28.086770999999999</v>
      </c>
      <c r="N26" s="36"/>
      <c r="O26" s="36">
        <v>10.162012000000001</v>
      </c>
      <c r="P26" s="36">
        <v>22.139185999999999</v>
      </c>
      <c r="Q26" s="36">
        <v>4.5922951000000003</v>
      </c>
      <c r="R26" s="36">
        <v>4.8209416000000003</v>
      </c>
      <c r="S26" s="36">
        <v>2.1616225</v>
      </c>
    </row>
    <row r="27" spans="1:19" s="32" customFormat="1" ht="18.600000000000001" customHeight="1" x14ac:dyDescent="0.2">
      <c r="A27" s="37">
        <v>1999</v>
      </c>
      <c r="B27" s="36">
        <v>1.3890381000000001</v>
      </c>
      <c r="C27" s="36">
        <v>2.6714248999999999</v>
      </c>
      <c r="D27" s="36">
        <v>3.7378334999999998</v>
      </c>
      <c r="E27" s="36">
        <v>4.7953897000000003</v>
      </c>
      <c r="F27" s="36">
        <v>5.8668752</v>
      </c>
      <c r="G27" s="36">
        <v>7.3157152999999999</v>
      </c>
      <c r="H27" s="36">
        <v>9.1265754999999995</v>
      </c>
      <c r="I27" s="36">
        <v>11.919214999999999</v>
      </c>
      <c r="J27" s="36">
        <v>17.023451000000001</v>
      </c>
      <c r="K27" s="36">
        <v>36.15448</v>
      </c>
      <c r="L27" s="36"/>
      <c r="M27" s="36">
        <v>26.024616999999999</v>
      </c>
      <c r="N27" s="36"/>
      <c r="O27" s="36">
        <v>9.9092237999999995</v>
      </c>
      <c r="P27" s="36">
        <v>19.935213000000001</v>
      </c>
      <c r="Q27" s="36">
        <v>4.3659407999999997</v>
      </c>
      <c r="R27" s="36">
        <v>4.5660748</v>
      </c>
      <c r="S27" s="36">
        <v>2.0381241000000001</v>
      </c>
    </row>
    <row r="28" spans="1:19" s="32" customFormat="1" ht="18.600000000000001" customHeight="1" x14ac:dyDescent="0.2">
      <c r="A28" s="37">
        <v>2000</v>
      </c>
      <c r="B28" s="36">
        <v>1.1937549999999999</v>
      </c>
      <c r="C28" s="36">
        <v>2.4540012</v>
      </c>
      <c r="D28" s="36">
        <v>3.4587004000000001</v>
      </c>
      <c r="E28" s="36">
        <v>4.5095166999999998</v>
      </c>
      <c r="F28" s="36">
        <v>5.7532553999999996</v>
      </c>
      <c r="G28" s="36">
        <v>7.2502532000000004</v>
      </c>
      <c r="H28" s="36">
        <v>9.1376810000000006</v>
      </c>
      <c r="I28" s="36">
        <v>11.979282</v>
      </c>
      <c r="J28" s="36">
        <v>17.134820999999999</v>
      </c>
      <c r="K28" s="36">
        <v>37.128731000000002</v>
      </c>
      <c r="L28" s="36"/>
      <c r="M28" s="36">
        <v>31.077712999999999</v>
      </c>
      <c r="N28" s="36"/>
      <c r="O28" s="36">
        <v>11.44702</v>
      </c>
      <c r="P28" s="36">
        <v>24.170210999999998</v>
      </c>
      <c r="Q28" s="36">
        <v>4.5713868</v>
      </c>
      <c r="R28" s="36">
        <v>5.2872820999999997</v>
      </c>
      <c r="S28" s="36">
        <v>2.1095837</v>
      </c>
    </row>
    <row r="29" spans="1:19" s="32" customFormat="1" ht="18.600000000000001" customHeight="1" x14ac:dyDescent="0.2">
      <c r="A29" s="37">
        <v>2001</v>
      </c>
      <c r="B29" s="36">
        <v>1.0196635000000001</v>
      </c>
      <c r="C29" s="36">
        <v>2.1817107</v>
      </c>
      <c r="D29" s="36">
        <v>3.2536874</v>
      </c>
      <c r="E29" s="36">
        <v>4.2828641000000003</v>
      </c>
      <c r="F29" s="36">
        <v>5.4413156999999996</v>
      </c>
      <c r="G29" s="36">
        <v>6.9546142</v>
      </c>
      <c r="H29" s="36">
        <v>8.8155850999999998</v>
      </c>
      <c r="I29" s="36">
        <v>11.778981</v>
      </c>
      <c r="J29" s="36">
        <v>17.038664000000001</v>
      </c>
      <c r="K29" s="36">
        <v>39.232914000000001</v>
      </c>
      <c r="L29" s="36"/>
      <c r="M29" s="36">
        <v>38.435577000000002</v>
      </c>
      <c r="N29" s="36"/>
      <c r="O29" s="36">
        <v>13.443531</v>
      </c>
      <c r="P29" s="36">
        <v>30.978639999999999</v>
      </c>
      <c r="Q29" s="36">
        <v>5.0326639000000002</v>
      </c>
      <c r="R29" s="36">
        <v>6.1555153000000002</v>
      </c>
      <c r="S29" s="36">
        <v>2.2669079000000001</v>
      </c>
    </row>
    <row r="30" spans="1:19" s="32" customFormat="1" ht="18.600000000000001" customHeight="1" x14ac:dyDescent="0.2">
      <c r="A30" s="37">
        <v>2002</v>
      </c>
      <c r="B30" s="36">
        <v>1.0618289999999999</v>
      </c>
      <c r="C30" s="36">
        <v>1.9913968</v>
      </c>
      <c r="D30" s="36">
        <v>2.9214644000000001</v>
      </c>
      <c r="E30" s="36">
        <v>4.0659422999999997</v>
      </c>
      <c r="F30" s="36">
        <v>5.3341421999999996</v>
      </c>
      <c r="G30" s="36">
        <v>6.8118181</v>
      </c>
      <c r="H30" s="36">
        <v>8.5678491999999995</v>
      </c>
      <c r="I30" s="36">
        <v>11.27753</v>
      </c>
      <c r="J30" s="36">
        <v>16.903666000000001</v>
      </c>
      <c r="K30" s="36">
        <v>41.040691000000002</v>
      </c>
      <c r="L30" s="36"/>
      <c r="M30" s="36">
        <v>38.641886999999997</v>
      </c>
      <c r="N30" s="36"/>
      <c r="O30" s="36">
        <v>13.404301</v>
      </c>
      <c r="P30" s="36">
        <v>29.887748999999999</v>
      </c>
      <c r="Q30" s="36">
        <v>5.3202256999999999</v>
      </c>
      <c r="R30" s="36">
        <v>5.6177596000000003</v>
      </c>
      <c r="S30" s="36">
        <v>2.4233232999999998</v>
      </c>
    </row>
    <row r="31" spans="1:19" s="32" customFormat="1" ht="18.600000000000001" customHeight="1" x14ac:dyDescent="0.2">
      <c r="A31" s="31">
        <v>2003</v>
      </c>
      <c r="B31" s="36">
        <v>0.92077624999999996</v>
      </c>
      <c r="C31" s="36">
        <v>2.0569468</v>
      </c>
      <c r="D31" s="36">
        <v>2.9367470999999998</v>
      </c>
      <c r="E31" s="36">
        <v>3.9577396</v>
      </c>
      <c r="F31" s="36">
        <v>5.2385229999999998</v>
      </c>
      <c r="G31" s="36">
        <v>6.7830529000000004</v>
      </c>
      <c r="H31" s="36">
        <v>8.7278376000000009</v>
      </c>
      <c r="I31" s="36">
        <v>11.827229000000001</v>
      </c>
      <c r="J31" s="36">
        <v>17.298881999999999</v>
      </c>
      <c r="K31" s="36">
        <v>40.241244999999999</v>
      </c>
      <c r="L31" s="36"/>
      <c r="M31" s="36">
        <v>43.703961999999997</v>
      </c>
      <c r="N31" s="36"/>
      <c r="O31" s="36">
        <v>13.937113999999999</v>
      </c>
      <c r="P31" s="36">
        <v>35.771507</v>
      </c>
      <c r="Q31" s="36">
        <v>5.2360291999999999</v>
      </c>
      <c r="R31" s="36">
        <v>6.8318004999999999</v>
      </c>
      <c r="S31" s="36">
        <v>2.2402445000000002</v>
      </c>
    </row>
    <row r="32" spans="1:19" s="32" customFormat="1" ht="18.600000000000001" customHeight="1" x14ac:dyDescent="0.2">
      <c r="A32" s="40" t="s">
        <v>120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spans="1:19" s="32" customFormat="1" ht="18.600000000000001" customHeight="1" x14ac:dyDescent="0.2">
      <c r="A33" s="37" t="s">
        <v>114</v>
      </c>
      <c r="B33" s="36">
        <v>0.82629156000000004</v>
      </c>
      <c r="C33" s="36">
        <v>2.0681769999999999</v>
      </c>
      <c r="D33" s="36">
        <v>3.1328730999999999</v>
      </c>
      <c r="E33" s="36">
        <v>4.3009418999999998</v>
      </c>
      <c r="F33" s="36">
        <v>5.5402937000000003</v>
      </c>
      <c r="G33" s="36">
        <v>7.0709419000000002</v>
      </c>
      <c r="H33" s="36">
        <v>9.0329350999999996</v>
      </c>
      <c r="I33" s="36">
        <v>12.079872</v>
      </c>
      <c r="J33" s="36">
        <v>17.417245999999999</v>
      </c>
      <c r="K33" s="36">
        <v>38.530430000000003</v>
      </c>
      <c r="L33" s="36"/>
      <c r="M33" s="36">
        <v>46.620542</v>
      </c>
      <c r="N33" s="36"/>
      <c r="O33" s="36">
        <v>15.121491000000001</v>
      </c>
      <c r="P33" s="36">
        <v>37.638150000000003</v>
      </c>
      <c r="Q33" s="36">
        <v>4.8407762999999999</v>
      </c>
      <c r="R33" s="36">
        <v>7.7752302000000002</v>
      </c>
      <c r="S33" s="36">
        <v>2.1536285999999998</v>
      </c>
    </row>
    <row r="34" spans="1:19" s="32" customFormat="1" ht="18.600000000000001" customHeight="1" x14ac:dyDescent="0.2">
      <c r="A34" s="37" t="s">
        <v>60</v>
      </c>
      <c r="B34" s="36">
        <v>0.93008500000000005</v>
      </c>
      <c r="C34" s="36">
        <v>2.2287829000000001</v>
      </c>
      <c r="D34" s="36">
        <v>3.3464242999999998</v>
      </c>
      <c r="E34" s="36">
        <v>4.4638925</v>
      </c>
      <c r="F34" s="36">
        <v>5.6680235999999997</v>
      </c>
      <c r="G34" s="36">
        <v>7.2038541</v>
      </c>
      <c r="H34" s="36">
        <v>9.2653017000000002</v>
      </c>
      <c r="I34" s="36">
        <v>12.145318</v>
      </c>
      <c r="J34" s="36">
        <v>17.157966999999999</v>
      </c>
      <c r="K34" s="36">
        <v>36.692024000000004</v>
      </c>
      <c r="L34" s="36"/>
      <c r="M34" s="36">
        <v>39.472174000000003</v>
      </c>
      <c r="N34" s="36"/>
      <c r="O34" s="36">
        <v>13.221772</v>
      </c>
      <c r="P34" s="36">
        <v>33.175885000000001</v>
      </c>
      <c r="Q34" s="36">
        <v>4.5328485000000001</v>
      </c>
      <c r="R34" s="36">
        <v>7.3189925999999996</v>
      </c>
      <c r="S34" s="36">
        <v>2.0505409000000001</v>
      </c>
    </row>
    <row r="35" spans="1:19" s="32" customFormat="1" ht="18.600000000000001" customHeight="1" x14ac:dyDescent="0.2">
      <c r="A35" s="37" t="s">
        <v>68</v>
      </c>
      <c r="B35" s="36">
        <v>0.96309376000000002</v>
      </c>
      <c r="C35" s="36">
        <v>2.2275233000000001</v>
      </c>
      <c r="D35" s="36">
        <v>3.3841163999999999</v>
      </c>
      <c r="E35" s="36">
        <v>4.574192</v>
      </c>
      <c r="F35" s="36">
        <v>5.9074606999999997</v>
      </c>
      <c r="G35" s="36">
        <v>7.5184578999999996</v>
      </c>
      <c r="H35" s="36">
        <v>9.4986916000000008</v>
      </c>
      <c r="I35" s="36">
        <v>12.394268</v>
      </c>
      <c r="J35" s="36">
        <v>17.490556999999999</v>
      </c>
      <c r="K35" s="36">
        <v>35.909809000000003</v>
      </c>
      <c r="L35" s="36"/>
      <c r="M35" s="36">
        <v>37.274396000000003</v>
      </c>
      <c r="N35" s="36"/>
      <c r="O35" s="36">
        <v>13.584417999999999</v>
      </c>
      <c r="P35" s="36">
        <v>30.428961999999999</v>
      </c>
      <c r="Q35" s="36">
        <v>4.2633136</v>
      </c>
      <c r="R35" s="36">
        <v>7.1373971000000003</v>
      </c>
      <c r="S35" s="36">
        <v>2.0034293999999999</v>
      </c>
    </row>
    <row r="36" spans="1:19" s="32" customFormat="1" ht="18.600000000000001" customHeight="1" x14ac:dyDescent="0.2">
      <c r="A36" s="37" t="s">
        <v>77</v>
      </c>
      <c r="B36" s="36">
        <v>1.0194939000000001</v>
      </c>
      <c r="C36" s="36">
        <v>2.3519312999999999</v>
      </c>
      <c r="D36" s="36">
        <v>3.5439805999999998</v>
      </c>
      <c r="E36" s="36">
        <v>4.6788892999999998</v>
      </c>
      <c r="F36" s="36">
        <v>5.8743705999999998</v>
      </c>
      <c r="G36" s="36">
        <v>7.4064636000000004</v>
      </c>
      <c r="H36" s="36">
        <v>9.3931865999999999</v>
      </c>
      <c r="I36" s="36">
        <v>12.192634999999999</v>
      </c>
      <c r="J36" s="36">
        <v>17.091341</v>
      </c>
      <c r="K36" s="36">
        <v>36.447707999999999</v>
      </c>
      <c r="L36" s="36"/>
      <c r="M36" s="36">
        <v>35.746402000000003</v>
      </c>
      <c r="N36" s="36"/>
      <c r="O36" s="36">
        <v>12.196018</v>
      </c>
      <c r="P36" s="36">
        <v>28.747243000000001</v>
      </c>
      <c r="Q36" s="36">
        <v>4.3833175999999998</v>
      </c>
      <c r="R36" s="36">
        <v>6.5583299000000004</v>
      </c>
      <c r="S36" s="36">
        <v>2.0355352</v>
      </c>
    </row>
    <row r="37" spans="1:19" s="32" customFormat="1" ht="18.600000000000001" customHeight="1" x14ac:dyDescent="0.2">
      <c r="A37" s="37" t="s">
        <v>79</v>
      </c>
      <c r="B37" s="36">
        <v>1.032052</v>
      </c>
      <c r="C37" s="36">
        <v>2.3278112000000002</v>
      </c>
      <c r="D37" s="36">
        <v>3.4795474999999998</v>
      </c>
      <c r="E37" s="36">
        <v>4.6242590000000003</v>
      </c>
      <c r="F37" s="36">
        <v>5.8912085999999997</v>
      </c>
      <c r="G37" s="36">
        <v>7.4633612999999999</v>
      </c>
      <c r="H37" s="36">
        <v>9.3832339999999999</v>
      </c>
      <c r="I37" s="36">
        <v>12.13668</v>
      </c>
      <c r="J37" s="36">
        <v>17.079177999999999</v>
      </c>
      <c r="K37" s="36">
        <v>36.582667999999998</v>
      </c>
      <c r="L37" s="36"/>
      <c r="M37" s="36">
        <v>35.436494000000003</v>
      </c>
      <c r="N37" s="36"/>
      <c r="O37" s="36">
        <v>12.217577</v>
      </c>
      <c r="P37" s="36">
        <v>27.757044</v>
      </c>
      <c r="Q37" s="36">
        <v>4.2838590999999999</v>
      </c>
      <c r="R37" s="36">
        <v>6.4794485000000002</v>
      </c>
      <c r="S37" s="36">
        <v>2.0295147999999998</v>
      </c>
    </row>
    <row r="38" spans="1:19" s="32" customFormat="1" ht="18.600000000000001" customHeight="1" x14ac:dyDescent="0.2">
      <c r="A38" s="37" t="s">
        <v>87</v>
      </c>
      <c r="B38" s="36">
        <v>1.0673381</v>
      </c>
      <c r="C38" s="36">
        <v>2.4407752</v>
      </c>
      <c r="D38" s="36">
        <v>3.6126977999999998</v>
      </c>
      <c r="E38" s="36">
        <v>4.8480463</v>
      </c>
      <c r="F38" s="36">
        <v>6.1974444000000002</v>
      </c>
      <c r="G38" s="36">
        <v>7.7644801000000001</v>
      </c>
      <c r="H38" s="36">
        <v>9.6664113999999994</v>
      </c>
      <c r="I38" s="36">
        <v>12.589615</v>
      </c>
      <c r="J38" s="36">
        <v>17.323584</v>
      </c>
      <c r="K38" s="36">
        <v>34.489609000000002</v>
      </c>
      <c r="L38" s="36"/>
      <c r="M38" s="36">
        <v>32.311304</v>
      </c>
      <c r="N38" s="36"/>
      <c r="O38" s="36">
        <v>11.713986999999999</v>
      </c>
      <c r="P38" s="36">
        <v>27.114756</v>
      </c>
      <c r="Q38" s="36">
        <v>4.0542005000000003</v>
      </c>
      <c r="R38" s="36">
        <v>6.6880649999999999</v>
      </c>
      <c r="S38" s="36">
        <v>1.9497587999999999</v>
      </c>
    </row>
    <row r="39" spans="1:19" s="32" customFormat="1" ht="18.600000000000001" customHeight="1" x14ac:dyDescent="0.2">
      <c r="A39" s="37" t="s">
        <v>88</v>
      </c>
      <c r="B39" s="36">
        <v>1.0764136</v>
      </c>
      <c r="C39" s="36">
        <v>2.5091421999999999</v>
      </c>
      <c r="D39" s="36">
        <v>3.7093750999999999</v>
      </c>
      <c r="E39" s="36">
        <v>4.889411</v>
      </c>
      <c r="F39" s="36">
        <v>6.1834487999999999</v>
      </c>
      <c r="G39" s="36">
        <v>7.7435431000000001</v>
      </c>
      <c r="H39" s="36">
        <v>9.7419281000000009</v>
      </c>
      <c r="I39" s="36">
        <v>12.513553999999999</v>
      </c>
      <c r="J39" s="36">
        <v>16.999701000000002</v>
      </c>
      <c r="K39" s="36">
        <v>34.633484000000003</v>
      </c>
      <c r="L39" s="36"/>
      <c r="M39" s="36">
        <v>32.172969999999999</v>
      </c>
      <c r="N39" s="36"/>
      <c r="O39" s="36">
        <v>11.451034999999999</v>
      </c>
      <c r="P39" s="36">
        <v>25.630067</v>
      </c>
      <c r="Q39" s="36">
        <v>3.9987328999999998</v>
      </c>
      <c r="R39" s="36">
        <v>6.4095471000000002</v>
      </c>
      <c r="S39" s="36">
        <v>1.9354376</v>
      </c>
    </row>
    <row r="40" spans="1:19" s="32" customFormat="1" ht="18.600000000000001" customHeight="1" x14ac:dyDescent="0.2">
      <c r="A40" s="37" t="s">
        <v>115</v>
      </c>
      <c r="B40" s="36">
        <v>1.1740923999999999</v>
      </c>
      <c r="C40" s="36">
        <v>2.5912204000000001</v>
      </c>
      <c r="D40" s="36">
        <v>3.7888714999999999</v>
      </c>
      <c r="E40" s="36">
        <v>5.0009021999999996</v>
      </c>
      <c r="F40" s="36">
        <v>6.2659965</v>
      </c>
      <c r="G40" s="36">
        <v>7.7800088000000001</v>
      </c>
      <c r="H40" s="36">
        <v>9.9243517000000008</v>
      </c>
      <c r="I40" s="36">
        <v>12.847173</v>
      </c>
      <c r="J40" s="36">
        <v>17.455963000000001</v>
      </c>
      <c r="K40" s="36">
        <v>33.171421000000002</v>
      </c>
      <c r="L40" s="36"/>
      <c r="M40" s="36">
        <v>28.242137</v>
      </c>
      <c r="N40" s="36"/>
      <c r="O40" s="36">
        <v>11.026635000000001</v>
      </c>
      <c r="P40" s="36">
        <v>23.785515</v>
      </c>
      <c r="Q40" s="36">
        <v>3.9901460000000002</v>
      </c>
      <c r="R40" s="36">
        <v>5.9610637999999998</v>
      </c>
      <c r="S40" s="36">
        <v>1.8808214000000001</v>
      </c>
    </row>
    <row r="41" spans="1:19" s="32" customFormat="1" ht="18.600000000000001" customHeight="1" x14ac:dyDescent="0.2">
      <c r="A41" s="37" t="s">
        <v>116</v>
      </c>
      <c r="B41" s="36">
        <v>1.2355373999999999</v>
      </c>
      <c r="C41" s="36">
        <v>2.6945790999999999</v>
      </c>
      <c r="D41" s="36">
        <v>3.7741964000000001</v>
      </c>
      <c r="E41" s="36">
        <v>4.8768668000000002</v>
      </c>
      <c r="F41" s="36">
        <v>6.2281189000000001</v>
      </c>
      <c r="G41" s="36">
        <v>7.8846087000000002</v>
      </c>
      <c r="H41" s="36">
        <v>9.8295020999999991</v>
      </c>
      <c r="I41" s="36">
        <v>12.675556</v>
      </c>
      <c r="J41" s="36">
        <v>17.159901000000001</v>
      </c>
      <c r="K41" s="36">
        <v>33.239207999999998</v>
      </c>
      <c r="L41" s="36"/>
      <c r="M41" s="36">
        <v>26.894658</v>
      </c>
      <c r="N41" s="36"/>
      <c r="O41" s="36">
        <v>9.9542818999999998</v>
      </c>
      <c r="P41" s="36">
        <v>22.848680999999999</v>
      </c>
      <c r="Q41" s="36">
        <v>3.9159164</v>
      </c>
      <c r="R41" s="36">
        <v>5.8348234999999997</v>
      </c>
      <c r="S41" s="36">
        <v>1.8967164000000001</v>
      </c>
    </row>
    <row r="42" spans="1:19" s="32" customFormat="1" ht="18.600000000000001" customHeight="1" x14ac:dyDescent="0.2">
      <c r="A42" s="37" t="s">
        <v>117</v>
      </c>
      <c r="B42" s="36">
        <v>1.2795346999999999</v>
      </c>
      <c r="C42" s="36">
        <v>2.7574258</v>
      </c>
      <c r="D42" s="36">
        <v>3.9877726999999998</v>
      </c>
      <c r="E42" s="36">
        <v>5.2043447</v>
      </c>
      <c r="F42" s="36">
        <v>6.5260657999999996</v>
      </c>
      <c r="G42" s="36">
        <v>8.0807284999999993</v>
      </c>
      <c r="H42" s="36">
        <v>10.068903000000001</v>
      </c>
      <c r="I42" s="36">
        <v>12.791422000000001</v>
      </c>
      <c r="J42" s="36">
        <v>17.047156999999999</v>
      </c>
      <c r="K42" s="36">
        <v>32.256644999999999</v>
      </c>
      <c r="L42" s="36"/>
      <c r="M42" s="36">
        <v>25.201957</v>
      </c>
      <c r="N42" s="36"/>
      <c r="O42" s="36">
        <v>9.7603597999999998</v>
      </c>
      <c r="P42" s="36">
        <v>21.434937999999999</v>
      </c>
      <c r="Q42" s="36">
        <v>3.6778152</v>
      </c>
      <c r="R42" s="36">
        <v>5.8281716000000001</v>
      </c>
      <c r="S42" s="36">
        <v>1.8391957999999999</v>
      </c>
    </row>
    <row r="43" spans="1:19" s="32" customFormat="1" ht="18.600000000000001" customHeight="1" x14ac:dyDescent="0.2">
      <c r="A43" s="37" t="s">
        <v>118</v>
      </c>
      <c r="B43" s="36">
        <v>1.2189118000000001</v>
      </c>
      <c r="C43" s="36">
        <v>2.7317440999999998</v>
      </c>
      <c r="D43" s="36">
        <v>3.9648397000000002</v>
      </c>
      <c r="E43" s="36">
        <v>5.1292210000000003</v>
      </c>
      <c r="F43" s="36">
        <v>6.4402480000000004</v>
      </c>
      <c r="G43" s="36">
        <v>7.9985828000000003</v>
      </c>
      <c r="H43" s="36">
        <v>9.9901905000000006</v>
      </c>
      <c r="I43" s="36">
        <v>12.824076</v>
      </c>
      <c r="J43" s="36">
        <v>17.45438</v>
      </c>
      <c r="K43" s="36">
        <v>32.247807000000002</v>
      </c>
      <c r="L43" s="36"/>
      <c r="M43" s="36">
        <v>26.453151999999999</v>
      </c>
      <c r="N43" s="36"/>
      <c r="O43" s="36">
        <v>10.387886999999999</v>
      </c>
      <c r="P43" s="36">
        <v>23.388815000000001</v>
      </c>
      <c r="Q43" s="36">
        <v>3.8083334</v>
      </c>
      <c r="R43" s="36">
        <v>6.141483</v>
      </c>
      <c r="S43" s="36">
        <v>1.8526688</v>
      </c>
    </row>
    <row r="44" spans="1:19" s="32" customFormat="1" ht="18.600000000000001" customHeight="1" x14ac:dyDescent="0.2">
      <c r="A44" s="37" t="s">
        <v>119</v>
      </c>
      <c r="B44" s="36">
        <v>1.2565039</v>
      </c>
      <c r="C44" s="36">
        <v>2.7078015999999998</v>
      </c>
      <c r="D44" s="36">
        <v>3.9436502</v>
      </c>
      <c r="E44" s="36">
        <v>5.1659078999999997</v>
      </c>
      <c r="F44" s="36">
        <v>6.4655193999999998</v>
      </c>
      <c r="G44" s="36">
        <v>8.0179700999999994</v>
      </c>
      <c r="H44" s="36">
        <v>10.009682</v>
      </c>
      <c r="I44" s="36">
        <v>12.826758</v>
      </c>
      <c r="J44" s="36">
        <v>17.257311000000001</v>
      </c>
      <c r="K44" s="36">
        <v>32.348896000000003</v>
      </c>
      <c r="L44" s="36"/>
      <c r="M44" s="36">
        <v>25.744748000000001</v>
      </c>
      <c r="N44" s="36"/>
      <c r="O44" s="36">
        <v>10.106089000000001</v>
      </c>
      <c r="P44" s="36">
        <v>22.112476999999998</v>
      </c>
      <c r="Q44" s="36">
        <v>3.7650945999999998</v>
      </c>
      <c r="R44" s="36">
        <v>5.8730203000000003</v>
      </c>
      <c r="S44" s="36">
        <v>1.8698562000000001</v>
      </c>
    </row>
    <row r="45" spans="1:19" s="32" customFormat="1" ht="18.600000000000001" customHeight="1" x14ac:dyDescent="0.2">
      <c r="A45" s="37" t="s">
        <v>135</v>
      </c>
      <c r="B45" s="36">
        <v>1.2247634000000001</v>
      </c>
      <c r="C45" s="36">
        <v>2.6989532000000001</v>
      </c>
      <c r="D45" s="36">
        <v>4.0161613999999997</v>
      </c>
      <c r="E45" s="36">
        <v>5.3260622</v>
      </c>
      <c r="F45" s="36">
        <v>6.6296119999999998</v>
      </c>
      <c r="G45" s="36">
        <v>8.2010983999999993</v>
      </c>
      <c r="H45" s="36">
        <v>10.095371999999999</v>
      </c>
      <c r="I45" s="36">
        <v>12.848042</v>
      </c>
      <c r="J45" s="36">
        <v>17.350809000000002</v>
      </c>
      <c r="K45" s="36">
        <v>31.609128999999999</v>
      </c>
      <c r="L45" s="36"/>
      <c r="M45" s="36">
        <v>25.803028000000001</v>
      </c>
      <c r="N45" s="36"/>
      <c r="O45" s="36">
        <v>10.223209000000001</v>
      </c>
      <c r="P45" s="36">
        <v>22.315825</v>
      </c>
      <c r="Q45" s="36">
        <v>3.6359620000000001</v>
      </c>
      <c r="R45" s="36">
        <v>6.1375297</v>
      </c>
      <c r="S45" s="36">
        <v>1.8357966999999999</v>
      </c>
    </row>
    <row r="46" spans="1:19" s="32" customFormat="1" ht="18.600000000000001" customHeight="1" x14ac:dyDescent="0.2">
      <c r="A46" s="37" t="s">
        <v>142</v>
      </c>
      <c r="B46" s="36">
        <v>1.2459403</v>
      </c>
      <c r="C46" s="36">
        <v>2.7575788000000001</v>
      </c>
      <c r="D46" s="36">
        <v>4.0128589000000003</v>
      </c>
      <c r="E46" s="36">
        <v>5.2704171999999998</v>
      </c>
      <c r="F46" s="36">
        <v>6.5945920999999998</v>
      </c>
      <c r="G46" s="36">
        <v>8.1077147000000007</v>
      </c>
      <c r="H46" s="36">
        <v>10.038342</v>
      </c>
      <c r="I46" s="36">
        <v>12.816839999999999</v>
      </c>
      <c r="J46" s="36">
        <v>17.319645000000001</v>
      </c>
      <c r="K46" s="36">
        <v>31.836071</v>
      </c>
      <c r="L46" s="36"/>
      <c r="M46" s="36">
        <v>25.546433</v>
      </c>
      <c r="N46" s="36"/>
      <c r="O46" s="36">
        <v>10.006938999999999</v>
      </c>
      <c r="P46" s="36">
        <v>21.515097999999998</v>
      </c>
      <c r="Q46" s="36">
        <v>3.6520165000000002</v>
      </c>
      <c r="R46" s="36">
        <v>5.8912925999999999</v>
      </c>
      <c r="S46" s="36">
        <v>1.8366397999999999</v>
      </c>
    </row>
    <row r="47" spans="1:19" s="32" customFormat="1" ht="18.600000000000001" customHeight="1" x14ac:dyDescent="0.2">
      <c r="A47" s="37" t="s">
        <v>144</v>
      </c>
      <c r="B47" s="36">
        <v>1.2846382999999999</v>
      </c>
      <c r="C47" s="36">
        <v>2.8023281</v>
      </c>
      <c r="D47" s="36">
        <v>4.0323371999999997</v>
      </c>
      <c r="E47" s="36">
        <v>5.2509512999999997</v>
      </c>
      <c r="F47" s="36">
        <v>6.5768675999999999</v>
      </c>
      <c r="G47" s="36">
        <v>8.1096096000000006</v>
      </c>
      <c r="H47" s="36">
        <v>10.015019000000001</v>
      </c>
      <c r="I47" s="36">
        <v>12.698318</v>
      </c>
      <c r="J47" s="36">
        <v>17.115866</v>
      </c>
      <c r="K47" s="36">
        <v>32.114063000000002</v>
      </c>
      <c r="L47" s="36"/>
      <c r="M47" s="36">
        <v>24.994738999999999</v>
      </c>
      <c r="N47" s="36"/>
      <c r="O47" s="36">
        <v>9.7732802000000003</v>
      </c>
      <c r="P47" s="36">
        <v>21.263662</v>
      </c>
      <c r="Q47" s="36">
        <v>3.6436684000000001</v>
      </c>
      <c r="R47" s="36">
        <v>5.8357840999999997</v>
      </c>
      <c r="S47" s="36">
        <v>1.847715</v>
      </c>
    </row>
    <row r="48" spans="1:19" s="32" customFormat="1" ht="18.600000000000001" customHeight="1" x14ac:dyDescent="0.2">
      <c r="A48" s="37" t="s">
        <v>145</v>
      </c>
      <c r="B48" s="36">
        <v>1.3816059000000001</v>
      </c>
      <c r="C48" s="36">
        <v>2.9467403999999999</v>
      </c>
      <c r="D48" s="36">
        <v>4.1315521999999998</v>
      </c>
      <c r="E48" s="36">
        <v>5.3583102</v>
      </c>
      <c r="F48" s="36">
        <v>6.6900348999999997</v>
      </c>
      <c r="G48" s="36">
        <v>8.1980658000000002</v>
      </c>
      <c r="H48" s="36">
        <v>10.154071</v>
      </c>
      <c r="I48" s="36">
        <v>12.823961000000001</v>
      </c>
      <c r="J48" s="36">
        <v>17.091341</v>
      </c>
      <c r="K48" s="36">
        <v>31.224318</v>
      </c>
      <c r="L48" s="36"/>
      <c r="M48" s="36">
        <v>22.591297999999998</v>
      </c>
      <c r="N48" s="36"/>
      <c r="O48" s="36">
        <v>8.9213848999999996</v>
      </c>
      <c r="P48" s="36">
        <v>19.637478999999999</v>
      </c>
      <c r="Q48" s="36">
        <v>3.5756465999999998</v>
      </c>
      <c r="R48" s="36">
        <v>5.4920077999999997</v>
      </c>
      <c r="S48" s="36">
        <v>1.805142</v>
      </c>
    </row>
    <row r="49" spans="1:70" s="32" customFormat="1" ht="18.600000000000001" customHeight="1" x14ac:dyDescent="0.2">
      <c r="A49" s="37" t="s">
        <v>150</v>
      </c>
      <c r="B49" s="36">
        <v>1.4215509</v>
      </c>
      <c r="C49" s="36">
        <v>2.9150646</v>
      </c>
      <c r="D49" s="36">
        <v>4.1167321000000001</v>
      </c>
      <c r="E49" s="36">
        <v>5.3453121000000001</v>
      </c>
      <c r="F49" s="36">
        <v>6.7317476000000003</v>
      </c>
      <c r="G49" s="36">
        <v>8.2220811999999999</v>
      </c>
      <c r="H49" s="36">
        <v>10.065091000000001</v>
      </c>
      <c r="I49" s="36">
        <v>12.734397</v>
      </c>
      <c r="J49" s="36">
        <v>17.012388000000001</v>
      </c>
      <c r="K49" s="36">
        <v>31.352919</v>
      </c>
      <c r="L49" s="36"/>
      <c r="M49" s="36">
        <v>22.054881999999999</v>
      </c>
      <c r="N49" s="36"/>
      <c r="O49" s="36">
        <v>9.0619482999999992</v>
      </c>
      <c r="P49" s="36">
        <v>18.840375000000002</v>
      </c>
      <c r="Q49" s="36">
        <v>3.5604982000000001</v>
      </c>
      <c r="R49" s="36">
        <v>5.2914995999999999</v>
      </c>
      <c r="S49" s="36">
        <v>1.8568731000000001</v>
      </c>
    </row>
    <row r="50" spans="1:70" s="32" customFormat="1" ht="18.600000000000001" customHeight="1" x14ac:dyDescent="0.2">
      <c r="A50" s="37" t="s">
        <v>151</v>
      </c>
      <c r="B50" s="36">
        <v>1.3942064999999999</v>
      </c>
      <c r="C50" s="36">
        <v>2.9473921999999999</v>
      </c>
      <c r="D50" s="36">
        <v>4.2379065000000002</v>
      </c>
      <c r="E50" s="36">
        <v>5.4950891000000004</v>
      </c>
      <c r="F50" s="36">
        <v>6.8179173000000004</v>
      </c>
      <c r="G50" s="36">
        <v>8.3053684000000008</v>
      </c>
      <c r="H50" s="36">
        <v>10.299457</v>
      </c>
      <c r="I50" s="36">
        <v>12.956803000000001</v>
      </c>
      <c r="J50" s="36">
        <v>17.141310000000001</v>
      </c>
      <c r="K50" s="36">
        <v>30.404551999999999</v>
      </c>
      <c r="L50" s="36"/>
      <c r="M50" s="36">
        <v>21.806495000000002</v>
      </c>
      <c r="N50" s="36"/>
      <c r="O50" s="36">
        <v>9.0462708999999997</v>
      </c>
      <c r="P50" s="36">
        <v>18.197801999999999</v>
      </c>
      <c r="Q50" s="36">
        <v>3.4371602000000001</v>
      </c>
      <c r="R50" s="36">
        <v>5.2944293</v>
      </c>
      <c r="S50" s="36">
        <v>1.7564953000000001</v>
      </c>
    </row>
    <row r="51" spans="1:70" s="32" customFormat="1" ht="18.600000000000001" customHeight="1" x14ac:dyDescent="0.2">
      <c r="A51" s="37" t="s">
        <v>166</v>
      </c>
      <c r="B51" s="36">
        <v>1.4377717999999999</v>
      </c>
      <c r="C51" s="36">
        <v>3.0901990000000001</v>
      </c>
      <c r="D51" s="36">
        <v>4.3849267999999997</v>
      </c>
      <c r="E51" s="36">
        <v>5.5949391999999998</v>
      </c>
      <c r="F51" s="36">
        <v>6.8889589000000004</v>
      </c>
      <c r="G51" s="36">
        <v>8.4102612000000008</v>
      </c>
      <c r="H51" s="36">
        <v>10.208591</v>
      </c>
      <c r="I51" s="36">
        <v>12.850358999999999</v>
      </c>
      <c r="J51" s="36">
        <v>17.056881000000001</v>
      </c>
      <c r="K51" s="36">
        <v>30.070395999999999</v>
      </c>
      <c r="L51" s="36"/>
      <c r="M51" s="36">
        <v>20.912489000000001</v>
      </c>
      <c r="N51" s="36"/>
      <c r="O51" s="36">
        <v>8.4831447999999998</v>
      </c>
      <c r="P51" s="36">
        <v>17.992211999999999</v>
      </c>
      <c r="Q51" s="36">
        <v>3.3500614</v>
      </c>
      <c r="R51" s="36">
        <v>5.3707111000000003</v>
      </c>
      <c r="S51" s="36">
        <v>1.7617670999999999</v>
      </c>
    </row>
    <row r="52" spans="1:70" s="32" customFormat="1" ht="18.600000000000001" customHeight="1" x14ac:dyDescent="0.2">
      <c r="A52" s="38" t="s">
        <v>167</v>
      </c>
      <c r="B52" s="36">
        <v>1.4474975000000001</v>
      </c>
      <c r="C52" s="36">
        <v>3.0056058999999999</v>
      </c>
      <c r="D52" s="36">
        <v>4.2450270999999997</v>
      </c>
      <c r="E52" s="36">
        <v>5.4950967000000004</v>
      </c>
      <c r="F52" s="36">
        <v>6.7746358000000004</v>
      </c>
      <c r="G52" s="36">
        <v>8.2672281000000005</v>
      </c>
      <c r="H52" s="36">
        <v>10.151961999999999</v>
      </c>
      <c r="I52" s="36">
        <v>12.702705999999999</v>
      </c>
      <c r="J52" s="36">
        <v>16.620066000000001</v>
      </c>
      <c r="K52" s="36">
        <v>31.290174</v>
      </c>
      <c r="L52" s="36"/>
      <c r="M52" s="36">
        <v>21.610332</v>
      </c>
      <c r="N52" s="36"/>
      <c r="O52" s="36">
        <v>8.5934881000000001</v>
      </c>
      <c r="P52" s="36">
        <v>17.299268999999999</v>
      </c>
      <c r="Q52" s="36">
        <v>3.4331019</v>
      </c>
      <c r="R52" s="36">
        <v>5.0389616000000004</v>
      </c>
      <c r="S52" s="36">
        <v>1.8017759</v>
      </c>
    </row>
    <row r="53" spans="1:70" s="32" customFormat="1" ht="18.600000000000001" customHeight="1" x14ac:dyDescent="0.2">
      <c r="A53" s="38" t="s">
        <v>168</v>
      </c>
      <c r="B53" s="36">
        <v>1.4603009</v>
      </c>
      <c r="C53" s="36">
        <v>3.0611098000000001</v>
      </c>
      <c r="D53" s="36">
        <v>4.3147149000000002</v>
      </c>
      <c r="E53" s="36">
        <v>5.5856490000000001</v>
      </c>
      <c r="F53" s="36">
        <v>6.8984876000000002</v>
      </c>
      <c r="G53" s="36">
        <v>8.4017181000000001</v>
      </c>
      <c r="H53" s="36">
        <v>10.291033000000001</v>
      </c>
      <c r="I53" s="36">
        <v>13.038797000000001</v>
      </c>
      <c r="J53" s="36">
        <v>17.065847000000002</v>
      </c>
      <c r="K53" s="36">
        <v>29.876988999999998</v>
      </c>
      <c r="L53" s="36"/>
      <c r="M53" s="36">
        <v>20.452622000000002</v>
      </c>
      <c r="N53" s="36"/>
      <c r="O53" s="36">
        <v>8.756672</v>
      </c>
      <c r="P53" s="36">
        <v>17.593762999999999</v>
      </c>
      <c r="Q53" s="36">
        <v>3.3632328999999999</v>
      </c>
      <c r="R53" s="36">
        <v>5.2312057999999997</v>
      </c>
      <c r="S53" s="36">
        <v>1.7497764</v>
      </c>
    </row>
    <row r="54" spans="1:70" s="32" customFormat="1" ht="18.600000000000001" customHeight="1" x14ac:dyDescent="0.2">
      <c r="A54" s="37" t="s">
        <v>174</v>
      </c>
      <c r="B54" s="36">
        <v>1.5313194999999999</v>
      </c>
      <c r="C54" s="36">
        <v>3.0958885999999999</v>
      </c>
      <c r="D54" s="36">
        <v>4.3359151000000002</v>
      </c>
      <c r="E54" s="36">
        <v>5.5529961999999999</v>
      </c>
      <c r="F54" s="36">
        <v>6.8657684000000003</v>
      </c>
      <c r="G54" s="36">
        <v>8.4209403999999992</v>
      </c>
      <c r="H54" s="36">
        <v>10.290380000000001</v>
      </c>
      <c r="I54" s="36">
        <v>12.848595</v>
      </c>
      <c r="J54" s="36">
        <v>16.991963999999999</v>
      </c>
      <c r="K54" s="36">
        <v>30.066233</v>
      </c>
      <c r="L54" s="36"/>
      <c r="M54" s="36">
        <v>19.633077</v>
      </c>
      <c r="N54" s="36"/>
      <c r="O54" s="36">
        <v>8.4277929</v>
      </c>
      <c r="P54" s="36">
        <v>16.184757999999999</v>
      </c>
      <c r="Q54" s="36">
        <v>3.3333583</v>
      </c>
      <c r="R54" s="36">
        <v>4.8553908999999997</v>
      </c>
      <c r="S54" s="36">
        <v>1.7642838999999999</v>
      </c>
    </row>
    <row r="55" spans="1:70" s="32" customFormat="1" ht="18.600000000000001" customHeight="1" x14ac:dyDescent="0.2">
      <c r="A55" s="38" t="s">
        <v>175</v>
      </c>
      <c r="B55" s="36">
        <v>1.4745988999999999</v>
      </c>
      <c r="C55" s="36">
        <v>3.0210745000000001</v>
      </c>
      <c r="D55" s="36">
        <v>4.2668004000000002</v>
      </c>
      <c r="E55" s="36">
        <v>5.4518465999999997</v>
      </c>
      <c r="F55" s="36">
        <v>6.7022671999999996</v>
      </c>
      <c r="G55" s="36">
        <v>8.2175846000000003</v>
      </c>
      <c r="H55" s="36">
        <v>10.132491</v>
      </c>
      <c r="I55" s="36">
        <v>12.819055000000001</v>
      </c>
      <c r="J55" s="36">
        <v>17.087676999999999</v>
      </c>
      <c r="K55" s="36">
        <v>30.826605000000001</v>
      </c>
      <c r="L55" s="36"/>
      <c r="M55" s="36">
        <v>20.896118999999999</v>
      </c>
      <c r="N55" s="36"/>
      <c r="O55" s="36">
        <v>8.7394391999999996</v>
      </c>
      <c r="P55" s="36">
        <v>17.310168999999998</v>
      </c>
      <c r="Q55" s="36">
        <v>3.4803334000000001</v>
      </c>
      <c r="R55" s="36">
        <v>4.9737099000000002</v>
      </c>
      <c r="S55" s="36">
        <v>1.7656867999999999</v>
      </c>
    </row>
    <row r="56" spans="1:70" s="32" customFormat="1" ht="18.600000000000001" customHeight="1" x14ac:dyDescent="0.2">
      <c r="A56" s="38" t="s">
        <v>176</v>
      </c>
      <c r="B56" s="36">
        <v>1.491155</v>
      </c>
      <c r="C56" s="36">
        <v>3.1090143000000001</v>
      </c>
      <c r="D56" s="36">
        <v>4.3090982000000002</v>
      </c>
      <c r="E56" s="36">
        <v>5.5607886000000004</v>
      </c>
      <c r="F56" s="36">
        <v>6.8515734999999998</v>
      </c>
      <c r="G56" s="36">
        <v>8.3902692999999999</v>
      </c>
      <c r="H56" s="36">
        <v>10.36239</v>
      </c>
      <c r="I56" s="36">
        <v>12.954945</v>
      </c>
      <c r="J56" s="36">
        <v>17.269119</v>
      </c>
      <c r="K56" s="36">
        <v>29.700102000000001</v>
      </c>
      <c r="L56" s="36"/>
      <c r="M56" s="36">
        <v>19.913582000000002</v>
      </c>
      <c r="N56" s="36"/>
      <c r="O56" s="36">
        <v>8.4789726000000005</v>
      </c>
      <c r="P56" s="36">
        <v>16.997603999999999</v>
      </c>
      <c r="Q56" s="36">
        <v>3.3818514999999998</v>
      </c>
      <c r="R56" s="36">
        <v>5.0261236</v>
      </c>
      <c r="S56" s="36">
        <v>1.7392563000000001</v>
      </c>
    </row>
    <row r="57" spans="1:70" s="30" customFormat="1" ht="8.25" customHeight="1" x14ac:dyDescent="0.2">
      <c r="A57" s="37"/>
      <c r="B57" s="33"/>
      <c r="C57" s="33"/>
      <c r="D57" s="33"/>
      <c r="E57" s="33"/>
      <c r="F57" s="33"/>
      <c r="G57" s="123"/>
      <c r="H57" s="33"/>
      <c r="I57" s="33"/>
      <c r="J57" s="33"/>
      <c r="K57" s="33"/>
      <c r="L57" s="33"/>
      <c r="M57" s="33"/>
      <c r="N57" s="123"/>
      <c r="O57" s="33"/>
      <c r="P57" s="33"/>
      <c r="Q57" s="33"/>
      <c r="R57" s="33"/>
      <c r="S57" s="33"/>
      <c r="T57" s="33"/>
      <c r="U57" s="123"/>
      <c r="V57" s="33"/>
      <c r="W57" s="33"/>
      <c r="X57" s="33"/>
      <c r="Y57" s="33"/>
      <c r="Z57" s="33"/>
      <c r="AA57" s="33"/>
      <c r="AB57" s="123"/>
      <c r="AC57" s="33"/>
      <c r="AD57" s="33"/>
      <c r="AE57" s="33"/>
      <c r="AF57" s="33"/>
      <c r="AG57" s="33"/>
      <c r="AH57" s="33"/>
      <c r="AI57" s="12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</row>
    <row r="58" spans="1:70" s="35" customFormat="1" ht="18.600000000000001" customHeight="1" x14ac:dyDescent="0.2">
      <c r="A58" s="31" t="s">
        <v>177</v>
      </c>
      <c r="B58" s="36">
        <v>1.3128806</v>
      </c>
      <c r="C58" s="36">
        <v>2.9240531999999999</v>
      </c>
      <c r="D58" s="36">
        <v>4.1702962000000001</v>
      </c>
      <c r="E58" s="36">
        <v>5.3761244000000001</v>
      </c>
      <c r="F58" s="36">
        <v>6.6433109999999997</v>
      </c>
      <c r="G58" s="36">
        <v>8.1742448999999997</v>
      </c>
      <c r="H58" s="36">
        <v>10.082312999999999</v>
      </c>
      <c r="I58" s="36">
        <v>12.783457</v>
      </c>
      <c r="J58" s="36">
        <v>17.152716000000002</v>
      </c>
      <c r="K58" s="36">
        <v>31.380604000000002</v>
      </c>
      <c r="L58" s="36"/>
      <c r="M58" s="36">
        <v>23.897673999999999</v>
      </c>
      <c r="N58" s="36"/>
      <c r="O58" s="36">
        <v>9.4074001000000003</v>
      </c>
      <c r="P58" s="36">
        <v>20.539553999999999</v>
      </c>
      <c r="Q58" s="36">
        <v>3.5814759999999999</v>
      </c>
      <c r="R58" s="36">
        <v>5.7349411000000003</v>
      </c>
      <c r="S58" s="36">
        <v>1.8298136</v>
      </c>
    </row>
    <row r="59" spans="1:70" s="35" customFormat="1" ht="18.600000000000001" customHeight="1" x14ac:dyDescent="0.2">
      <c r="A59" s="31" t="s">
        <v>178</v>
      </c>
      <c r="B59" s="36">
        <v>1.2993549</v>
      </c>
      <c r="C59" s="36">
        <v>2.9121779999999999</v>
      </c>
      <c r="D59" s="36">
        <v>4.1888541999999998</v>
      </c>
      <c r="E59" s="36">
        <v>5.4460534999999997</v>
      </c>
      <c r="F59" s="36">
        <v>6.7671843000000003</v>
      </c>
      <c r="G59" s="36">
        <v>8.2498140000000006</v>
      </c>
      <c r="H59" s="36">
        <v>10.259150999999999</v>
      </c>
      <c r="I59" s="36">
        <v>12.861378</v>
      </c>
      <c r="J59" s="36">
        <v>17.349025999999999</v>
      </c>
      <c r="K59" s="36">
        <v>30.667007000000002</v>
      </c>
      <c r="L59" s="36"/>
      <c r="M59" s="36">
        <v>23.592549000000002</v>
      </c>
      <c r="N59" s="36"/>
      <c r="O59" s="36">
        <v>9.6649695999999992</v>
      </c>
      <c r="P59" s="36">
        <v>20.630844</v>
      </c>
      <c r="Q59" s="36">
        <v>3.5196063</v>
      </c>
      <c r="R59" s="36">
        <v>5.8616906999999996</v>
      </c>
      <c r="S59" s="36">
        <v>1.7992471000000001</v>
      </c>
    </row>
    <row r="60" spans="1:70" s="35" customFormat="1" ht="18.600000000000001" customHeight="1" x14ac:dyDescent="0.2">
      <c r="A60" s="31" t="s">
        <v>181</v>
      </c>
      <c r="B60" s="36">
        <v>1.3757359</v>
      </c>
      <c r="C60" s="36">
        <v>3.0353680000000001</v>
      </c>
      <c r="D60" s="36">
        <v>4.3023271999999997</v>
      </c>
      <c r="E60" s="36">
        <v>5.5123796</v>
      </c>
      <c r="F60" s="36">
        <v>6.7990737000000001</v>
      </c>
      <c r="G60" s="36">
        <v>8.3620070999999996</v>
      </c>
      <c r="H60" s="36">
        <v>10.303444000000001</v>
      </c>
      <c r="I60" s="36">
        <v>12.911561000000001</v>
      </c>
      <c r="J60" s="36">
        <v>17.151909</v>
      </c>
      <c r="K60" s="36">
        <v>30.246195</v>
      </c>
      <c r="L60" s="36"/>
      <c r="M60" s="36">
        <v>21.982856999999999</v>
      </c>
      <c r="N60" s="36"/>
      <c r="O60" s="36">
        <v>8.7773412999999998</v>
      </c>
      <c r="P60" s="36">
        <v>19.366979000000001</v>
      </c>
      <c r="Q60" s="36">
        <v>3.3954490000000002</v>
      </c>
      <c r="R60" s="36">
        <v>5.703805</v>
      </c>
      <c r="S60" s="36">
        <v>1.7507879</v>
      </c>
    </row>
    <row r="61" spans="1:70" s="35" customFormat="1" ht="18.600000000000001" customHeight="1" x14ac:dyDescent="0.2">
      <c r="A61" s="31" t="s">
        <v>184</v>
      </c>
      <c r="B61" s="36">
        <v>1.3562481</v>
      </c>
      <c r="C61" s="36">
        <v>2.9441185000000001</v>
      </c>
      <c r="D61" s="36">
        <v>4.2137112999999999</v>
      </c>
      <c r="E61" s="36">
        <v>5.4704075000000003</v>
      </c>
      <c r="F61" s="36">
        <v>6.8737545000000004</v>
      </c>
      <c r="G61" s="36">
        <v>8.3937644999999996</v>
      </c>
      <c r="H61" s="36">
        <v>10.23385</v>
      </c>
      <c r="I61" s="36">
        <v>12.827836</v>
      </c>
      <c r="J61" s="36">
        <v>17.101257</v>
      </c>
      <c r="K61" s="36">
        <v>30.585052000000001</v>
      </c>
      <c r="L61" s="36"/>
      <c r="M61" s="36">
        <v>22.550187999999999</v>
      </c>
      <c r="N61" s="36"/>
      <c r="O61" s="36">
        <v>9.0820436000000004</v>
      </c>
      <c r="P61" s="36">
        <v>19.420151000000001</v>
      </c>
      <c r="Q61" s="36">
        <v>3.3932126999999999</v>
      </c>
      <c r="R61" s="36">
        <v>5.7232341</v>
      </c>
      <c r="S61" s="36">
        <v>1.7944636</v>
      </c>
    </row>
    <row r="62" spans="1:70" s="35" customFormat="1" ht="18.600000000000001" customHeight="1" x14ac:dyDescent="0.2">
      <c r="A62" s="31" t="s">
        <v>185</v>
      </c>
      <c r="B62" s="36">
        <v>1.3367505</v>
      </c>
      <c r="C62" s="36">
        <v>2.9598662999999998</v>
      </c>
      <c r="D62" s="36">
        <v>4.2710185000000003</v>
      </c>
      <c r="E62" s="36">
        <v>5.5388827000000003</v>
      </c>
      <c r="F62" s="36">
        <v>6.8300571000000003</v>
      </c>
      <c r="G62" s="36">
        <v>8.3535471000000001</v>
      </c>
      <c r="H62" s="36">
        <v>10.266610999999999</v>
      </c>
      <c r="I62" s="36">
        <v>12.940547</v>
      </c>
      <c r="J62" s="36">
        <v>16.985128</v>
      </c>
      <c r="K62" s="36">
        <v>30.448156000000001</v>
      </c>
      <c r="L62" s="36"/>
      <c r="M62" s="36">
        <v>22.776530000000001</v>
      </c>
      <c r="N62" s="36"/>
      <c r="O62" s="36">
        <v>9.0599837999999995</v>
      </c>
      <c r="P62" s="36">
        <v>19.155432999999999</v>
      </c>
      <c r="Q62" s="36">
        <v>3.3922715999999999</v>
      </c>
      <c r="R62" s="36">
        <v>5.6467863999999999</v>
      </c>
      <c r="S62" s="36">
        <v>1.7476989999999999</v>
      </c>
    </row>
    <row r="63" spans="1:70" s="35" customFormat="1" ht="18.600000000000001" customHeight="1" x14ac:dyDescent="0.2">
      <c r="A63" s="31" t="s">
        <v>186</v>
      </c>
      <c r="B63" s="36">
        <v>1.1512108000000001</v>
      </c>
      <c r="C63" s="36">
        <v>2.7251629999999998</v>
      </c>
      <c r="D63" s="36">
        <v>4.0332046000000004</v>
      </c>
      <c r="E63" s="36">
        <v>5.2689681000000004</v>
      </c>
      <c r="F63" s="36">
        <v>6.6435103</v>
      </c>
      <c r="G63" s="36">
        <v>8.2349967999999993</v>
      </c>
      <c r="H63" s="36">
        <v>10.243805999999999</v>
      </c>
      <c r="I63" s="36">
        <v>12.877229</v>
      </c>
      <c r="J63" s="36">
        <v>17.160630999999999</v>
      </c>
      <c r="K63" s="36">
        <v>31.661282</v>
      </c>
      <c r="L63" s="36"/>
      <c r="M63" s="36">
        <v>27.494396999999999</v>
      </c>
      <c r="N63" s="36"/>
      <c r="O63" s="36">
        <v>10.530749</v>
      </c>
      <c r="P63" s="36">
        <v>24.207507</v>
      </c>
      <c r="Q63" s="36">
        <v>3.6259404000000002</v>
      </c>
      <c r="R63" s="36">
        <v>6.6762009999999998</v>
      </c>
      <c r="S63" s="36">
        <v>1.8562179999999999</v>
      </c>
    </row>
    <row r="64" spans="1:70" s="32" customFormat="1" ht="18.600000000000001" customHeight="1" x14ac:dyDescent="0.25">
      <c r="A64" s="9" t="s">
        <v>52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</row>
    <row r="65" spans="1:19" s="32" customFormat="1" ht="18.600000000000001" customHeight="1" x14ac:dyDescent="0.2">
      <c r="A65" s="35" t="s">
        <v>62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</row>
    <row r="66" spans="1:19" s="32" customFormat="1" ht="18.600000000000001" customHeight="1" x14ac:dyDescent="0.2">
      <c r="A66" s="37">
        <v>1992</v>
      </c>
      <c r="B66" s="36">
        <v>1.9428338000000001</v>
      </c>
      <c r="C66" s="36">
        <v>3.1886836999999999</v>
      </c>
      <c r="D66" s="36">
        <v>4.0692672999999999</v>
      </c>
      <c r="E66" s="36">
        <v>5.0108423000000002</v>
      </c>
      <c r="F66" s="36">
        <v>5.9561881999999997</v>
      </c>
      <c r="G66" s="36">
        <v>7.1027012000000003</v>
      </c>
      <c r="H66" s="36">
        <v>8.6868010000000009</v>
      </c>
      <c r="I66" s="36">
        <v>11.096034</v>
      </c>
      <c r="J66" s="36">
        <v>15.344298999999999</v>
      </c>
      <c r="K66" s="36">
        <v>37.602352000000003</v>
      </c>
      <c r="L66" s="36"/>
      <c r="M66" s="36">
        <v>19.352578999999999</v>
      </c>
      <c r="N66" s="36"/>
      <c r="O66" s="36">
        <v>7.0210749999999997</v>
      </c>
      <c r="P66" s="36">
        <v>12.749046999999999</v>
      </c>
      <c r="Q66" s="36">
        <v>4.0519498</v>
      </c>
      <c r="R66" s="36">
        <v>3.146398</v>
      </c>
      <c r="S66" s="36">
        <v>2.0655228999999999</v>
      </c>
    </row>
    <row r="67" spans="1:19" s="32" customFormat="1" ht="18.600000000000001" customHeight="1" x14ac:dyDescent="0.2">
      <c r="A67" s="37">
        <v>1993</v>
      </c>
      <c r="B67" s="36">
        <v>1.5927378999999999</v>
      </c>
      <c r="C67" s="36">
        <v>2.74979</v>
      </c>
      <c r="D67" s="36">
        <v>3.6435453999999998</v>
      </c>
      <c r="E67" s="36">
        <v>4.5433431000000004</v>
      </c>
      <c r="F67" s="36">
        <v>5.5276442000000001</v>
      </c>
      <c r="G67" s="36">
        <v>6.7338953000000004</v>
      </c>
      <c r="H67" s="36">
        <v>8.3004035999999992</v>
      </c>
      <c r="I67" s="36">
        <v>10.949979000000001</v>
      </c>
      <c r="J67" s="36">
        <v>15.241053000000001</v>
      </c>
      <c r="K67" s="36">
        <v>40.717606000000004</v>
      </c>
      <c r="L67" s="36"/>
      <c r="M67" s="36">
        <v>25.555308</v>
      </c>
      <c r="N67" s="36"/>
      <c r="O67" s="36">
        <v>8.0421616999999994</v>
      </c>
      <c r="P67" s="36">
        <v>16.950059</v>
      </c>
      <c r="Q67" s="36">
        <v>4.4803866000000001</v>
      </c>
      <c r="R67" s="36">
        <v>3.7831687999999999</v>
      </c>
      <c r="S67" s="36">
        <v>2.1472281</v>
      </c>
    </row>
    <row r="68" spans="1:19" s="32" customFormat="1" ht="18.600000000000001" customHeight="1" x14ac:dyDescent="0.2">
      <c r="A68" s="37">
        <v>1997</v>
      </c>
      <c r="B68" s="36">
        <v>1.4278909</v>
      </c>
      <c r="C68" s="36">
        <v>2.6747825000000001</v>
      </c>
      <c r="D68" s="36">
        <v>3.5983638999999998</v>
      </c>
      <c r="E68" s="36">
        <v>4.4900899000000001</v>
      </c>
      <c r="F68" s="36">
        <v>5.5441127000000003</v>
      </c>
      <c r="G68" s="36">
        <v>6.7464541999999996</v>
      </c>
      <c r="H68" s="36">
        <v>8.3780126999999993</v>
      </c>
      <c r="I68" s="36">
        <v>11.090903000000001</v>
      </c>
      <c r="J68" s="36">
        <v>15.966969000000001</v>
      </c>
      <c r="K68" s="36">
        <v>40.082419999999999</v>
      </c>
      <c r="L68" s="36"/>
      <c r="M68" s="36">
        <v>28.035585999999999</v>
      </c>
      <c r="N68" s="36"/>
      <c r="O68" s="36">
        <v>9.3041757</v>
      </c>
      <c r="P68" s="36">
        <v>19.426739999999999</v>
      </c>
      <c r="Q68" s="36">
        <v>4.6771868999999997</v>
      </c>
      <c r="R68" s="36">
        <v>4.1535093999999999</v>
      </c>
      <c r="S68" s="36">
        <v>2.1982450999999998</v>
      </c>
    </row>
    <row r="69" spans="1:19" s="32" customFormat="1" ht="18.600000000000001" customHeight="1" x14ac:dyDescent="0.2">
      <c r="A69" s="42" t="s">
        <v>63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</row>
    <row r="70" spans="1:19" s="32" customFormat="1" ht="18.600000000000001" customHeight="1" x14ac:dyDescent="0.2">
      <c r="A70" s="37">
        <v>1997</v>
      </c>
      <c r="B70" s="36">
        <v>1.4278909</v>
      </c>
      <c r="C70" s="36">
        <v>2.6747825000000001</v>
      </c>
      <c r="D70" s="36">
        <v>3.5983638999999998</v>
      </c>
      <c r="E70" s="36">
        <v>4.4900899000000001</v>
      </c>
      <c r="F70" s="36">
        <v>5.5441127000000003</v>
      </c>
      <c r="G70" s="36">
        <v>6.7464541999999996</v>
      </c>
      <c r="H70" s="36">
        <v>8.3780126999999993</v>
      </c>
      <c r="I70" s="36">
        <v>11.090903000000001</v>
      </c>
      <c r="J70" s="36">
        <v>15.966969000000001</v>
      </c>
      <c r="K70" s="36">
        <v>40.082419999999999</v>
      </c>
      <c r="L70" s="36"/>
      <c r="M70" s="36">
        <v>28.035585999999999</v>
      </c>
      <c r="N70" s="36"/>
      <c r="O70" s="36">
        <v>9.3041757</v>
      </c>
      <c r="P70" s="36">
        <v>19.426739999999999</v>
      </c>
      <c r="Q70" s="36">
        <v>4.6771868999999997</v>
      </c>
      <c r="R70" s="36">
        <v>4.1535093999999999</v>
      </c>
      <c r="S70" s="36">
        <v>2.1982450999999998</v>
      </c>
    </row>
    <row r="71" spans="1:19" s="32" customFormat="1" ht="18.600000000000001" customHeight="1" x14ac:dyDescent="0.2">
      <c r="A71" s="37">
        <v>1999</v>
      </c>
      <c r="B71" s="36">
        <v>1.3594002999999999</v>
      </c>
      <c r="C71" s="36">
        <v>2.679405</v>
      </c>
      <c r="D71" s="36">
        <v>3.7378239999999998</v>
      </c>
      <c r="E71" s="36">
        <v>4.9605798999999999</v>
      </c>
      <c r="F71" s="36">
        <v>6.0835447</v>
      </c>
      <c r="G71" s="36">
        <v>7.2396045000000004</v>
      </c>
      <c r="H71" s="36">
        <v>9.0657891999999993</v>
      </c>
      <c r="I71" s="36">
        <v>11.662050000000001</v>
      </c>
      <c r="J71" s="36">
        <v>16.903410000000001</v>
      </c>
      <c r="K71" s="36">
        <v>36.308394999999997</v>
      </c>
      <c r="L71" s="36"/>
      <c r="M71" s="36">
        <v>26.676445999999999</v>
      </c>
      <c r="N71" s="36"/>
      <c r="O71" s="36">
        <v>9.5662716999999997</v>
      </c>
      <c r="P71" s="36">
        <v>21.229384</v>
      </c>
      <c r="Q71" s="36">
        <v>4.2844920000000002</v>
      </c>
      <c r="R71" s="36">
        <v>4.954936</v>
      </c>
      <c r="S71" s="36">
        <v>2.0903014</v>
      </c>
    </row>
    <row r="72" spans="1:19" s="32" customFormat="1" ht="18.600000000000001" customHeight="1" x14ac:dyDescent="0.2">
      <c r="A72" s="37">
        <v>2000</v>
      </c>
      <c r="B72" s="36">
        <v>1.190151</v>
      </c>
      <c r="C72" s="36">
        <v>2.4656259999999999</v>
      </c>
      <c r="D72" s="36">
        <v>3.4364762</v>
      </c>
      <c r="E72" s="36">
        <v>4.4919571999999999</v>
      </c>
      <c r="F72" s="36">
        <v>5.4112878000000002</v>
      </c>
      <c r="G72" s="36">
        <v>6.5116291000000004</v>
      </c>
      <c r="H72" s="36">
        <v>8.1442642000000003</v>
      </c>
      <c r="I72" s="36">
        <v>10.513066999999999</v>
      </c>
      <c r="J72" s="36">
        <v>15.053167999999999</v>
      </c>
      <c r="K72" s="36">
        <v>42.782375000000002</v>
      </c>
      <c r="L72" s="36"/>
      <c r="M72" s="36">
        <v>35.832084000000002</v>
      </c>
      <c r="N72" s="36"/>
      <c r="O72" s="36">
        <v>9.6441829000000006</v>
      </c>
      <c r="P72" s="36">
        <v>24.542497000000001</v>
      </c>
      <c r="Q72" s="36">
        <v>4.8412736000000001</v>
      </c>
      <c r="R72" s="36">
        <v>5.0694298</v>
      </c>
      <c r="S72" s="36">
        <v>2.3542736</v>
      </c>
    </row>
    <row r="73" spans="1:19" s="32" customFormat="1" ht="18.600000000000001" customHeight="1" x14ac:dyDescent="0.2">
      <c r="A73" s="37">
        <v>2001</v>
      </c>
      <c r="B73" s="36">
        <v>1.2118921</v>
      </c>
      <c r="C73" s="36">
        <v>2.6462618999999998</v>
      </c>
      <c r="D73" s="36">
        <v>3.6244721000000002</v>
      </c>
      <c r="E73" s="36">
        <v>4.6062465000000001</v>
      </c>
      <c r="F73" s="36">
        <v>5.5852431999999999</v>
      </c>
      <c r="G73" s="36">
        <v>6.8437118999999997</v>
      </c>
      <c r="H73" s="36">
        <v>8.5146704</v>
      </c>
      <c r="I73" s="36">
        <v>10.681753</v>
      </c>
      <c r="J73" s="36">
        <v>15.384693</v>
      </c>
      <c r="K73" s="36">
        <v>40.901057999999999</v>
      </c>
      <c r="L73" s="36"/>
      <c r="M73" s="36">
        <v>33.725918999999998</v>
      </c>
      <c r="N73" s="36"/>
      <c r="O73" s="36">
        <v>9.2485564</v>
      </c>
      <c r="P73" s="36">
        <v>23.39742</v>
      </c>
      <c r="Q73" s="36">
        <v>4.5994174000000001</v>
      </c>
      <c r="R73" s="36">
        <v>5.0870398999999997</v>
      </c>
      <c r="S73" s="36">
        <v>2.2645135999999999</v>
      </c>
    </row>
    <row r="74" spans="1:19" s="32" customFormat="1" ht="18.600000000000001" customHeight="1" x14ac:dyDescent="0.2">
      <c r="A74" s="37">
        <v>2002</v>
      </c>
      <c r="B74" s="36">
        <v>1.2760057</v>
      </c>
      <c r="C74" s="36">
        <v>2.5525351000000001</v>
      </c>
      <c r="D74" s="36">
        <v>3.6093573999999999</v>
      </c>
      <c r="E74" s="36">
        <v>4.4675878999999998</v>
      </c>
      <c r="F74" s="36">
        <v>5.4723801999999999</v>
      </c>
      <c r="G74" s="36">
        <v>6.7236184999999997</v>
      </c>
      <c r="H74" s="36">
        <v>8.2134418</v>
      </c>
      <c r="I74" s="36">
        <v>10.499926</v>
      </c>
      <c r="J74" s="36">
        <v>14.799654</v>
      </c>
      <c r="K74" s="36">
        <v>42.385489999999997</v>
      </c>
      <c r="L74" s="36"/>
      <c r="M74" s="36">
        <v>33.182555999999998</v>
      </c>
      <c r="N74" s="36"/>
      <c r="O74" s="36">
        <v>8.9288360000000004</v>
      </c>
      <c r="P74" s="36">
        <v>23.055520000000001</v>
      </c>
      <c r="Q74" s="36">
        <v>5.0487643000000002</v>
      </c>
      <c r="R74" s="36">
        <v>4.566567</v>
      </c>
      <c r="S74" s="36">
        <v>2.5324038999999998</v>
      </c>
    </row>
    <row r="75" spans="1:19" s="32" customFormat="1" ht="18.600000000000001" customHeight="1" x14ac:dyDescent="0.2">
      <c r="A75" s="37">
        <v>2005</v>
      </c>
      <c r="B75" s="36">
        <v>1.4069141999999999</v>
      </c>
      <c r="C75" s="36">
        <v>2.6270623</v>
      </c>
      <c r="D75" s="36">
        <v>3.4867059999999999</v>
      </c>
      <c r="E75" s="36">
        <v>4.3891659000000001</v>
      </c>
      <c r="F75" s="36">
        <v>5.3221597999999997</v>
      </c>
      <c r="G75" s="36">
        <v>6.5380583000000003</v>
      </c>
      <c r="H75" s="36">
        <v>8.1369313999999999</v>
      </c>
      <c r="I75" s="36">
        <v>10.738534</v>
      </c>
      <c r="J75" s="36">
        <v>15.751307000000001</v>
      </c>
      <c r="K75" s="36">
        <v>41.603161</v>
      </c>
      <c r="L75" s="36"/>
      <c r="M75" s="36">
        <v>29.475512999999999</v>
      </c>
      <c r="N75" s="36"/>
      <c r="O75" s="36">
        <v>9.2680328999999997</v>
      </c>
      <c r="P75" s="36">
        <v>19.424464</v>
      </c>
      <c r="Q75" s="36">
        <v>4.8823521999999997</v>
      </c>
      <c r="R75" s="36">
        <v>3.9785051999999999</v>
      </c>
      <c r="S75" s="36">
        <v>2.2494043000000001</v>
      </c>
    </row>
    <row r="76" spans="1:19" s="32" customFormat="1" ht="18.600000000000001" customHeight="1" x14ac:dyDescent="0.2">
      <c r="A76" s="37">
        <v>2006</v>
      </c>
      <c r="B76" s="36">
        <v>1.6323544999999999</v>
      </c>
      <c r="C76" s="36">
        <v>2.9232192000000001</v>
      </c>
      <c r="D76" s="36">
        <v>3.8764883999999999</v>
      </c>
      <c r="E76" s="36">
        <v>4.8080292</v>
      </c>
      <c r="F76" s="36">
        <v>5.7876681999999997</v>
      </c>
      <c r="G76" s="36">
        <v>7.0072770000000002</v>
      </c>
      <c r="H76" s="36">
        <v>8.7722855000000006</v>
      </c>
      <c r="I76" s="36">
        <v>11.132671999999999</v>
      </c>
      <c r="J76" s="36">
        <v>15.726993</v>
      </c>
      <c r="K76" s="36">
        <v>38.333015000000003</v>
      </c>
      <c r="L76" s="36"/>
      <c r="M76" s="36">
        <v>23.454892999999998</v>
      </c>
      <c r="N76" s="36"/>
      <c r="O76" s="36">
        <v>8.2382577999999995</v>
      </c>
      <c r="P76" s="36">
        <v>16.613555999999999</v>
      </c>
      <c r="Q76" s="36">
        <v>4.4710364</v>
      </c>
      <c r="R76" s="36">
        <v>3.7158175999999998</v>
      </c>
      <c r="S76" s="36">
        <v>2.2140613</v>
      </c>
    </row>
    <row r="77" spans="1:19" s="32" customFormat="1" ht="18.600000000000001" customHeight="1" x14ac:dyDescent="0.2">
      <c r="A77" s="37">
        <v>2007</v>
      </c>
      <c r="B77" s="36">
        <v>1.5666802</v>
      </c>
      <c r="C77" s="36">
        <v>2.7365930000000001</v>
      </c>
      <c r="D77" s="36">
        <v>3.5832427</v>
      </c>
      <c r="E77" s="36">
        <v>4.5357117999999996</v>
      </c>
      <c r="F77" s="36">
        <v>5.6894840999999996</v>
      </c>
      <c r="G77" s="36">
        <v>6.9150605000000001</v>
      </c>
      <c r="H77" s="36">
        <v>8.5814284999999995</v>
      </c>
      <c r="I77" s="36">
        <v>11.106104</v>
      </c>
      <c r="J77" s="36">
        <v>16.280888000000001</v>
      </c>
      <c r="K77" s="36">
        <v>39.004807</v>
      </c>
      <c r="L77" s="36"/>
      <c r="M77" s="36">
        <v>24.861549</v>
      </c>
      <c r="N77" s="36"/>
      <c r="O77" s="36">
        <v>8.9435486999999991</v>
      </c>
      <c r="P77" s="36">
        <v>18.238674</v>
      </c>
      <c r="Q77" s="36">
        <v>4.6931704999999999</v>
      </c>
      <c r="R77" s="36">
        <v>3.8862160000000001</v>
      </c>
      <c r="S77" s="36">
        <v>2.2796031999999999</v>
      </c>
    </row>
    <row r="78" spans="1:19" s="32" customFormat="1" ht="18.600000000000001" customHeight="1" x14ac:dyDescent="0.2">
      <c r="A78" s="37">
        <v>2008</v>
      </c>
      <c r="B78" s="36">
        <v>1.7068129999999999</v>
      </c>
      <c r="C78" s="36">
        <v>3.2492945</v>
      </c>
      <c r="D78" s="36">
        <v>4.2523612999999996</v>
      </c>
      <c r="E78" s="36">
        <v>5.2260318000000003</v>
      </c>
      <c r="F78" s="36">
        <v>6.2384725000000003</v>
      </c>
      <c r="G78" s="36">
        <v>7.5804548</v>
      </c>
      <c r="H78" s="36">
        <v>9.3170166000000005</v>
      </c>
      <c r="I78" s="36">
        <v>11.599862999999999</v>
      </c>
      <c r="J78" s="36">
        <v>15.793272999999999</v>
      </c>
      <c r="K78" s="36">
        <v>35.036422999999999</v>
      </c>
      <c r="L78" s="36"/>
      <c r="M78" s="36">
        <v>20.504476</v>
      </c>
      <c r="N78" s="36"/>
      <c r="O78" s="36">
        <v>7.5937332</v>
      </c>
      <c r="P78" s="36">
        <v>15.222117000000001</v>
      </c>
      <c r="Q78" s="36">
        <v>3.9652365000000001</v>
      </c>
      <c r="R78" s="36">
        <v>3.8388925999999999</v>
      </c>
      <c r="S78" s="36">
        <v>2.0369164</v>
      </c>
    </row>
    <row r="79" spans="1:19" s="32" customFormat="1" ht="18.600000000000001" customHeight="1" x14ac:dyDescent="0.2">
      <c r="A79" s="37">
        <v>2009</v>
      </c>
      <c r="B79" s="33">
        <v>1.7749969999999999</v>
      </c>
      <c r="C79" s="33">
        <v>3.2822133999999998</v>
      </c>
      <c r="D79" s="33">
        <v>4.4025846</v>
      </c>
      <c r="E79" s="33">
        <v>5.4065355999999998</v>
      </c>
      <c r="F79" s="33">
        <v>6.6126804000000003</v>
      </c>
      <c r="G79" s="33">
        <v>7.9179974</v>
      </c>
      <c r="H79" s="33">
        <v>9.4793509999999994</v>
      </c>
      <c r="I79" s="33">
        <v>11.498288000000001</v>
      </c>
      <c r="J79" s="33">
        <v>15.052182</v>
      </c>
      <c r="K79" s="33">
        <v>34.573169999999998</v>
      </c>
      <c r="L79" s="33"/>
      <c r="M79" s="33">
        <v>19.416741999999999</v>
      </c>
      <c r="N79" s="33"/>
      <c r="O79" s="33">
        <v>6.8786608999999999</v>
      </c>
      <c r="P79" s="33">
        <v>13.043568</v>
      </c>
      <c r="Q79" s="33">
        <v>3.2874539999999999</v>
      </c>
      <c r="R79" s="33">
        <v>3.9676808000000001</v>
      </c>
      <c r="S79" s="33">
        <v>1.8626813</v>
      </c>
    </row>
    <row r="80" spans="1:19" s="32" customFormat="1" ht="18.600000000000001" customHeight="1" x14ac:dyDescent="0.2">
      <c r="A80" s="37">
        <v>2011</v>
      </c>
      <c r="B80" s="33">
        <v>1.9644953000000001</v>
      </c>
      <c r="C80" s="33">
        <v>3.6719336999999999</v>
      </c>
      <c r="D80" s="33">
        <v>4.9071527000000001</v>
      </c>
      <c r="E80" s="33">
        <v>5.9731006999999998</v>
      </c>
      <c r="F80" s="33">
        <v>7.0610609000000002</v>
      </c>
      <c r="G80" s="33">
        <v>8.3867654999999992</v>
      </c>
      <c r="H80" s="33">
        <v>10.036146</v>
      </c>
      <c r="I80" s="33">
        <v>12.190127</v>
      </c>
      <c r="J80" s="33">
        <v>15.933700999999999</v>
      </c>
      <c r="K80" s="33">
        <v>29.875515</v>
      </c>
      <c r="L80" s="33"/>
      <c r="M80" s="33">
        <v>15.197471999999999</v>
      </c>
      <c r="N80" s="33"/>
      <c r="O80" s="33">
        <v>6.3469031999999999</v>
      </c>
      <c r="P80" s="33">
        <v>12.414498</v>
      </c>
      <c r="Q80" s="33">
        <v>3.2209965999999999</v>
      </c>
      <c r="R80" s="33">
        <v>3.8542413999999998</v>
      </c>
      <c r="S80" s="33">
        <v>1.8001682000000001</v>
      </c>
    </row>
    <row r="81" spans="1:19" s="32" customFormat="1" ht="18.600000000000001" customHeight="1" x14ac:dyDescent="0.2">
      <c r="A81" s="37">
        <v>2012</v>
      </c>
      <c r="B81" s="33">
        <v>1.8234562000000001</v>
      </c>
      <c r="C81" s="33">
        <v>3.4574387</v>
      </c>
      <c r="D81" s="33">
        <v>4.6600165000000002</v>
      </c>
      <c r="E81" s="33">
        <v>5.8535041999999997</v>
      </c>
      <c r="F81" s="33">
        <v>7.0234036</v>
      </c>
      <c r="G81" s="33">
        <v>8.2637786999999996</v>
      </c>
      <c r="H81" s="33">
        <v>9.9587593000000005</v>
      </c>
      <c r="I81" s="33">
        <v>12.214404</v>
      </c>
      <c r="J81" s="33">
        <v>16.06278</v>
      </c>
      <c r="K81" s="33">
        <v>30.682459000000001</v>
      </c>
      <c r="L81" s="33"/>
      <c r="M81" s="33">
        <v>16.808443</v>
      </c>
      <c r="N81" s="33"/>
      <c r="O81" s="33">
        <v>6.9727265999999997</v>
      </c>
      <c r="P81" s="33">
        <v>13.488165</v>
      </c>
      <c r="Q81" s="33">
        <v>3.2889708</v>
      </c>
      <c r="R81" s="33">
        <v>4.1010289999999996</v>
      </c>
      <c r="S81" s="33">
        <v>1.7934498000000001</v>
      </c>
    </row>
    <row r="82" spans="1:19" s="32" customFormat="1" ht="18.600000000000001" customHeight="1" x14ac:dyDescent="0.2">
      <c r="A82" s="37">
        <v>2013</v>
      </c>
      <c r="B82" s="36">
        <v>1.9883417999999999</v>
      </c>
      <c r="C82" s="36">
        <v>3.5244426999999998</v>
      </c>
      <c r="D82" s="36">
        <v>4.6477170000000001</v>
      </c>
      <c r="E82" s="36">
        <v>5.7569322999999999</v>
      </c>
      <c r="F82" s="36">
        <v>6.920547</v>
      </c>
      <c r="G82" s="36">
        <v>8.1823893000000005</v>
      </c>
      <c r="H82" s="36">
        <v>9.7289332999999996</v>
      </c>
      <c r="I82" s="36">
        <v>12.058185999999999</v>
      </c>
      <c r="J82" s="36">
        <v>15.927994</v>
      </c>
      <c r="K82" s="36">
        <v>31.264519</v>
      </c>
      <c r="L82" s="36"/>
      <c r="M82" s="36">
        <v>15.717506</v>
      </c>
      <c r="N82" s="36"/>
      <c r="O82" s="36">
        <v>6.6482938999999996</v>
      </c>
      <c r="P82" s="36">
        <v>12.161910000000001</v>
      </c>
      <c r="Q82" s="36">
        <v>3.3896071999999999</v>
      </c>
      <c r="R82" s="36">
        <v>3.5879997000000001</v>
      </c>
      <c r="S82" s="36">
        <v>1.8822606</v>
      </c>
    </row>
    <row r="83" spans="1:19" s="32" customFormat="1" ht="18.600000000000001" customHeight="1" x14ac:dyDescent="0.2">
      <c r="A83" s="37">
        <v>2014</v>
      </c>
      <c r="B83" s="36">
        <v>1.9468919</v>
      </c>
      <c r="C83" s="36">
        <v>3.587615</v>
      </c>
      <c r="D83" s="36">
        <v>4.6119075</v>
      </c>
      <c r="E83" s="36">
        <v>5.6061778000000002</v>
      </c>
      <c r="F83" s="36">
        <v>6.6980633999999997</v>
      </c>
      <c r="G83" s="36">
        <v>7.9874811000000001</v>
      </c>
      <c r="H83" s="36">
        <v>9.5559510999999997</v>
      </c>
      <c r="I83" s="36">
        <v>11.795268999999999</v>
      </c>
      <c r="J83" s="36">
        <v>15.563027</v>
      </c>
      <c r="K83" s="36">
        <v>32.647613999999997</v>
      </c>
      <c r="L83" s="36"/>
      <c r="M83" s="36">
        <v>16.763327</v>
      </c>
      <c r="N83" s="36"/>
      <c r="O83" s="36">
        <v>6.2688926</v>
      </c>
      <c r="P83" s="36">
        <v>11.957959000000001</v>
      </c>
      <c r="Q83" s="36">
        <v>3.2280643000000002</v>
      </c>
      <c r="R83" s="36">
        <v>3.7043745000000001</v>
      </c>
      <c r="S83" s="36">
        <v>1.7928272000000001</v>
      </c>
    </row>
    <row r="84" spans="1:19" s="32" customFormat="1" ht="18.600000000000001" customHeight="1" x14ac:dyDescent="0.2">
      <c r="A84" s="38">
        <v>2015</v>
      </c>
      <c r="B84" s="33">
        <v>2.1616966999999998</v>
      </c>
      <c r="C84" s="33">
        <v>3.7737701000000001</v>
      </c>
      <c r="D84" s="33">
        <v>4.9048923999999996</v>
      </c>
      <c r="E84" s="33">
        <v>5.9710698000000004</v>
      </c>
      <c r="F84" s="33">
        <v>7.1010961999999997</v>
      </c>
      <c r="G84" s="33">
        <v>8.3658751999999996</v>
      </c>
      <c r="H84" s="33">
        <v>9.8849497</v>
      </c>
      <c r="I84" s="33">
        <v>12.005924</v>
      </c>
      <c r="J84" s="33">
        <v>15.433854999999999</v>
      </c>
      <c r="K84" s="33">
        <v>30.396871999999998</v>
      </c>
      <c r="L84" s="33"/>
      <c r="M84" s="33">
        <v>14.051653</v>
      </c>
      <c r="N84" s="33"/>
      <c r="O84" s="33">
        <v>5.7418760000000004</v>
      </c>
      <c r="P84" s="33">
        <v>10.401527</v>
      </c>
      <c r="Q84" s="33">
        <v>3.0109143</v>
      </c>
      <c r="R84" s="33">
        <v>3.4546076000000001</v>
      </c>
      <c r="S84" s="33">
        <v>1.7420943</v>
      </c>
    </row>
    <row r="85" spans="1:19" s="42" customFormat="1" ht="18.600000000000001" customHeight="1" x14ac:dyDescent="0.2">
      <c r="A85" s="38">
        <v>2016</v>
      </c>
      <c r="B85" s="33">
        <v>2.0151308000000001</v>
      </c>
      <c r="C85" s="33">
        <v>3.7885578</v>
      </c>
      <c r="D85" s="33">
        <v>4.9472389000000003</v>
      </c>
      <c r="E85" s="33">
        <v>6.0245427999999999</v>
      </c>
      <c r="F85" s="33">
        <v>7.1878375999999999</v>
      </c>
      <c r="G85" s="33">
        <v>8.5914812000000005</v>
      </c>
      <c r="H85" s="33">
        <v>10.397781</v>
      </c>
      <c r="I85" s="33">
        <v>12.547758</v>
      </c>
      <c r="J85" s="33">
        <v>16.028839000000001</v>
      </c>
      <c r="K85" s="33">
        <v>28.470832999999999</v>
      </c>
      <c r="L85" s="33"/>
      <c r="M85" s="33">
        <v>14.117609</v>
      </c>
      <c r="N85" s="33"/>
      <c r="O85" s="33">
        <v>6.0555605000000003</v>
      </c>
      <c r="P85" s="33">
        <v>11.42013</v>
      </c>
      <c r="Q85" s="33">
        <v>3.0487109000000001</v>
      </c>
      <c r="R85" s="33">
        <v>3.7458881000000002</v>
      </c>
      <c r="S85" s="33">
        <v>1.7068606</v>
      </c>
    </row>
    <row r="86" spans="1:19" s="32" customFormat="1" ht="18.600000000000001" customHeight="1" x14ac:dyDescent="0.2">
      <c r="A86" s="38">
        <v>2017</v>
      </c>
      <c r="B86" s="33">
        <v>2.0989821000000002</v>
      </c>
      <c r="C86" s="33">
        <v>3.8858956999999998</v>
      </c>
      <c r="D86" s="33">
        <v>5.1079091999999999</v>
      </c>
      <c r="E86" s="33">
        <v>6.2241688000000002</v>
      </c>
      <c r="F86" s="33">
        <v>7.3516959999999996</v>
      </c>
      <c r="G86" s="33">
        <v>8.6074771999999999</v>
      </c>
      <c r="H86" s="33">
        <v>10.270484</v>
      </c>
      <c r="I86" s="33">
        <v>12.454292000000001</v>
      </c>
      <c r="J86" s="33">
        <v>15.959911999999999</v>
      </c>
      <c r="K86" s="33">
        <v>28.039185</v>
      </c>
      <c r="L86" s="33"/>
      <c r="M86" s="33">
        <v>13.349415</v>
      </c>
      <c r="N86" s="33"/>
      <c r="O86" s="33">
        <v>5.9992108999999996</v>
      </c>
      <c r="P86" s="33">
        <v>11.300121000000001</v>
      </c>
      <c r="Q86" s="33">
        <v>3.0233028000000002</v>
      </c>
      <c r="R86" s="33">
        <v>3.7376741999999998</v>
      </c>
      <c r="S86" s="33">
        <v>1.7446751</v>
      </c>
    </row>
    <row r="87" spans="1:19" s="32" customFormat="1" ht="18.600000000000001" customHeight="1" x14ac:dyDescent="0.2">
      <c r="A87" s="38">
        <v>2018</v>
      </c>
      <c r="B87" s="33">
        <v>2.4246466</v>
      </c>
      <c r="C87" s="33">
        <v>4.2559671000000003</v>
      </c>
      <c r="D87" s="33">
        <v>5.4368204999999996</v>
      </c>
      <c r="E87" s="33">
        <v>6.5286344999999999</v>
      </c>
      <c r="F87" s="33">
        <v>7.5931024999999996</v>
      </c>
      <c r="G87" s="33">
        <v>8.8100824000000006</v>
      </c>
      <c r="H87" s="33">
        <v>10.448923000000001</v>
      </c>
      <c r="I87" s="33">
        <v>12.673419000000001</v>
      </c>
      <c r="J87" s="33">
        <v>15.755922</v>
      </c>
      <c r="K87" s="33">
        <v>26.072481</v>
      </c>
      <c r="L87" s="33"/>
      <c r="M87" s="33">
        <v>10.746957999999999</v>
      </c>
      <c r="N87" s="33"/>
      <c r="O87" s="33">
        <v>5.1595674000000002</v>
      </c>
      <c r="P87" s="33">
        <v>9.4170539000000009</v>
      </c>
      <c r="Q87" s="33">
        <v>2.8080769000000001</v>
      </c>
      <c r="R87" s="33">
        <v>3.3535598000000002</v>
      </c>
      <c r="S87" s="33">
        <v>1.6410271999999999</v>
      </c>
    </row>
    <row r="88" spans="1:19" s="32" customFormat="1" ht="18.600000000000001" customHeight="1" x14ac:dyDescent="0.25">
      <c r="A88" s="9" t="s">
        <v>56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</row>
    <row r="89" spans="1:19" s="32" customFormat="1" ht="18.600000000000001" customHeight="1" x14ac:dyDescent="0.2">
      <c r="A89" s="39" t="s">
        <v>169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</row>
    <row r="90" spans="1:19" s="32" customFormat="1" ht="18.600000000000001" customHeight="1" x14ac:dyDescent="0.2">
      <c r="A90" s="31">
        <v>1981</v>
      </c>
      <c r="B90" s="36">
        <v>1.2210605000000001</v>
      </c>
      <c r="C90" s="36">
        <v>2.3079329</v>
      </c>
      <c r="D90" s="36">
        <v>3.2066786</v>
      </c>
      <c r="E90" s="36">
        <v>4.1426572999999998</v>
      </c>
      <c r="F90" s="36">
        <v>5.2146052999999997</v>
      </c>
      <c r="G90" s="36">
        <v>6.5358476999999997</v>
      </c>
      <c r="H90" s="36">
        <v>8.3128919999999997</v>
      </c>
      <c r="I90" s="36">
        <v>11.048628000000001</v>
      </c>
      <c r="J90" s="36">
        <v>16.469277999999999</v>
      </c>
      <c r="K90" s="36">
        <v>41.533065999999998</v>
      </c>
      <c r="L90" s="36"/>
      <c r="M90" s="36">
        <v>34.014201</v>
      </c>
      <c r="N90" s="36"/>
      <c r="O90" s="36">
        <v>11.454242000000001</v>
      </c>
      <c r="P90" s="36">
        <v>25.576163999999999</v>
      </c>
      <c r="Q90" s="36">
        <v>5.4192111000000001</v>
      </c>
      <c r="R90" s="36">
        <v>4.7195362999999997</v>
      </c>
      <c r="S90" s="36">
        <v>2.4400010999999999</v>
      </c>
    </row>
    <row r="91" spans="1:19" s="32" customFormat="1" ht="18.600000000000001" customHeight="1" x14ac:dyDescent="0.2">
      <c r="A91" s="31">
        <v>1982</v>
      </c>
      <c r="B91" s="36">
        <v>1.2062595</v>
      </c>
      <c r="C91" s="36">
        <v>2.2580469000000001</v>
      </c>
      <c r="D91" s="36">
        <v>3.1459155000000001</v>
      </c>
      <c r="E91" s="36">
        <v>4.0604161999999997</v>
      </c>
      <c r="F91" s="36">
        <v>5.1141338000000003</v>
      </c>
      <c r="G91" s="36">
        <v>6.4375514999999996</v>
      </c>
      <c r="H91" s="36">
        <v>8.2117909999999998</v>
      </c>
      <c r="I91" s="36">
        <v>11.002003999999999</v>
      </c>
      <c r="J91" s="36">
        <v>16.559771000000001</v>
      </c>
      <c r="K91" s="36">
        <v>42.004108000000002</v>
      </c>
      <c r="L91" s="36"/>
      <c r="M91" s="36">
        <v>34.820014</v>
      </c>
      <c r="N91" s="36"/>
      <c r="O91" s="36">
        <v>11.801133999999999</v>
      </c>
      <c r="P91" s="36">
        <v>26.386474</v>
      </c>
      <c r="Q91" s="36">
        <v>5.6342270000000001</v>
      </c>
      <c r="R91" s="36">
        <v>4.6832465000000001</v>
      </c>
      <c r="S91" s="36">
        <v>2.4993831000000002</v>
      </c>
    </row>
    <row r="92" spans="1:19" s="32" customFormat="1" ht="18.600000000000001" customHeight="1" x14ac:dyDescent="0.2">
      <c r="A92" s="31">
        <v>1983</v>
      </c>
      <c r="B92" s="36">
        <v>1.1632492999999999</v>
      </c>
      <c r="C92" s="36">
        <v>2.1373682000000001</v>
      </c>
      <c r="D92" s="36">
        <v>2.9605567000000002</v>
      </c>
      <c r="E92" s="36">
        <v>3.8639138000000002</v>
      </c>
      <c r="F92" s="36">
        <v>4.9074625999999997</v>
      </c>
      <c r="G92" s="36">
        <v>6.2401122999999998</v>
      </c>
      <c r="H92" s="36">
        <v>8.1022367000000006</v>
      </c>
      <c r="I92" s="36">
        <v>10.998219000000001</v>
      </c>
      <c r="J92" s="36">
        <v>16.750209999999999</v>
      </c>
      <c r="K92" s="36">
        <v>42.828704999999999</v>
      </c>
      <c r="L92" s="36"/>
      <c r="M92" s="36">
        <v>36.817438000000003</v>
      </c>
      <c r="N92" s="36"/>
      <c r="O92" s="36">
        <v>12.573324</v>
      </c>
      <c r="P92" s="36">
        <v>27.209178000000001</v>
      </c>
      <c r="Q92" s="36">
        <v>5.8460551000000001</v>
      </c>
      <c r="R92" s="36">
        <v>4.6542801000000003</v>
      </c>
      <c r="S92" s="36">
        <v>2.4735090999999998</v>
      </c>
    </row>
    <row r="93" spans="1:19" s="32" customFormat="1" ht="18.600000000000001" customHeight="1" x14ac:dyDescent="0.2">
      <c r="A93" s="31">
        <v>1984</v>
      </c>
      <c r="B93" s="36">
        <v>1.1439518</v>
      </c>
      <c r="C93" s="36">
        <v>2.1323384999999999</v>
      </c>
      <c r="D93" s="36">
        <v>2.9462017999999999</v>
      </c>
      <c r="E93" s="36">
        <v>3.8431242000000001</v>
      </c>
      <c r="F93" s="36">
        <v>4.9117470000000001</v>
      </c>
      <c r="G93" s="36">
        <v>6.2428203</v>
      </c>
      <c r="H93" s="36">
        <v>8.0275687999999992</v>
      </c>
      <c r="I93" s="36">
        <v>10.857100000000001</v>
      </c>
      <c r="J93" s="36">
        <v>16.575631999999999</v>
      </c>
      <c r="K93" s="36">
        <v>43.319515000000003</v>
      </c>
      <c r="L93" s="36"/>
      <c r="M93" s="36">
        <v>37.866658999999999</v>
      </c>
      <c r="N93" s="36"/>
      <c r="O93" s="36">
        <v>12.598292000000001</v>
      </c>
      <c r="P93" s="36">
        <v>28.315826999999999</v>
      </c>
      <c r="Q93" s="36">
        <v>5.9899858999999998</v>
      </c>
      <c r="R93" s="36">
        <v>4.7271942999999998</v>
      </c>
      <c r="S93" s="36">
        <v>2.5720822000000001</v>
      </c>
    </row>
    <row r="94" spans="1:19" s="32" customFormat="1" ht="18.600000000000001" customHeight="1" x14ac:dyDescent="0.2">
      <c r="A94" s="31">
        <v>1985</v>
      </c>
      <c r="B94" s="36">
        <v>1.2280475</v>
      </c>
      <c r="C94" s="36">
        <v>2.3051993999999998</v>
      </c>
      <c r="D94" s="36">
        <v>3.1992619000000002</v>
      </c>
      <c r="E94" s="36">
        <v>4.1689739000000001</v>
      </c>
      <c r="F94" s="36">
        <v>5.3033228000000001</v>
      </c>
      <c r="G94" s="36">
        <v>6.7548703999999997</v>
      </c>
      <c r="H94" s="36">
        <v>8.7376652000000004</v>
      </c>
      <c r="I94" s="36">
        <v>11.769577</v>
      </c>
      <c r="J94" s="36">
        <v>17.430213999999999</v>
      </c>
      <c r="K94" s="36">
        <v>39.102867000000003</v>
      </c>
      <c r="L94" s="36"/>
      <c r="M94" s="36">
        <v>31.839649000000001</v>
      </c>
      <c r="N94" s="36"/>
      <c r="O94" s="36">
        <v>12.079033000000001</v>
      </c>
      <c r="P94" s="36">
        <v>25.535034</v>
      </c>
      <c r="Q94" s="36">
        <v>5.3899575000000004</v>
      </c>
      <c r="R94" s="36">
        <v>4.7375204999999996</v>
      </c>
      <c r="S94" s="36">
        <v>2.3257674000000002</v>
      </c>
    </row>
    <row r="95" spans="1:19" s="32" customFormat="1" ht="18.600000000000001" customHeight="1" x14ac:dyDescent="0.2">
      <c r="A95" s="31">
        <v>1986</v>
      </c>
      <c r="B95" s="36">
        <v>1.1598463000000001</v>
      </c>
      <c r="C95" s="36">
        <v>2.139221</v>
      </c>
      <c r="D95" s="36">
        <v>2.9928764999999999</v>
      </c>
      <c r="E95" s="36">
        <v>3.8906611999999998</v>
      </c>
      <c r="F95" s="36">
        <v>4.9342560999999998</v>
      </c>
      <c r="G95" s="36">
        <v>6.2450199</v>
      </c>
      <c r="H95" s="36">
        <v>8.0068120999999994</v>
      </c>
      <c r="I95" s="36">
        <v>10.727080000000001</v>
      </c>
      <c r="J95" s="36">
        <v>16.35305</v>
      </c>
      <c r="K95" s="36">
        <v>43.551178</v>
      </c>
      <c r="L95" s="36"/>
      <c r="M95" s="36">
        <v>37.548025000000003</v>
      </c>
      <c r="N95" s="36"/>
      <c r="O95" s="36">
        <v>12.52332</v>
      </c>
      <c r="P95" s="36">
        <v>26.911916999999999</v>
      </c>
      <c r="Q95" s="36">
        <v>5.7421791999999998</v>
      </c>
      <c r="R95" s="36">
        <v>4.6867080000000003</v>
      </c>
      <c r="S95" s="36">
        <v>2.5237086999999998</v>
      </c>
    </row>
    <row r="96" spans="1:19" s="32" customFormat="1" ht="18.600000000000001" customHeight="1" x14ac:dyDescent="0.2">
      <c r="A96" s="31">
        <v>1987</v>
      </c>
      <c r="B96" s="36">
        <v>1.0963786</v>
      </c>
      <c r="C96" s="36">
        <v>2.085855</v>
      </c>
      <c r="D96" s="36">
        <v>2.9686016999999998</v>
      </c>
      <c r="E96" s="36">
        <v>3.9153422999999998</v>
      </c>
      <c r="F96" s="36">
        <v>5.0066404000000002</v>
      </c>
      <c r="G96" s="36">
        <v>6.3457645999999999</v>
      </c>
      <c r="H96" s="36">
        <v>8.1663970999999993</v>
      </c>
      <c r="I96" s="36">
        <v>10.915903</v>
      </c>
      <c r="J96" s="36">
        <v>16.476254000000001</v>
      </c>
      <c r="K96" s="36">
        <v>43.022865000000003</v>
      </c>
      <c r="L96" s="36"/>
      <c r="M96" s="36">
        <v>39.238129999999998</v>
      </c>
      <c r="N96" s="36"/>
      <c r="O96" s="36">
        <v>12.934276000000001</v>
      </c>
      <c r="P96" s="36">
        <v>28.416219999999999</v>
      </c>
      <c r="Q96" s="36">
        <v>5.6082381000000003</v>
      </c>
      <c r="R96" s="36">
        <v>5.0668711999999996</v>
      </c>
      <c r="S96" s="36">
        <v>2.4589108999999998</v>
      </c>
    </row>
    <row r="97" spans="1:22" s="32" customFormat="1" ht="18.600000000000001" customHeight="1" x14ac:dyDescent="0.2">
      <c r="A97" s="31">
        <v>1988</v>
      </c>
      <c r="B97" s="36">
        <v>0.93098044000000002</v>
      </c>
      <c r="C97" s="36">
        <v>1.8445081000000001</v>
      </c>
      <c r="D97" s="36">
        <v>2.6514456000000002</v>
      </c>
      <c r="E97" s="36">
        <v>3.5539379000000002</v>
      </c>
      <c r="F97" s="36">
        <v>4.607583</v>
      </c>
      <c r="G97" s="36">
        <v>5.8976851000000003</v>
      </c>
      <c r="H97" s="36">
        <v>7.6795692000000004</v>
      </c>
      <c r="I97" s="36">
        <v>10.595848999999999</v>
      </c>
      <c r="J97" s="36">
        <v>16.558824999999999</v>
      </c>
      <c r="K97" s="36">
        <v>45.679614999999998</v>
      </c>
      <c r="L97" s="36"/>
      <c r="M97" s="36">
        <v>49.062277000000002</v>
      </c>
      <c r="N97" s="36"/>
      <c r="O97" s="36">
        <v>15.103037</v>
      </c>
      <c r="P97" s="36">
        <v>35.527115000000002</v>
      </c>
      <c r="Q97" s="36">
        <v>6.4380062000000002</v>
      </c>
      <c r="R97" s="36">
        <v>5.5183412000000001</v>
      </c>
      <c r="S97" s="36">
        <v>2.6493291999999999</v>
      </c>
    </row>
    <row r="98" spans="1:22" s="32" customFormat="1" ht="18.600000000000001" customHeight="1" x14ac:dyDescent="0.2">
      <c r="A98" s="31">
        <v>1989</v>
      </c>
      <c r="B98" s="36">
        <v>0.87706267999999998</v>
      </c>
      <c r="C98" s="36">
        <v>1.7060915999999999</v>
      </c>
      <c r="D98" s="36">
        <v>2.4477668000000001</v>
      </c>
      <c r="E98" s="36">
        <v>3.2613544000000001</v>
      </c>
      <c r="F98" s="36">
        <v>4.2567487000000002</v>
      </c>
      <c r="G98" s="36">
        <v>5.5495752999999999</v>
      </c>
      <c r="H98" s="36">
        <v>7.4097194999999996</v>
      </c>
      <c r="I98" s="36">
        <v>10.321094</v>
      </c>
      <c r="J98" s="36">
        <v>16.524415999999999</v>
      </c>
      <c r="K98" s="36">
        <v>47.646172</v>
      </c>
      <c r="L98" s="36"/>
      <c r="M98" s="36">
        <v>54.320390000000003</v>
      </c>
      <c r="N98" s="36"/>
      <c r="O98" s="36">
        <v>16.549783999999999</v>
      </c>
      <c r="P98" s="36">
        <v>38.035674</v>
      </c>
      <c r="Q98" s="36">
        <v>7.0072742000000003</v>
      </c>
      <c r="R98" s="36">
        <v>5.4280271000000004</v>
      </c>
      <c r="S98" s="36">
        <v>2.7255888000000001</v>
      </c>
    </row>
    <row r="99" spans="1:22" s="32" customFormat="1" ht="18.600000000000001" customHeight="1" x14ac:dyDescent="0.2">
      <c r="A99" s="37">
        <v>1990</v>
      </c>
      <c r="B99" s="36">
        <v>0.96976680000000004</v>
      </c>
      <c r="C99" s="36">
        <v>1.8846187999999999</v>
      </c>
      <c r="D99" s="36">
        <v>2.7292624000000001</v>
      </c>
      <c r="E99" s="36">
        <v>3.6359691999999999</v>
      </c>
      <c r="F99" s="36">
        <v>4.7130407999999999</v>
      </c>
      <c r="G99" s="36">
        <v>6.0498319</v>
      </c>
      <c r="H99" s="36">
        <v>7.9214563</v>
      </c>
      <c r="I99" s="36">
        <v>10.829109000000001</v>
      </c>
      <c r="J99" s="36">
        <v>16.708189000000001</v>
      </c>
      <c r="K99" s="36">
        <v>44.558757999999997</v>
      </c>
      <c r="L99" s="36"/>
      <c r="M99" s="36">
        <v>45.944347999999998</v>
      </c>
      <c r="N99" s="36"/>
      <c r="O99" s="36">
        <v>14.934452</v>
      </c>
      <c r="P99" s="36">
        <v>33.323124</v>
      </c>
      <c r="Q99" s="36">
        <v>6.1483055999999996</v>
      </c>
      <c r="R99" s="36">
        <v>5.4198874999999997</v>
      </c>
      <c r="S99" s="36">
        <v>2.5309346000000001</v>
      </c>
    </row>
    <row r="100" spans="1:22" s="32" customFormat="1" ht="18.600000000000001" customHeight="1" x14ac:dyDescent="0.2">
      <c r="A100" s="35" t="s">
        <v>90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</row>
    <row r="101" spans="1:22" s="32" customFormat="1" ht="18.600000000000001" customHeight="1" x14ac:dyDescent="0.2">
      <c r="A101" s="37">
        <v>1993</v>
      </c>
      <c r="B101" s="36">
        <v>0.94919580000000003</v>
      </c>
      <c r="C101" s="36">
        <v>1.9530737</v>
      </c>
      <c r="D101" s="36">
        <v>2.7874918000000002</v>
      </c>
      <c r="E101" s="36">
        <v>3.6763525000000001</v>
      </c>
      <c r="F101" s="36">
        <v>4.6894254999999996</v>
      </c>
      <c r="G101" s="36">
        <v>5.9477266999999996</v>
      </c>
      <c r="H101" s="36">
        <v>7.6867599000000002</v>
      </c>
      <c r="I101" s="36">
        <v>10.39845</v>
      </c>
      <c r="J101" s="36">
        <v>15.897587</v>
      </c>
      <c r="K101" s="36">
        <v>45.988194</v>
      </c>
      <c r="L101" s="36"/>
      <c r="M101" s="36">
        <v>48.446607999999998</v>
      </c>
      <c r="N101" s="36"/>
      <c r="O101" s="36">
        <v>13.753615999999999</v>
      </c>
      <c r="P101" s="36">
        <v>33.054574000000002</v>
      </c>
      <c r="Q101" s="36">
        <v>6.0790975999999999</v>
      </c>
      <c r="R101" s="36">
        <v>5.4374146000000003</v>
      </c>
      <c r="S101" s="36">
        <v>2.6187336999999999</v>
      </c>
      <c r="U101" s="45"/>
      <c r="V101" s="45"/>
    </row>
    <row r="102" spans="1:22" s="32" customFormat="1" ht="18.600000000000001" customHeight="1" x14ac:dyDescent="0.2">
      <c r="A102" s="37">
        <v>1995</v>
      </c>
      <c r="B102" s="36">
        <v>1.0222869999999999</v>
      </c>
      <c r="C102" s="36">
        <v>1.9499024</v>
      </c>
      <c r="D102" s="36">
        <v>2.7726516999999999</v>
      </c>
      <c r="E102" s="36">
        <v>3.7106935999999999</v>
      </c>
      <c r="F102" s="36">
        <v>4.7807016000000004</v>
      </c>
      <c r="G102" s="36">
        <v>6.1054611000000003</v>
      </c>
      <c r="H102" s="36">
        <v>7.904458</v>
      </c>
      <c r="I102" s="36">
        <v>10.729426</v>
      </c>
      <c r="J102" s="36">
        <v>16.39772</v>
      </c>
      <c r="K102" s="36">
        <v>44.615543000000002</v>
      </c>
      <c r="L102" s="36"/>
      <c r="M102" s="36">
        <v>43.641083000000002</v>
      </c>
      <c r="N102" s="36"/>
      <c r="O102" s="36">
        <v>14.050159000000001</v>
      </c>
      <c r="P102" s="36">
        <v>31.335293</v>
      </c>
      <c r="Q102" s="36">
        <v>6.0462745</v>
      </c>
      <c r="R102" s="36">
        <v>5.1825786000000003</v>
      </c>
      <c r="S102" s="36">
        <v>2.5797327999999999</v>
      </c>
      <c r="U102" s="45"/>
      <c r="V102" s="45"/>
    </row>
    <row r="103" spans="1:22" s="32" customFormat="1" ht="18.600000000000001" customHeight="1" x14ac:dyDescent="0.2">
      <c r="A103" s="37">
        <v>1996</v>
      </c>
      <c r="B103" s="36">
        <v>0.97965723000000005</v>
      </c>
      <c r="C103" s="36">
        <v>1.9141224999999999</v>
      </c>
      <c r="D103" s="36">
        <v>2.765892</v>
      </c>
      <c r="E103" s="36">
        <v>3.7044560999999998</v>
      </c>
      <c r="F103" s="36">
        <v>4.7939229000000001</v>
      </c>
      <c r="G103" s="36">
        <v>6.1420541000000002</v>
      </c>
      <c r="H103" s="36">
        <v>8.0362185999999998</v>
      </c>
      <c r="I103" s="36">
        <v>10.885987999999999</v>
      </c>
      <c r="J103" s="36">
        <v>16.504290000000001</v>
      </c>
      <c r="K103" s="36">
        <v>44.273395999999998</v>
      </c>
      <c r="L103" s="36"/>
      <c r="M103" s="36">
        <v>45.186976000000001</v>
      </c>
      <c r="N103" s="36"/>
      <c r="O103" s="36">
        <v>14.522467000000001</v>
      </c>
      <c r="P103" s="36">
        <v>32.209943000000003</v>
      </c>
      <c r="Q103" s="36">
        <v>5.9069754000000003</v>
      </c>
      <c r="R103" s="36">
        <v>5.4528656</v>
      </c>
      <c r="S103" s="36">
        <v>2.4875424000000002</v>
      </c>
    </row>
    <row r="104" spans="1:22" s="32" customFormat="1" ht="18.600000000000001" customHeight="1" x14ac:dyDescent="0.2">
      <c r="A104" s="37">
        <v>1997</v>
      </c>
      <c r="B104" s="36">
        <v>0.98419111999999997</v>
      </c>
      <c r="C104" s="36">
        <v>1.9250324999999999</v>
      </c>
      <c r="D104" s="36">
        <v>2.7695881999999998</v>
      </c>
      <c r="E104" s="36">
        <v>3.6894885999999998</v>
      </c>
      <c r="F104" s="36">
        <v>4.7600026</v>
      </c>
      <c r="G104" s="36">
        <v>6.1394147999999999</v>
      </c>
      <c r="H104" s="36">
        <v>7.9834608999999999</v>
      </c>
      <c r="I104" s="36">
        <v>10.83207</v>
      </c>
      <c r="J104" s="36">
        <v>16.382657999999999</v>
      </c>
      <c r="K104" s="36">
        <v>44.534095999999998</v>
      </c>
      <c r="L104" s="36"/>
      <c r="M104" s="36">
        <v>45.249091</v>
      </c>
      <c r="N104" s="36"/>
      <c r="O104" s="36">
        <v>14.38124</v>
      </c>
      <c r="P104" s="36">
        <v>32.027318999999999</v>
      </c>
      <c r="Q104" s="36">
        <v>5.9662274000000002</v>
      </c>
      <c r="R104" s="36">
        <v>5.3681023000000003</v>
      </c>
      <c r="S104" s="36">
        <v>2.5139323</v>
      </c>
    </row>
    <row r="105" spans="1:22" s="32" customFormat="1" ht="18.600000000000001" customHeight="1" x14ac:dyDescent="0.2">
      <c r="A105" s="37">
        <v>1998</v>
      </c>
      <c r="B105" s="36">
        <v>1.0272306</v>
      </c>
      <c r="C105" s="36">
        <v>1.9726859000000001</v>
      </c>
      <c r="D105" s="36">
        <v>2.8189563999999998</v>
      </c>
      <c r="E105" s="36">
        <v>3.7398886999999998</v>
      </c>
      <c r="F105" s="36">
        <v>4.7777003999999996</v>
      </c>
      <c r="G105" s="36">
        <v>6.0899200000000002</v>
      </c>
      <c r="H105" s="36">
        <v>7.9403671999999998</v>
      </c>
      <c r="I105" s="36">
        <v>10.684058</v>
      </c>
      <c r="J105" s="36">
        <v>16.284672</v>
      </c>
      <c r="K105" s="36">
        <v>44.636482000000001</v>
      </c>
      <c r="L105" s="36"/>
      <c r="M105" s="36">
        <v>43.451397</v>
      </c>
      <c r="N105" s="36"/>
      <c r="O105" s="36">
        <v>13.749582999999999</v>
      </c>
      <c r="P105" s="36">
        <v>30.8432</v>
      </c>
      <c r="Q105" s="36">
        <v>5.9972418999999997</v>
      </c>
      <c r="R105" s="36">
        <v>5.1428975000000001</v>
      </c>
      <c r="S105" s="36">
        <v>2.5560420000000001</v>
      </c>
    </row>
    <row r="106" spans="1:22" s="32" customFormat="1" ht="18.600000000000001" customHeight="1" x14ac:dyDescent="0.2">
      <c r="A106" s="37">
        <v>1999</v>
      </c>
      <c r="B106" s="36">
        <v>1.0280545000000001</v>
      </c>
      <c r="C106" s="36">
        <v>1.9925406999999999</v>
      </c>
      <c r="D106" s="36">
        <v>2.8492183999999998</v>
      </c>
      <c r="E106" s="36">
        <v>3.7842058999999999</v>
      </c>
      <c r="F106" s="36">
        <v>4.8507562000000002</v>
      </c>
      <c r="G106" s="36">
        <v>6.1920729000000003</v>
      </c>
      <c r="H106" s="36">
        <v>7.9962010000000001</v>
      </c>
      <c r="I106" s="36">
        <v>10.784185000000001</v>
      </c>
      <c r="J106" s="36">
        <v>16.361775999999999</v>
      </c>
      <c r="K106" s="36">
        <v>44.160988000000003</v>
      </c>
      <c r="L106" s="36"/>
      <c r="M106" s="36">
        <v>42.954417999999997</v>
      </c>
      <c r="N106" s="36"/>
      <c r="O106" s="36">
        <v>13.621261000000001</v>
      </c>
      <c r="P106" s="36">
        <v>31.147016000000001</v>
      </c>
      <c r="Q106" s="36">
        <v>5.9324132000000001</v>
      </c>
      <c r="R106" s="36">
        <v>5.2503111999999996</v>
      </c>
      <c r="S106" s="36">
        <v>2.5469192</v>
      </c>
    </row>
    <row r="107" spans="1:22" s="32" customFormat="1" ht="18.600000000000001" customHeight="1" x14ac:dyDescent="0.2">
      <c r="A107" s="37">
        <v>2001</v>
      </c>
      <c r="B107" s="36">
        <v>0.98377985000000001</v>
      </c>
      <c r="C107" s="36">
        <v>1.9563895</v>
      </c>
      <c r="D107" s="36">
        <v>2.8015924000000001</v>
      </c>
      <c r="E107" s="36">
        <v>3.6997529999999998</v>
      </c>
      <c r="F107" s="36">
        <v>4.7610678999999996</v>
      </c>
      <c r="G107" s="36">
        <v>6.0579190000000001</v>
      </c>
      <c r="H107" s="36">
        <v>7.8225555</v>
      </c>
      <c r="I107" s="36">
        <v>10.579694999999999</v>
      </c>
      <c r="J107" s="36">
        <v>16.101262999999999</v>
      </c>
      <c r="K107" s="36">
        <v>45.216053000000002</v>
      </c>
      <c r="L107" s="36"/>
      <c r="M107" s="36">
        <v>45.960493</v>
      </c>
      <c r="N107" s="36"/>
      <c r="O107" s="36">
        <v>13.596470999999999</v>
      </c>
      <c r="P107" s="36">
        <v>32.138454000000003</v>
      </c>
      <c r="Q107" s="36">
        <v>5.9690050000000001</v>
      </c>
      <c r="R107" s="36">
        <v>5.3842230999999998</v>
      </c>
      <c r="S107" s="36">
        <v>2.5522439000000001</v>
      </c>
    </row>
    <row r="108" spans="1:22" s="32" customFormat="1" ht="18.600000000000001" customHeight="1" x14ac:dyDescent="0.2">
      <c r="A108" s="37">
        <v>2002</v>
      </c>
      <c r="B108" s="36">
        <v>0.97899221999999997</v>
      </c>
      <c r="C108" s="36">
        <v>1.9712765000000001</v>
      </c>
      <c r="D108" s="36">
        <v>2.7995852999999999</v>
      </c>
      <c r="E108" s="36">
        <v>3.7133004999999999</v>
      </c>
      <c r="F108" s="36">
        <v>4.7778257999999996</v>
      </c>
      <c r="G108" s="36">
        <v>6.069941</v>
      </c>
      <c r="H108" s="36">
        <v>7.8486753</v>
      </c>
      <c r="I108" s="36">
        <v>10.616979000000001</v>
      </c>
      <c r="J108" s="36">
        <v>16.148520999999999</v>
      </c>
      <c r="K108" s="36">
        <v>45.055892999999998</v>
      </c>
      <c r="L108" s="36"/>
      <c r="M108" s="36">
        <v>46.021110999999998</v>
      </c>
      <c r="N108" s="36"/>
      <c r="O108" s="36">
        <v>13.719628</v>
      </c>
      <c r="P108" s="36">
        <v>32.962332000000004</v>
      </c>
      <c r="Q108" s="36">
        <v>6.0298653</v>
      </c>
      <c r="R108" s="36">
        <v>5.4665121000000001</v>
      </c>
      <c r="S108" s="36">
        <v>2.5721921999999999</v>
      </c>
    </row>
    <row r="109" spans="1:22" s="32" customFormat="1" ht="18.600000000000001" customHeight="1" x14ac:dyDescent="0.2">
      <c r="A109" s="37">
        <v>2003</v>
      </c>
      <c r="B109" s="36">
        <v>1.0000659999999999</v>
      </c>
      <c r="C109" s="36">
        <v>2.0014145000000001</v>
      </c>
      <c r="D109" s="36">
        <v>2.8464038</v>
      </c>
      <c r="E109" s="36">
        <v>3.7737606000000001</v>
      </c>
      <c r="F109" s="36">
        <v>4.8363714</v>
      </c>
      <c r="G109" s="36">
        <v>6.135561</v>
      </c>
      <c r="H109" s="36">
        <v>7.9232759000000001</v>
      </c>
      <c r="I109" s="36">
        <v>10.737401</v>
      </c>
      <c r="J109" s="36">
        <v>16.234615000000002</v>
      </c>
      <c r="K109" s="36">
        <v>44.511130999999999</v>
      </c>
      <c r="L109" s="36"/>
      <c r="M109" s="36">
        <v>44.504728</v>
      </c>
      <c r="N109" s="36"/>
      <c r="O109" s="36">
        <v>13.444976</v>
      </c>
      <c r="P109" s="36">
        <v>31.502879</v>
      </c>
      <c r="Q109" s="36">
        <v>5.9283229999999998</v>
      </c>
      <c r="R109" s="36">
        <v>5.3139612999999999</v>
      </c>
      <c r="S109" s="36">
        <v>2.5433015000000001</v>
      </c>
    </row>
    <row r="110" spans="1:22" s="32" customFormat="1" ht="18.600000000000001" customHeight="1" x14ac:dyDescent="0.2">
      <c r="A110" s="37">
        <v>2004</v>
      </c>
      <c r="B110" s="36">
        <v>1.0120100000000001</v>
      </c>
      <c r="C110" s="36">
        <v>2.0566387000000002</v>
      </c>
      <c r="D110" s="36">
        <v>2.9285960000000002</v>
      </c>
      <c r="E110" s="36">
        <v>3.8772991000000001</v>
      </c>
      <c r="F110" s="36">
        <v>4.9597559000000002</v>
      </c>
      <c r="G110" s="36">
        <v>6.3096189000000003</v>
      </c>
      <c r="H110" s="36">
        <v>8.0890818000000007</v>
      </c>
      <c r="I110" s="36">
        <v>10.845008999999999</v>
      </c>
      <c r="J110" s="36">
        <v>16.2395</v>
      </c>
      <c r="K110" s="36">
        <v>43.583939000000001</v>
      </c>
      <c r="L110" s="36"/>
      <c r="M110" s="36">
        <v>43.068261</v>
      </c>
      <c r="N110" s="36"/>
      <c r="O110" s="36">
        <v>12.902176000000001</v>
      </c>
      <c r="P110" s="36">
        <v>30.696097999999999</v>
      </c>
      <c r="Q110" s="36">
        <v>5.5917233</v>
      </c>
      <c r="R110" s="36">
        <v>5.4895595999999998</v>
      </c>
      <c r="S110" s="36">
        <v>2.4533832000000002</v>
      </c>
    </row>
    <row r="111" spans="1:22" s="32" customFormat="1" ht="18.600000000000001" customHeight="1" x14ac:dyDescent="0.2">
      <c r="A111" s="39" t="s">
        <v>112</v>
      </c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</row>
    <row r="112" spans="1:22" s="32" customFormat="1" ht="18.600000000000001" customHeight="1" x14ac:dyDescent="0.2">
      <c r="A112" s="37">
        <v>2004</v>
      </c>
      <c r="B112" s="36">
        <v>1.0120100000000001</v>
      </c>
      <c r="C112" s="36">
        <v>2.0566387000000002</v>
      </c>
      <c r="D112" s="36">
        <v>2.9285960000000002</v>
      </c>
      <c r="E112" s="36">
        <v>3.8772991000000001</v>
      </c>
      <c r="F112" s="36">
        <v>4.9597559000000002</v>
      </c>
      <c r="G112" s="36">
        <v>6.3096189000000003</v>
      </c>
      <c r="H112" s="36">
        <v>8.0890818000000007</v>
      </c>
      <c r="I112" s="36">
        <v>10.845008999999999</v>
      </c>
      <c r="J112" s="36">
        <v>16.2395</v>
      </c>
      <c r="K112" s="36">
        <v>43.583939000000001</v>
      </c>
      <c r="L112" s="36"/>
      <c r="M112" s="36">
        <v>43.068261</v>
      </c>
      <c r="N112" s="36"/>
      <c r="O112" s="36">
        <v>12.902176000000001</v>
      </c>
      <c r="P112" s="36">
        <v>30.696097999999999</v>
      </c>
      <c r="Q112" s="36">
        <v>5.5917233</v>
      </c>
      <c r="R112" s="36">
        <v>5.4895595999999998</v>
      </c>
      <c r="S112" s="36">
        <v>2.4533832000000002</v>
      </c>
    </row>
    <row r="113" spans="1:19" s="32" customFormat="1" ht="18.600000000000001" customHeight="1" x14ac:dyDescent="0.2">
      <c r="A113" s="37">
        <v>2005</v>
      </c>
      <c r="B113" s="36">
        <v>1.0661098</v>
      </c>
      <c r="C113" s="36">
        <v>2.1367048999999998</v>
      </c>
      <c r="D113" s="36">
        <v>3.0014943999999999</v>
      </c>
      <c r="E113" s="36">
        <v>3.8926430000000001</v>
      </c>
      <c r="F113" s="36">
        <v>4.9581932999999996</v>
      </c>
      <c r="G113" s="36">
        <v>6.2786369000000004</v>
      </c>
      <c r="H113" s="36">
        <v>8.0309495999999996</v>
      </c>
      <c r="I113" s="36">
        <v>10.685504</v>
      </c>
      <c r="J113" s="36">
        <v>15.857402</v>
      </c>
      <c r="K113" s="36">
        <v>44.067081000000002</v>
      </c>
      <c r="L113" s="36"/>
      <c r="M113" s="36">
        <v>41.332783999999997</v>
      </c>
      <c r="N113" s="36"/>
      <c r="O113" s="36">
        <v>12.094417</v>
      </c>
      <c r="P113" s="36">
        <v>28.966366000000001</v>
      </c>
      <c r="Q113" s="36">
        <v>5.6345599999999996</v>
      </c>
      <c r="R113" s="36">
        <v>5.1408389999999997</v>
      </c>
      <c r="S113" s="36">
        <v>2.5164708999999998</v>
      </c>
    </row>
    <row r="114" spans="1:19" s="32" customFormat="1" ht="18.600000000000001" customHeight="1" x14ac:dyDescent="0.2">
      <c r="A114" s="37">
        <v>2006</v>
      </c>
      <c r="B114" s="36">
        <v>1.0593634999999999</v>
      </c>
      <c r="C114" s="36">
        <v>2.1448021000000002</v>
      </c>
      <c r="D114" s="36">
        <v>3.0134832999999999</v>
      </c>
      <c r="E114" s="36">
        <v>3.9452411999999999</v>
      </c>
      <c r="F114" s="36">
        <v>5.0171232000000003</v>
      </c>
      <c r="G114" s="36">
        <v>6.3157772999999997</v>
      </c>
      <c r="H114" s="36">
        <v>8.0318536999999992</v>
      </c>
      <c r="I114" s="36">
        <v>10.714418</v>
      </c>
      <c r="J114" s="36">
        <v>16.007921</v>
      </c>
      <c r="K114" s="36">
        <v>43.750014999999998</v>
      </c>
      <c r="L114" s="36"/>
      <c r="M114" s="36">
        <v>41.294749000000003</v>
      </c>
      <c r="N114" s="36"/>
      <c r="O114" s="36">
        <v>12.170795</v>
      </c>
      <c r="P114" s="36">
        <v>29.448429999999998</v>
      </c>
      <c r="Q114" s="36">
        <v>5.5655503</v>
      </c>
      <c r="R114" s="36">
        <v>5.2911982000000002</v>
      </c>
      <c r="S114" s="36">
        <v>2.4840646</v>
      </c>
    </row>
    <row r="115" spans="1:19" s="32" customFormat="1" ht="18.600000000000001" customHeight="1" x14ac:dyDescent="0.2">
      <c r="A115" s="37">
        <v>2007</v>
      </c>
      <c r="B115" s="36">
        <v>1.1055052999999999</v>
      </c>
      <c r="C115" s="36">
        <v>2.2173007</v>
      </c>
      <c r="D115" s="36">
        <v>3.1101500999999998</v>
      </c>
      <c r="E115" s="36">
        <v>4.0667666999999996</v>
      </c>
      <c r="F115" s="36">
        <v>5.1823163000000001</v>
      </c>
      <c r="G115" s="36">
        <v>6.5190849000000002</v>
      </c>
      <c r="H115" s="36">
        <v>8.2561750000000007</v>
      </c>
      <c r="I115" s="36">
        <v>10.871387</v>
      </c>
      <c r="J115" s="36">
        <v>15.994494</v>
      </c>
      <c r="K115" s="36">
        <v>42.676819000000002</v>
      </c>
      <c r="L115" s="36"/>
      <c r="M115" s="36">
        <v>38.602829</v>
      </c>
      <c r="N115" s="36"/>
      <c r="O115" s="36">
        <v>11.634401</v>
      </c>
      <c r="P115" s="36">
        <v>27.378761000000001</v>
      </c>
      <c r="Q115" s="36">
        <v>5.2731735000000004</v>
      </c>
      <c r="R115" s="36">
        <v>5.1920843000000003</v>
      </c>
      <c r="S115" s="36">
        <v>2.4212121999999998</v>
      </c>
    </row>
    <row r="116" spans="1:19" s="32" customFormat="1" ht="18.600000000000001" customHeight="1" x14ac:dyDescent="0.2">
      <c r="A116" s="37">
        <v>2008</v>
      </c>
      <c r="B116" s="36">
        <v>1.1503652</v>
      </c>
      <c r="C116" s="36">
        <v>2.2973583</v>
      </c>
      <c r="D116" s="36">
        <v>3.2156126</v>
      </c>
      <c r="E116" s="36">
        <v>4.1715673999999998</v>
      </c>
      <c r="F116" s="36">
        <v>5.2708440000000003</v>
      </c>
      <c r="G116" s="36">
        <v>6.6002216000000002</v>
      </c>
      <c r="H116" s="36">
        <v>8.3397465000000004</v>
      </c>
      <c r="I116" s="36">
        <v>10.936415999999999</v>
      </c>
      <c r="J116" s="36">
        <v>15.973084999999999</v>
      </c>
      <c r="K116" s="36">
        <v>42.044784999999997</v>
      </c>
      <c r="L116" s="36"/>
      <c r="M116" s="36">
        <v>36.548689000000003</v>
      </c>
      <c r="N116" s="36"/>
      <c r="O116" s="36">
        <v>11.284020999999999</v>
      </c>
      <c r="P116" s="36">
        <v>25.871915000000001</v>
      </c>
      <c r="Q116" s="36">
        <v>5.1365230000000004</v>
      </c>
      <c r="R116" s="36">
        <v>5.0368538000000003</v>
      </c>
      <c r="S116" s="36">
        <v>2.3875872999999999</v>
      </c>
    </row>
    <row r="117" spans="1:19" s="32" customFormat="1" ht="18.600000000000001" customHeight="1" x14ac:dyDescent="0.2">
      <c r="A117" s="37">
        <v>2009</v>
      </c>
      <c r="B117" s="36">
        <v>1.1385949</v>
      </c>
      <c r="C117" s="36">
        <v>2.3215978000000002</v>
      </c>
      <c r="D117" s="36">
        <v>3.2681100000000001</v>
      </c>
      <c r="E117" s="36">
        <v>4.2367572999999998</v>
      </c>
      <c r="F117" s="36">
        <v>5.346292</v>
      </c>
      <c r="G117" s="36">
        <v>6.6540379999999999</v>
      </c>
      <c r="H117" s="36">
        <v>8.3502530999999998</v>
      </c>
      <c r="I117" s="36">
        <v>10.912331999999999</v>
      </c>
      <c r="J117" s="36">
        <v>15.900448000000001</v>
      </c>
      <c r="K117" s="36">
        <v>41.871578</v>
      </c>
      <c r="L117" s="36"/>
      <c r="M117" s="36">
        <v>36.773890999999999</v>
      </c>
      <c r="N117" s="36"/>
      <c r="O117" s="36">
        <v>10.983233</v>
      </c>
      <c r="P117" s="36">
        <v>26.301103000000001</v>
      </c>
      <c r="Q117" s="36">
        <v>5.0077211000000004</v>
      </c>
      <c r="R117" s="36">
        <v>5.2521101999999997</v>
      </c>
      <c r="S117" s="36">
        <v>2.3674369</v>
      </c>
    </row>
    <row r="118" spans="1:19" s="32" customFormat="1" ht="18.600000000000001" customHeight="1" x14ac:dyDescent="0.2">
      <c r="A118" s="37">
        <v>2011</v>
      </c>
      <c r="B118" s="36">
        <v>1.2828789</v>
      </c>
      <c r="C118" s="36">
        <v>2.4344833000000001</v>
      </c>
      <c r="D118" s="36">
        <v>3.3601801</v>
      </c>
      <c r="E118" s="36">
        <v>4.3510704000000002</v>
      </c>
      <c r="F118" s="36">
        <v>5.4774003000000002</v>
      </c>
      <c r="G118" s="36">
        <v>6.7582211000000001</v>
      </c>
      <c r="H118" s="36">
        <v>8.4393063000000001</v>
      </c>
      <c r="I118" s="36">
        <v>10.912502</v>
      </c>
      <c r="J118" s="36">
        <v>15.591423000000001</v>
      </c>
      <c r="K118" s="36">
        <v>41.392536</v>
      </c>
      <c r="L118" s="36"/>
      <c r="M118" s="36">
        <v>32.263289</v>
      </c>
      <c r="N118" s="36"/>
      <c r="O118" s="36">
        <v>10.037371</v>
      </c>
      <c r="P118" s="36">
        <v>22.480568999999999</v>
      </c>
      <c r="Q118" s="36">
        <v>4.8192974</v>
      </c>
      <c r="R118" s="36">
        <v>4.6646985000000001</v>
      </c>
      <c r="S118" s="36">
        <v>2.3443893</v>
      </c>
    </row>
    <row r="119" spans="1:19" s="32" customFormat="1" ht="18.600000000000001" customHeight="1" x14ac:dyDescent="0.2">
      <c r="A119" s="37">
        <v>2012</v>
      </c>
      <c r="B119" s="33">
        <v>1.2875136</v>
      </c>
      <c r="C119" s="33">
        <v>2.4685318000000001</v>
      </c>
      <c r="D119" s="33">
        <v>3.4063997000000001</v>
      </c>
      <c r="E119" s="33">
        <v>4.4072661000000002</v>
      </c>
      <c r="F119" s="33">
        <v>5.5477528999999999</v>
      </c>
      <c r="G119" s="33">
        <v>6.8606429000000002</v>
      </c>
      <c r="H119" s="33">
        <v>8.5354098999999994</v>
      </c>
      <c r="I119" s="33">
        <v>10.993798</v>
      </c>
      <c r="J119" s="33">
        <v>15.53914</v>
      </c>
      <c r="K119" s="33">
        <v>40.801459999999999</v>
      </c>
      <c r="L119" s="33"/>
      <c r="M119" s="33">
        <v>31.692254999999999</v>
      </c>
      <c r="N119" s="33"/>
      <c r="O119" s="33">
        <v>9.8966700000000003</v>
      </c>
      <c r="P119" s="33">
        <v>22.080247</v>
      </c>
      <c r="Q119" s="33">
        <v>4.7004925999999996</v>
      </c>
      <c r="R119" s="33">
        <v>4.6974324999999997</v>
      </c>
      <c r="S119" s="33">
        <v>2.3143411999999999</v>
      </c>
    </row>
    <row r="120" spans="1:19" s="32" customFormat="1" ht="18.600000000000001" customHeight="1" x14ac:dyDescent="0.2">
      <c r="A120" s="37">
        <v>2013</v>
      </c>
      <c r="B120" s="33">
        <v>1.2729301</v>
      </c>
      <c r="C120" s="33">
        <v>2.4481945000000001</v>
      </c>
      <c r="D120" s="33">
        <v>3.3843865000000002</v>
      </c>
      <c r="E120" s="33">
        <v>4.3735461000000004</v>
      </c>
      <c r="F120" s="33">
        <v>5.4843964999999999</v>
      </c>
      <c r="G120" s="33">
        <v>6.7908777999999996</v>
      </c>
      <c r="H120" s="33">
        <v>8.4379691999999995</v>
      </c>
      <c r="I120" s="33">
        <v>10.841326</v>
      </c>
      <c r="J120" s="33">
        <v>15.525385999999999</v>
      </c>
      <c r="K120" s="33">
        <v>41.424042</v>
      </c>
      <c r="L120" s="33"/>
      <c r="M120" s="33">
        <v>32.541258999999997</v>
      </c>
      <c r="N120" s="33"/>
      <c r="O120" s="33">
        <v>10.002501000000001</v>
      </c>
      <c r="P120" s="33">
        <v>22.417660000000001</v>
      </c>
      <c r="Q120" s="33">
        <v>4.8176214000000002</v>
      </c>
      <c r="R120" s="33">
        <v>4.6532631999999996</v>
      </c>
      <c r="S120" s="33">
        <v>2.3588024999999999</v>
      </c>
    </row>
    <row r="121" spans="1:19" s="32" customFormat="1" ht="18.600000000000001" customHeight="1" x14ac:dyDescent="0.2">
      <c r="A121" s="37">
        <v>2014</v>
      </c>
      <c r="B121" s="33">
        <v>1.3133805000000001</v>
      </c>
      <c r="C121" s="33">
        <v>2.5080376000000002</v>
      </c>
      <c r="D121" s="33">
        <v>3.4557737999999998</v>
      </c>
      <c r="E121" s="33">
        <v>4.4608521000000003</v>
      </c>
      <c r="F121" s="33">
        <v>5.6038250999999999</v>
      </c>
      <c r="G121" s="33">
        <v>6.8862166</v>
      </c>
      <c r="H121" s="33">
        <v>8.5659884999999996</v>
      </c>
      <c r="I121" s="33">
        <v>10.993834</v>
      </c>
      <c r="J121" s="33">
        <v>15.536331000000001</v>
      </c>
      <c r="K121" s="33">
        <v>40.675761999999999</v>
      </c>
      <c r="L121" s="33"/>
      <c r="M121" s="33">
        <v>30.967442999999999</v>
      </c>
      <c r="N121" s="33"/>
      <c r="O121" s="33">
        <v>9.6848340000000004</v>
      </c>
      <c r="P121" s="33">
        <v>21.391027999999999</v>
      </c>
      <c r="Q121" s="33">
        <v>4.6342980000000003</v>
      </c>
      <c r="R121" s="33">
        <v>4.6158077000000004</v>
      </c>
      <c r="S121" s="33">
        <v>2.2818607000000002</v>
      </c>
    </row>
    <row r="122" spans="1:19" s="32" customFormat="1" ht="18.600000000000001" customHeight="1" x14ac:dyDescent="0.2">
      <c r="A122" s="38">
        <v>2015</v>
      </c>
      <c r="B122" s="33">
        <v>1.3095174999999999</v>
      </c>
      <c r="C122" s="33">
        <v>2.5292971</v>
      </c>
      <c r="D122" s="33">
        <v>3.4915501999999998</v>
      </c>
      <c r="E122" s="33">
        <v>4.5105561999999999</v>
      </c>
      <c r="F122" s="33">
        <v>5.6525311</v>
      </c>
      <c r="G122" s="33">
        <v>6.9570641999999996</v>
      </c>
      <c r="H122" s="33">
        <v>8.6125363999999998</v>
      </c>
      <c r="I122" s="33">
        <v>11.016007</v>
      </c>
      <c r="J122" s="33">
        <v>15.499578</v>
      </c>
      <c r="K122" s="33">
        <v>40.42136</v>
      </c>
      <c r="L122" s="33"/>
      <c r="M122" s="33">
        <v>30.864650999999999</v>
      </c>
      <c r="N122" s="33"/>
      <c r="O122" s="33">
        <v>9.5827895999999999</v>
      </c>
      <c r="P122" s="33">
        <v>21.321494000000001</v>
      </c>
      <c r="Q122" s="33">
        <v>4.5658646999999997</v>
      </c>
      <c r="R122" s="33">
        <v>4.6697603000000001</v>
      </c>
      <c r="S122" s="33">
        <v>2.2699406999999998</v>
      </c>
    </row>
    <row r="123" spans="1:19" s="42" customFormat="1" ht="18.600000000000001" customHeight="1" x14ac:dyDescent="0.2">
      <c r="A123" s="42" t="s">
        <v>187</v>
      </c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</row>
    <row r="124" spans="1:19" s="42" customFormat="1" ht="18.600000000000001" customHeight="1" x14ac:dyDescent="0.2">
      <c r="A124" s="37">
        <v>2012</v>
      </c>
      <c r="B124" s="33">
        <v>1.2142261000000001</v>
      </c>
      <c r="C124" s="33">
        <v>2.4072969</v>
      </c>
      <c r="D124" s="33">
        <v>3.3300898000000001</v>
      </c>
      <c r="E124" s="33">
        <v>4.2809887</v>
      </c>
      <c r="F124" s="33">
        <v>5.3945689000000003</v>
      </c>
      <c r="G124" s="33">
        <v>6.7110953000000002</v>
      </c>
      <c r="H124" s="33">
        <v>8.3980140999999993</v>
      </c>
      <c r="I124" s="33">
        <v>10.868157999999999</v>
      </c>
      <c r="J124" s="33">
        <v>15.629414000000001</v>
      </c>
      <c r="K124" s="33">
        <v>41.766148000000001</v>
      </c>
      <c r="L124" s="33"/>
      <c r="M124" s="33">
        <v>34.396512000000001</v>
      </c>
      <c r="N124" s="33"/>
      <c r="O124" s="33">
        <v>10.350581</v>
      </c>
      <c r="P124" s="33">
        <v>24.317741000000002</v>
      </c>
      <c r="Q124" s="33">
        <v>4.9339323000000004</v>
      </c>
      <c r="R124" s="33">
        <v>4.9286734000000001</v>
      </c>
      <c r="S124" s="33">
        <v>2.3665533000000001</v>
      </c>
    </row>
    <row r="125" spans="1:19" s="42" customFormat="1" ht="18.600000000000001" customHeight="1" x14ac:dyDescent="0.2">
      <c r="A125" s="37">
        <v>2013</v>
      </c>
      <c r="B125" s="33">
        <v>1.2355345</v>
      </c>
      <c r="C125" s="33">
        <v>2.4333067000000002</v>
      </c>
      <c r="D125" s="33">
        <v>3.3627558</v>
      </c>
      <c r="E125" s="33">
        <v>4.3371691999999999</v>
      </c>
      <c r="F125" s="33">
        <v>5.4405679999999998</v>
      </c>
      <c r="G125" s="33">
        <v>6.7526064000000003</v>
      </c>
      <c r="H125" s="33">
        <v>8.4210423999999993</v>
      </c>
      <c r="I125" s="33">
        <v>10.841931000000001</v>
      </c>
      <c r="J125" s="33">
        <v>15.663598</v>
      </c>
      <c r="K125" s="33">
        <v>41.511490000000002</v>
      </c>
      <c r="L125" s="33"/>
      <c r="M125" s="33">
        <v>33.597169999999998</v>
      </c>
      <c r="N125" s="33"/>
      <c r="O125" s="33">
        <v>10.258876000000001</v>
      </c>
      <c r="P125" s="33">
        <v>23.79026</v>
      </c>
      <c r="Q125" s="33">
        <v>4.9235714000000002</v>
      </c>
      <c r="R125" s="33">
        <v>4.8319112000000004</v>
      </c>
      <c r="S125" s="33">
        <v>2.3859262999999999</v>
      </c>
    </row>
    <row r="126" spans="1:19" s="42" customFormat="1" ht="18.600000000000001" customHeight="1" x14ac:dyDescent="0.2">
      <c r="A126" s="37">
        <v>2014</v>
      </c>
      <c r="B126" s="33">
        <v>1.2620108999999999</v>
      </c>
      <c r="C126" s="33">
        <v>2.4415724000000001</v>
      </c>
      <c r="D126" s="33">
        <v>3.3853814999999998</v>
      </c>
      <c r="E126" s="33">
        <v>4.3605909</v>
      </c>
      <c r="F126" s="33">
        <v>5.4746718000000003</v>
      </c>
      <c r="G126" s="33">
        <v>6.7665768000000002</v>
      </c>
      <c r="H126" s="33">
        <v>8.4224577000000007</v>
      </c>
      <c r="I126" s="33">
        <v>10.896786000000001</v>
      </c>
      <c r="J126" s="33">
        <v>15.793405</v>
      </c>
      <c r="K126" s="33">
        <v>41.196545</v>
      </c>
      <c r="L126" s="33"/>
      <c r="M126" s="33">
        <v>32.640487999999998</v>
      </c>
      <c r="N126" s="33"/>
      <c r="O126" s="33">
        <v>10.164764999999999</v>
      </c>
      <c r="P126" s="33">
        <v>23.665747</v>
      </c>
      <c r="Q126" s="33">
        <v>4.9770991999999996</v>
      </c>
      <c r="R126" s="33">
        <v>4.7549277999999999</v>
      </c>
      <c r="S126" s="33">
        <v>2.4030624</v>
      </c>
    </row>
    <row r="127" spans="1:19" s="42" customFormat="1" ht="18.600000000000001" customHeight="1" x14ac:dyDescent="0.2">
      <c r="A127" s="37">
        <v>2015</v>
      </c>
      <c r="B127" s="33">
        <v>1.2714977000000001</v>
      </c>
      <c r="C127" s="33">
        <v>2.4956667000000001</v>
      </c>
      <c r="D127" s="33">
        <v>3.4481130000000002</v>
      </c>
      <c r="E127" s="33">
        <v>4.4314260000000001</v>
      </c>
      <c r="F127" s="33">
        <v>5.5370664999999999</v>
      </c>
      <c r="G127" s="33">
        <v>6.8319444999999996</v>
      </c>
      <c r="H127" s="33">
        <v>8.5113725999999996</v>
      </c>
      <c r="I127" s="33">
        <v>10.966100000000001</v>
      </c>
      <c r="J127" s="33">
        <v>15.725574</v>
      </c>
      <c r="K127" s="33">
        <v>40.775002000000001</v>
      </c>
      <c r="L127" s="33"/>
      <c r="M127" s="33">
        <v>32.068223000000003</v>
      </c>
      <c r="N127" s="33"/>
      <c r="O127" s="33">
        <v>9.9531892000000006</v>
      </c>
      <c r="P127" s="33">
        <v>22.738741000000001</v>
      </c>
      <c r="Q127" s="33">
        <v>4.7548675999999999</v>
      </c>
      <c r="R127" s="33">
        <v>4.7822027</v>
      </c>
      <c r="S127" s="33">
        <v>2.3176133000000001</v>
      </c>
    </row>
    <row r="128" spans="1:19" s="32" customFormat="1" ht="18.600000000000001" customHeight="1" x14ac:dyDescent="0.2">
      <c r="A128" s="37">
        <v>2016</v>
      </c>
      <c r="B128" s="33">
        <v>1.1861120000000001</v>
      </c>
      <c r="C128" s="33">
        <v>2.3645410999999998</v>
      </c>
      <c r="D128" s="33">
        <v>3.2910864000000002</v>
      </c>
      <c r="E128" s="33">
        <v>4.2554464000000003</v>
      </c>
      <c r="F128" s="33">
        <v>5.3605013000000001</v>
      </c>
      <c r="G128" s="33">
        <v>6.6491908999999998</v>
      </c>
      <c r="H128" s="33">
        <v>8.3020496000000001</v>
      </c>
      <c r="I128" s="33">
        <v>10.827906</v>
      </c>
      <c r="J128" s="33">
        <v>15.821054</v>
      </c>
      <c r="K128" s="33">
        <v>41.834102999999999</v>
      </c>
      <c r="L128" s="33"/>
      <c r="M128" s="33">
        <v>35.273643999999997</v>
      </c>
      <c r="N128" s="33"/>
      <c r="O128" s="33">
        <v>10.701195999999999</v>
      </c>
      <c r="P128" s="33">
        <v>25.506613000000002</v>
      </c>
      <c r="Q128" s="33">
        <v>5.0940333000000004</v>
      </c>
      <c r="R128" s="33">
        <v>5.0071547000000001</v>
      </c>
      <c r="S128" s="33">
        <v>2.4393623999999998</v>
      </c>
    </row>
    <row r="129" spans="1:19" s="32" customFormat="1" ht="18.600000000000001" customHeight="1" x14ac:dyDescent="0.2">
      <c r="A129" s="37">
        <v>2017</v>
      </c>
      <c r="B129" s="33">
        <v>1.1359185999999999</v>
      </c>
      <c r="C129" s="33">
        <v>2.3816899999999999</v>
      </c>
      <c r="D129" s="33">
        <v>3.3308295999999999</v>
      </c>
      <c r="E129" s="33">
        <v>4.2684202000000004</v>
      </c>
      <c r="F129" s="33">
        <v>5.3947086000000004</v>
      </c>
      <c r="G129" s="33">
        <v>6.7213611999999996</v>
      </c>
      <c r="H129" s="33">
        <v>8.3349084999999992</v>
      </c>
      <c r="I129" s="33">
        <v>10.797794</v>
      </c>
      <c r="J129" s="33">
        <v>15.645844</v>
      </c>
      <c r="K129" s="33">
        <v>41.891089999999998</v>
      </c>
      <c r="L129" s="33"/>
      <c r="M129" s="33">
        <v>36.881503000000002</v>
      </c>
      <c r="N129" s="33"/>
      <c r="O129" s="33">
        <v>10.504365999999999</v>
      </c>
      <c r="P129" s="33">
        <v>26.906831</v>
      </c>
      <c r="Q129" s="33">
        <v>5.0165357000000004</v>
      </c>
      <c r="R129" s="33">
        <v>5.3636280999999997</v>
      </c>
      <c r="S129" s="33">
        <v>2.4204778999999998</v>
      </c>
    </row>
    <row r="130" spans="1:19" s="32" customFormat="1" ht="18.600000000000001" customHeight="1" x14ac:dyDescent="0.2">
      <c r="A130" s="37">
        <v>2018</v>
      </c>
      <c r="B130" s="33">
        <v>1.0642874</v>
      </c>
      <c r="C130" s="33">
        <v>2.2848655999999998</v>
      </c>
      <c r="D130" s="33">
        <v>3.2209446000000002</v>
      </c>
      <c r="E130" s="33">
        <v>4.1746860000000003</v>
      </c>
      <c r="F130" s="33">
        <v>5.2906947000000004</v>
      </c>
      <c r="G130" s="33">
        <v>6.6286253999999998</v>
      </c>
      <c r="H130" s="33">
        <v>8.2891331000000008</v>
      </c>
      <c r="I130" s="33">
        <v>10.812817000000001</v>
      </c>
      <c r="J130" s="33">
        <v>15.621620999999999</v>
      </c>
      <c r="K130" s="33">
        <v>42.612324000000001</v>
      </c>
      <c r="L130" s="33"/>
      <c r="M130" s="33">
        <v>40.037306000000001</v>
      </c>
      <c r="N130" s="33"/>
      <c r="O130" s="33">
        <v>11.122609000000001</v>
      </c>
      <c r="P130" s="33">
        <v>28.940242000000001</v>
      </c>
      <c r="Q130" s="33">
        <v>5.0294993999999997</v>
      </c>
      <c r="R130" s="33">
        <v>5.7540998999999999</v>
      </c>
      <c r="S130" s="33">
        <v>2.3753377000000002</v>
      </c>
    </row>
    <row r="131" spans="1:19" s="32" customFormat="1" ht="18.600000000000001" customHeight="1" x14ac:dyDescent="0.25">
      <c r="A131" s="9" t="s">
        <v>23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</row>
    <row r="132" spans="1:19" s="32" customFormat="1" ht="18.600000000000001" customHeight="1" x14ac:dyDescent="0.2">
      <c r="A132" s="37">
        <v>1987</v>
      </c>
      <c r="B132" s="36">
        <v>1.1189420000000001</v>
      </c>
      <c r="C132" s="36">
        <v>2.1231437</v>
      </c>
      <c r="D132" s="36">
        <v>2.8959497999999999</v>
      </c>
      <c r="E132" s="36">
        <v>3.7372087999999999</v>
      </c>
      <c r="F132" s="36">
        <v>4.7063478999999999</v>
      </c>
      <c r="G132" s="36">
        <v>5.9283133000000001</v>
      </c>
      <c r="H132" s="36">
        <v>7.6233711</v>
      </c>
      <c r="I132" s="36">
        <v>10.429914</v>
      </c>
      <c r="J132" s="36">
        <v>16.186931999999999</v>
      </c>
      <c r="K132" s="36">
        <v>45.249878000000002</v>
      </c>
      <c r="L132" s="36"/>
      <c r="M132" s="36">
        <v>40.422604999999997</v>
      </c>
      <c r="N132" s="36"/>
      <c r="O132" s="36">
        <v>12.73415</v>
      </c>
      <c r="P132" s="36">
        <v>28.860230999999999</v>
      </c>
      <c r="Q132" s="36">
        <v>6.1126060999999998</v>
      </c>
      <c r="R132" s="36">
        <v>4.7214282000000001</v>
      </c>
      <c r="S132" s="36">
        <v>2.6273418999999998</v>
      </c>
    </row>
    <row r="133" spans="1:19" s="32" customFormat="1" ht="18.600000000000001" customHeight="1" x14ac:dyDescent="0.2">
      <c r="A133" s="37">
        <v>1990</v>
      </c>
      <c r="B133" s="36">
        <v>1.3683419999999999</v>
      </c>
      <c r="C133" s="36">
        <v>2.4565225000000002</v>
      </c>
      <c r="D133" s="36">
        <v>3.2634639999999999</v>
      </c>
      <c r="E133" s="36">
        <v>4.1273036000000003</v>
      </c>
      <c r="F133" s="36">
        <v>5.0588211999999997</v>
      </c>
      <c r="G133" s="36">
        <v>6.2323008</v>
      </c>
      <c r="H133" s="36">
        <v>7.7905622000000001</v>
      </c>
      <c r="I133" s="36">
        <v>10.297668</v>
      </c>
      <c r="J133" s="36">
        <v>15.331898000000001</v>
      </c>
      <c r="K133" s="36">
        <v>44.073115999999999</v>
      </c>
      <c r="L133" s="36"/>
      <c r="M133" s="36">
        <v>32.191966999999998</v>
      </c>
      <c r="N133" s="36"/>
      <c r="O133" s="36">
        <v>9.9006127999999993</v>
      </c>
      <c r="P133" s="36">
        <v>21.919422000000001</v>
      </c>
      <c r="Q133" s="36">
        <v>5.567736</v>
      </c>
      <c r="R133" s="36">
        <v>3.9368644000000002</v>
      </c>
      <c r="S133" s="36">
        <v>2.5807131999999999</v>
      </c>
    </row>
    <row r="134" spans="1:19" s="32" customFormat="1" ht="18.600000000000001" customHeight="1" x14ac:dyDescent="0.2">
      <c r="A134" s="37">
        <v>1992</v>
      </c>
      <c r="B134" s="36">
        <v>1.380053</v>
      </c>
      <c r="C134" s="36">
        <v>2.3928847000000002</v>
      </c>
      <c r="D134" s="36">
        <v>3.1791440999999998</v>
      </c>
      <c r="E134" s="36">
        <v>3.9925739999999998</v>
      </c>
      <c r="F134" s="36">
        <v>4.9052930000000003</v>
      </c>
      <c r="G134" s="36">
        <v>6.0507641000000003</v>
      </c>
      <c r="H134" s="36">
        <v>7.6588868999999997</v>
      </c>
      <c r="I134" s="36">
        <v>10.10708</v>
      </c>
      <c r="J134" s="36">
        <v>14.887293</v>
      </c>
      <c r="K134" s="36">
        <v>45.44603</v>
      </c>
      <c r="L134" s="36"/>
      <c r="M134" s="36">
        <v>32.926448000000001</v>
      </c>
      <c r="N134" s="36"/>
      <c r="O134" s="36">
        <v>9.6648355000000006</v>
      </c>
      <c r="P134" s="36">
        <v>20.909462000000001</v>
      </c>
      <c r="Q134" s="36">
        <v>5.5551645000000001</v>
      </c>
      <c r="R134" s="36">
        <v>3.7639680000000002</v>
      </c>
      <c r="S134" s="36">
        <v>2.5621662999999999</v>
      </c>
    </row>
    <row r="135" spans="1:19" s="32" customFormat="1" ht="18.600000000000001" customHeight="1" x14ac:dyDescent="0.2">
      <c r="A135" s="37">
        <v>1994</v>
      </c>
      <c r="B135" s="36">
        <v>1.3279688000000001</v>
      </c>
      <c r="C135" s="36">
        <v>2.2949902999999998</v>
      </c>
      <c r="D135" s="36">
        <v>3.0611722000000001</v>
      </c>
      <c r="E135" s="36">
        <v>3.8729591000000001</v>
      </c>
      <c r="F135" s="36">
        <v>4.8028750000000002</v>
      </c>
      <c r="G135" s="36">
        <v>5.9754915000000004</v>
      </c>
      <c r="H135" s="36">
        <v>7.4955344000000004</v>
      </c>
      <c r="I135" s="36">
        <v>10.022684999999999</v>
      </c>
      <c r="J135" s="36">
        <v>14.986178000000001</v>
      </c>
      <c r="K135" s="36">
        <v>46.160145</v>
      </c>
      <c r="L135" s="36"/>
      <c r="M135" s="36">
        <v>34.757935000000003</v>
      </c>
      <c r="N135" s="36"/>
      <c r="O135" s="36">
        <v>10.145201999999999</v>
      </c>
      <c r="P135" s="36">
        <v>21.081416000000001</v>
      </c>
      <c r="Q135" s="36">
        <v>5.4858840999999998</v>
      </c>
      <c r="R135" s="36">
        <v>3.8428475999999998</v>
      </c>
      <c r="S135" s="36">
        <v>2.4788676000000001</v>
      </c>
    </row>
    <row r="136" spans="1:19" s="32" customFormat="1" ht="18.600000000000001" customHeight="1" x14ac:dyDescent="0.2">
      <c r="A136" s="37">
        <v>1996</v>
      </c>
      <c r="B136" s="36">
        <v>1.2783747000000001</v>
      </c>
      <c r="C136" s="36">
        <v>2.2694578000000001</v>
      </c>
      <c r="D136" s="36">
        <v>3.0880532000000001</v>
      </c>
      <c r="E136" s="36">
        <v>3.9311626</v>
      </c>
      <c r="F136" s="36">
        <v>4.8708463000000002</v>
      </c>
      <c r="G136" s="36">
        <v>6.0410762</v>
      </c>
      <c r="H136" s="36">
        <v>7.6905979999999996</v>
      </c>
      <c r="I136" s="36">
        <v>10.391646</v>
      </c>
      <c r="J136" s="36">
        <v>15.604046</v>
      </c>
      <c r="K136" s="36">
        <v>44.834735999999999</v>
      </c>
      <c r="L136" s="36"/>
      <c r="M136" s="36">
        <v>35.066772</v>
      </c>
      <c r="N136" s="36"/>
      <c r="O136" s="36">
        <v>10.775721000000001</v>
      </c>
      <c r="P136" s="36">
        <v>23.10182</v>
      </c>
      <c r="Q136" s="36">
        <v>5.6844026000000003</v>
      </c>
      <c r="R136" s="36">
        <v>4.0640717000000004</v>
      </c>
      <c r="S136" s="36">
        <v>2.5143803</v>
      </c>
    </row>
    <row r="137" spans="1:19" s="32" customFormat="1" ht="18.600000000000001" customHeight="1" x14ac:dyDescent="0.2">
      <c r="A137" s="37">
        <v>1998</v>
      </c>
      <c r="B137" s="36">
        <v>1.2092902999999999</v>
      </c>
      <c r="C137" s="36">
        <v>2.2229239999999999</v>
      </c>
      <c r="D137" s="36">
        <v>3.0632074</v>
      </c>
      <c r="E137" s="36">
        <v>3.9229093000000002</v>
      </c>
      <c r="F137" s="36">
        <v>4.8674201999999998</v>
      </c>
      <c r="G137" s="36">
        <v>6.0784396999999997</v>
      </c>
      <c r="H137" s="36">
        <v>7.7458147999999998</v>
      </c>
      <c r="I137" s="36">
        <v>10.270733999999999</v>
      </c>
      <c r="J137" s="36">
        <v>15.505722</v>
      </c>
      <c r="K137" s="36">
        <v>45.113537000000001</v>
      </c>
      <c r="L137" s="36"/>
      <c r="M137" s="36">
        <v>37.293838000000001</v>
      </c>
      <c r="N137" s="36"/>
      <c r="O137" s="36">
        <v>11.045581</v>
      </c>
      <c r="P137" s="36">
        <v>24.274861999999999</v>
      </c>
      <c r="Q137" s="36">
        <v>5.6885154</v>
      </c>
      <c r="R137" s="36">
        <v>4.2673456999999999</v>
      </c>
      <c r="S137" s="36">
        <v>2.5814314</v>
      </c>
    </row>
    <row r="138" spans="1:19" s="32" customFormat="1" ht="18.600000000000001" customHeight="1" x14ac:dyDescent="0.2">
      <c r="A138" s="85" t="s">
        <v>179</v>
      </c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</row>
    <row r="139" spans="1:19" s="32" customFormat="1" ht="18.600000000000001" customHeight="1" x14ac:dyDescent="0.2">
      <c r="A139" s="37">
        <v>2000</v>
      </c>
      <c r="B139" s="36">
        <v>1.1852868999999999</v>
      </c>
      <c r="C139" s="36">
        <v>2.3118607999999998</v>
      </c>
      <c r="D139" s="36">
        <v>3.1389011999999998</v>
      </c>
      <c r="E139" s="36">
        <v>4.0195126999999999</v>
      </c>
      <c r="F139" s="36">
        <v>4.9899744999999998</v>
      </c>
      <c r="G139" s="36">
        <v>6.2286077000000004</v>
      </c>
      <c r="H139" s="36">
        <v>7.8112124999999999</v>
      </c>
      <c r="I139" s="36">
        <v>10.265124999999999</v>
      </c>
      <c r="J139" s="36">
        <v>15.436087000000001</v>
      </c>
      <c r="K139" s="36">
        <v>44.613430000000001</v>
      </c>
      <c r="L139" s="36"/>
      <c r="M139" s="36">
        <v>37.637377000000001</v>
      </c>
      <c r="N139" s="36"/>
      <c r="O139" s="36">
        <v>10.70243</v>
      </c>
      <c r="P139" s="36">
        <v>25.413325</v>
      </c>
      <c r="Q139" s="36">
        <v>5.5688234999999997</v>
      </c>
      <c r="R139" s="36">
        <v>4.5634997999999998</v>
      </c>
      <c r="S139" s="36">
        <v>2.5592598</v>
      </c>
    </row>
    <row r="140" spans="1:19" s="32" customFormat="1" ht="18.600000000000001" customHeight="1" x14ac:dyDescent="0.2">
      <c r="A140" s="37">
        <v>2003</v>
      </c>
      <c r="B140" s="36">
        <v>1.2905332</v>
      </c>
      <c r="C140" s="36">
        <v>2.4938161000000001</v>
      </c>
      <c r="D140" s="36">
        <v>3.3868716000000001</v>
      </c>
      <c r="E140" s="36">
        <v>4.2936167999999997</v>
      </c>
      <c r="F140" s="36">
        <v>5.2984828999999998</v>
      </c>
      <c r="G140" s="36">
        <v>6.5282372999999998</v>
      </c>
      <c r="H140" s="36">
        <v>8.1306601000000001</v>
      </c>
      <c r="I140" s="36">
        <v>10.560547</v>
      </c>
      <c r="J140" s="36">
        <v>15.504569999999999</v>
      </c>
      <c r="K140" s="36">
        <v>42.512669000000002</v>
      </c>
      <c r="L140" s="36"/>
      <c r="M140" s="36">
        <v>32.938298000000003</v>
      </c>
      <c r="N140" s="36"/>
      <c r="O140" s="36">
        <v>9.8771169000000008</v>
      </c>
      <c r="P140" s="36">
        <v>22.177091000000001</v>
      </c>
      <c r="Q140" s="36">
        <v>5.0185436000000001</v>
      </c>
      <c r="R140" s="36">
        <v>4.4190291999999998</v>
      </c>
      <c r="S140" s="36">
        <v>2.3927306000000002</v>
      </c>
    </row>
    <row r="141" spans="1:19" s="39" customFormat="1" ht="9.75" customHeight="1" x14ac:dyDescent="0.2">
      <c r="A141" s="37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</row>
    <row r="142" spans="1:19" s="32" customFormat="1" ht="18.600000000000001" customHeight="1" x14ac:dyDescent="0.2">
      <c r="A142" s="37">
        <v>2006</v>
      </c>
      <c r="B142" s="36">
        <v>1.4941101000000001</v>
      </c>
      <c r="C142" s="36">
        <v>2.7488003000000001</v>
      </c>
      <c r="D142" s="36">
        <v>3.6688952000000001</v>
      </c>
      <c r="E142" s="36">
        <v>4.5993519000000003</v>
      </c>
      <c r="F142" s="36">
        <v>5.6124849000000001</v>
      </c>
      <c r="G142" s="36">
        <v>6.8882813000000001</v>
      </c>
      <c r="H142" s="36">
        <v>8.5308781000000007</v>
      </c>
      <c r="I142" s="36">
        <v>11.006757</v>
      </c>
      <c r="J142" s="36">
        <v>15.832687999999999</v>
      </c>
      <c r="K142" s="36">
        <v>39.617756</v>
      </c>
      <c r="L142" s="36"/>
      <c r="M142" s="36">
        <v>26.512011999999999</v>
      </c>
      <c r="N142" s="36"/>
      <c r="O142" s="36">
        <v>8.7897079999999992</v>
      </c>
      <c r="P142" s="36">
        <v>18.996728000000001</v>
      </c>
      <c r="Q142" s="36">
        <v>4.7192388000000003</v>
      </c>
      <c r="R142" s="36">
        <v>4.0253797000000002</v>
      </c>
      <c r="S142" s="36">
        <v>2.2977577999999999</v>
      </c>
    </row>
    <row r="143" spans="1:19" s="32" customFormat="1" ht="18.600000000000001" customHeight="1" x14ac:dyDescent="0.2">
      <c r="A143" s="37">
        <v>2009</v>
      </c>
      <c r="B143" s="36">
        <v>1.5804008000000001</v>
      </c>
      <c r="C143" s="36">
        <v>2.7916329000000002</v>
      </c>
      <c r="D143" s="36">
        <v>3.6494059999999999</v>
      </c>
      <c r="E143" s="36">
        <v>4.5558109</v>
      </c>
      <c r="F143" s="36">
        <v>5.5174235999999999</v>
      </c>
      <c r="G143" s="36">
        <v>6.727417</v>
      </c>
      <c r="H143" s="36">
        <v>8.3398389999999996</v>
      </c>
      <c r="I143" s="36">
        <v>10.685513</v>
      </c>
      <c r="J143" s="36">
        <v>15.473394000000001</v>
      </c>
      <c r="K143" s="36">
        <v>40.679161000000001</v>
      </c>
      <c r="L143" s="36"/>
      <c r="M143" s="36">
        <v>25.735969999999998</v>
      </c>
      <c r="N143" s="36"/>
      <c r="O143" s="36">
        <v>8.4953798999999997</v>
      </c>
      <c r="P143" s="36">
        <v>18.369845000000002</v>
      </c>
      <c r="Q143" s="36">
        <v>4.9306584999999998</v>
      </c>
      <c r="R143" s="36">
        <v>3.7256372999999998</v>
      </c>
      <c r="S143" s="36">
        <v>2.4409443999999998</v>
      </c>
    </row>
    <row r="144" spans="1:19" s="32" customFormat="1" ht="18.600000000000001" customHeight="1" x14ac:dyDescent="0.2">
      <c r="A144" s="37">
        <v>2011</v>
      </c>
      <c r="B144" s="36">
        <v>1.4492661</v>
      </c>
      <c r="C144" s="36">
        <v>2.7852150999999998</v>
      </c>
      <c r="D144" s="36">
        <v>3.6941337999999999</v>
      </c>
      <c r="E144" s="36">
        <v>4.6171445999999996</v>
      </c>
      <c r="F144" s="36">
        <v>5.6252564999999999</v>
      </c>
      <c r="G144" s="36">
        <v>6.8098726000000003</v>
      </c>
      <c r="H144" s="36">
        <v>8.3224248999999997</v>
      </c>
      <c r="I144" s="36">
        <v>10.814588000000001</v>
      </c>
      <c r="J144" s="36">
        <v>15.724489999999999</v>
      </c>
      <c r="K144" s="36">
        <v>40.157612</v>
      </c>
      <c r="L144" s="36"/>
      <c r="M144" s="36">
        <v>27.706816</v>
      </c>
      <c r="N144" s="36"/>
      <c r="O144" s="36">
        <v>8.8851677000000002</v>
      </c>
      <c r="P144" s="36">
        <v>20.933813000000001</v>
      </c>
      <c r="Q144" s="36">
        <v>4.9486942000000003</v>
      </c>
      <c r="R144" s="36">
        <v>4.2301691999999997</v>
      </c>
      <c r="S144" s="36">
        <v>2.4330995</v>
      </c>
    </row>
    <row r="145" spans="1:127" s="32" customFormat="1" ht="18.600000000000001" customHeight="1" x14ac:dyDescent="0.2">
      <c r="A145" s="37">
        <v>2013</v>
      </c>
      <c r="B145" s="36">
        <v>1.521255</v>
      </c>
      <c r="C145" s="36">
        <v>2.8413130999999998</v>
      </c>
      <c r="D145" s="36">
        <v>3.7288814000000001</v>
      </c>
      <c r="E145" s="36">
        <v>4.6198049000000001</v>
      </c>
      <c r="F145" s="36">
        <v>5.61273</v>
      </c>
      <c r="G145" s="36">
        <v>6.8409934000000003</v>
      </c>
      <c r="H145" s="36">
        <v>8.4096440999999995</v>
      </c>
      <c r="I145" s="36">
        <v>10.690106999999999</v>
      </c>
      <c r="J145" s="36">
        <v>15.623317999999999</v>
      </c>
      <c r="K145" s="36">
        <v>40.111953999999997</v>
      </c>
      <c r="L145" s="36"/>
      <c r="M145" s="36">
        <v>26.367477999999998</v>
      </c>
      <c r="N145" s="36"/>
      <c r="O145" s="36">
        <v>8.5472357999999993</v>
      </c>
      <c r="P145" s="36">
        <v>18.977353000000001</v>
      </c>
      <c r="Q145" s="36">
        <v>4.8621619999999997</v>
      </c>
      <c r="R145" s="36">
        <v>3.9030687999999998</v>
      </c>
      <c r="S145" s="36">
        <v>2.4254880999999999</v>
      </c>
    </row>
    <row r="146" spans="1:127" s="32" customFormat="1" ht="18.600000000000001" customHeight="1" x14ac:dyDescent="0.2">
      <c r="A146" s="38">
        <v>2015</v>
      </c>
      <c r="B146" s="33">
        <v>1.6043137000000001</v>
      </c>
      <c r="C146" s="33">
        <v>2.9509764000000001</v>
      </c>
      <c r="D146" s="33">
        <v>3.8863165</v>
      </c>
      <c r="E146" s="33">
        <v>4.7925711</v>
      </c>
      <c r="F146" s="33">
        <v>5.8479671</v>
      </c>
      <c r="G146" s="33">
        <v>7.0670061000000004</v>
      </c>
      <c r="H146" s="33">
        <v>8.6403607999999998</v>
      </c>
      <c r="I146" s="33">
        <v>11.049497000000001</v>
      </c>
      <c r="J146" s="33">
        <v>15.65681</v>
      </c>
      <c r="K146" s="33">
        <v>38.504181000000003</v>
      </c>
      <c r="L146" s="33"/>
      <c r="M146" s="33">
        <v>23.998792999999999</v>
      </c>
      <c r="N146" s="33"/>
      <c r="O146" s="33">
        <v>8.0786949999999997</v>
      </c>
      <c r="P146" s="33">
        <v>17.234127999999998</v>
      </c>
      <c r="Q146" s="33">
        <v>4.5189227000000001</v>
      </c>
      <c r="R146" s="33">
        <v>3.8137691999999999</v>
      </c>
      <c r="S146" s="33">
        <v>2.2780974999999999</v>
      </c>
    </row>
    <row r="147" spans="1:127" s="32" customFormat="1" ht="18.600000000000001" customHeight="1" x14ac:dyDescent="0.2">
      <c r="A147" s="38">
        <v>2017</v>
      </c>
      <c r="B147" s="33">
        <v>1.5710923999999999</v>
      </c>
      <c r="C147" s="33">
        <v>2.8990771999999998</v>
      </c>
      <c r="D147" s="33">
        <v>3.8196528000000001</v>
      </c>
      <c r="E147" s="33">
        <v>4.7293362999999999</v>
      </c>
      <c r="F147" s="33">
        <v>5.7628059</v>
      </c>
      <c r="G147" s="33">
        <v>7.0154705000000002</v>
      </c>
      <c r="H147" s="33">
        <v>8.6330832999999991</v>
      </c>
      <c r="I147" s="33">
        <v>10.956628</v>
      </c>
      <c r="J147" s="33">
        <v>15.586748999999999</v>
      </c>
      <c r="K147" s="33">
        <v>39.026103999999997</v>
      </c>
      <c r="L147" s="33"/>
      <c r="M147" s="33">
        <v>24.826678999999999</v>
      </c>
      <c r="N147" s="33"/>
      <c r="O147" s="33">
        <v>8.2001532000000008</v>
      </c>
      <c r="P147" s="33">
        <v>18.279979000000001</v>
      </c>
      <c r="Q147" s="33">
        <v>4.6797390999999999</v>
      </c>
      <c r="R147" s="33">
        <v>3.9061962000000001</v>
      </c>
      <c r="S147" s="33">
        <v>2.3696780999999998</v>
      </c>
    </row>
    <row r="148" spans="1:127" s="32" customFormat="1" ht="18.600000000000001" customHeight="1" x14ac:dyDescent="0.25">
      <c r="A148" s="9" t="s">
        <v>48</v>
      </c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</row>
    <row r="149" spans="1:127" s="35" customFormat="1" ht="18.600000000000001" customHeight="1" x14ac:dyDescent="0.2">
      <c r="A149" s="35" t="s">
        <v>83</v>
      </c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43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43"/>
      <c r="AO149" s="36"/>
      <c r="AP149" s="36"/>
      <c r="AQ149" s="36"/>
      <c r="AR149" s="36"/>
      <c r="AS149" s="36"/>
      <c r="AT149" s="36"/>
      <c r="AU149" s="36"/>
      <c r="AV149" s="36"/>
      <c r="AW149" s="43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43"/>
      <c r="BM149" s="36"/>
      <c r="BN149" s="36"/>
      <c r="BO149" s="36"/>
      <c r="BP149" s="36"/>
      <c r="BQ149" s="36"/>
      <c r="BR149" s="36"/>
      <c r="BS149" s="36"/>
      <c r="BT149" s="36"/>
      <c r="BU149" s="43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43"/>
      <c r="CK149" s="36"/>
      <c r="CL149" s="36"/>
      <c r="CM149" s="36"/>
      <c r="CN149" s="36"/>
      <c r="CO149" s="36"/>
      <c r="CP149" s="36"/>
      <c r="CQ149" s="36"/>
      <c r="CR149" s="36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</row>
    <row r="150" spans="1:127" s="32" customFormat="1" ht="18.600000000000001" customHeight="1" x14ac:dyDescent="0.2">
      <c r="A150" s="37">
        <v>2001</v>
      </c>
      <c r="B150" s="36">
        <v>1.0976197000000001</v>
      </c>
      <c r="C150" s="36">
        <v>2.2736759000000002</v>
      </c>
      <c r="D150" s="36">
        <v>3.3001963999999999</v>
      </c>
      <c r="E150" s="36">
        <v>4.1688967000000003</v>
      </c>
      <c r="F150" s="36">
        <v>5.2143245</v>
      </c>
      <c r="G150" s="36">
        <v>6.2935585999999999</v>
      </c>
      <c r="H150" s="36">
        <v>7.8377236999999997</v>
      </c>
      <c r="I150" s="36">
        <v>10.268511999999999</v>
      </c>
      <c r="J150" s="36">
        <v>14.691229</v>
      </c>
      <c r="K150" s="36">
        <v>44.854263000000003</v>
      </c>
      <c r="L150" s="36"/>
      <c r="M150" s="36">
        <v>40.852508</v>
      </c>
      <c r="N150" s="36"/>
      <c r="O150" s="36">
        <v>10.918196999999999</v>
      </c>
      <c r="P150" s="36">
        <v>26.798176000000002</v>
      </c>
      <c r="Q150" s="36">
        <v>5.2554939000000003</v>
      </c>
      <c r="R150" s="36">
        <v>5.0990785000000001</v>
      </c>
      <c r="S150" s="36">
        <v>2.5171909000000001</v>
      </c>
    </row>
    <row r="151" spans="1:127" s="32" customFormat="1" ht="18.600000000000001" customHeight="1" x14ac:dyDescent="0.2">
      <c r="A151" s="37">
        <v>2002</v>
      </c>
      <c r="B151" s="36">
        <v>1.0413401</v>
      </c>
      <c r="C151" s="36">
        <v>2.2519619</v>
      </c>
      <c r="D151" s="36">
        <v>3.1480457999999998</v>
      </c>
      <c r="E151" s="36">
        <v>4.0872583000000002</v>
      </c>
      <c r="F151" s="36">
        <v>5.0604081000000001</v>
      </c>
      <c r="G151" s="36">
        <v>6.2967829999999996</v>
      </c>
      <c r="H151" s="36">
        <v>8.0313101000000007</v>
      </c>
      <c r="I151" s="36">
        <v>10.56334</v>
      </c>
      <c r="J151" s="36">
        <v>15.467148999999999</v>
      </c>
      <c r="K151" s="36">
        <v>44.052402000000001</v>
      </c>
      <c r="L151" s="36"/>
      <c r="M151" s="36">
        <v>42.302852000000001</v>
      </c>
      <c r="N151" s="36"/>
      <c r="O151" s="36">
        <v>11.554971</v>
      </c>
      <c r="P151" s="36">
        <v>29.847017000000001</v>
      </c>
      <c r="Q151" s="36">
        <v>5.3546630000000004</v>
      </c>
      <c r="R151" s="36">
        <v>5.5740233000000003</v>
      </c>
      <c r="S151" s="36">
        <v>2.4633916</v>
      </c>
    </row>
    <row r="152" spans="1:127" s="32" customFormat="1" ht="18.600000000000001" customHeight="1" x14ac:dyDescent="0.2">
      <c r="A152" s="37">
        <v>2003</v>
      </c>
      <c r="B152" s="36">
        <v>1.1610955000000001</v>
      </c>
      <c r="C152" s="36">
        <v>2.4457504999999999</v>
      </c>
      <c r="D152" s="36">
        <v>3.4142096</v>
      </c>
      <c r="E152" s="36">
        <v>4.2949982000000002</v>
      </c>
      <c r="F152" s="36">
        <v>5.2670832000000001</v>
      </c>
      <c r="G152" s="36">
        <v>6.4716357999999996</v>
      </c>
      <c r="H152" s="36">
        <v>8.1113280999999997</v>
      </c>
      <c r="I152" s="36">
        <v>10.574261</v>
      </c>
      <c r="J152" s="36">
        <v>15.591718</v>
      </c>
      <c r="K152" s="36">
        <v>42.667923000000002</v>
      </c>
      <c r="L152" s="36"/>
      <c r="M152" s="36">
        <v>36.729599999999998</v>
      </c>
      <c r="N152" s="36"/>
      <c r="O152" s="36">
        <v>10.603361</v>
      </c>
      <c r="P152" s="36">
        <v>26.474971</v>
      </c>
      <c r="Q152" s="36">
        <v>5.2162443999999999</v>
      </c>
      <c r="R152" s="36">
        <v>5.0754852000000001</v>
      </c>
      <c r="S152" s="36">
        <v>2.5175546</v>
      </c>
    </row>
    <row r="153" spans="1:127" s="32" customFormat="1" ht="18.600000000000001" customHeight="1" x14ac:dyDescent="0.2">
      <c r="A153" s="37">
        <v>2004</v>
      </c>
      <c r="B153" s="36">
        <v>1.1395373</v>
      </c>
      <c r="C153" s="36">
        <v>2.3103533000000001</v>
      </c>
      <c r="D153" s="36">
        <v>3.2002318000000001</v>
      </c>
      <c r="E153" s="36">
        <v>4.0265598000000002</v>
      </c>
      <c r="F153" s="36">
        <v>4.9909825000000003</v>
      </c>
      <c r="G153" s="36">
        <v>6.2500099999999996</v>
      </c>
      <c r="H153" s="36">
        <v>7.9067612</v>
      </c>
      <c r="I153" s="36">
        <v>10.373372</v>
      </c>
      <c r="J153" s="36">
        <v>15.346282</v>
      </c>
      <c r="K153" s="36">
        <v>44.455910000000003</v>
      </c>
      <c r="L153" s="36"/>
      <c r="M153" s="36">
        <v>38.949216</v>
      </c>
      <c r="N153" s="36"/>
      <c r="O153" s="36">
        <v>10.927664999999999</v>
      </c>
      <c r="P153" s="36">
        <v>25.622520000000002</v>
      </c>
      <c r="Q153" s="36">
        <v>5.3606296000000002</v>
      </c>
      <c r="R153" s="36">
        <v>4.7797594999999999</v>
      </c>
      <c r="S153" s="36">
        <v>2.4550795000000001</v>
      </c>
    </row>
    <row r="154" spans="1:127" s="32" customFormat="1" ht="18.600000000000001" customHeight="1" x14ac:dyDescent="0.2">
      <c r="A154" s="37">
        <v>2005</v>
      </c>
      <c r="B154" s="36">
        <v>1.2245427</v>
      </c>
      <c r="C154" s="36">
        <v>2.5542183000000001</v>
      </c>
      <c r="D154" s="36">
        <v>3.5309664999999999</v>
      </c>
      <c r="E154" s="36">
        <v>4.3707218000000001</v>
      </c>
      <c r="F154" s="36">
        <v>5.3287673</v>
      </c>
      <c r="G154" s="36">
        <v>6.5171614</v>
      </c>
      <c r="H154" s="36">
        <v>8.0480356000000004</v>
      </c>
      <c r="I154" s="36">
        <v>10.487553999999999</v>
      </c>
      <c r="J154" s="36">
        <v>15.356714</v>
      </c>
      <c r="K154" s="36">
        <v>42.528441999999998</v>
      </c>
      <c r="L154" s="36"/>
      <c r="M154" s="36">
        <v>34.732315</v>
      </c>
      <c r="N154" s="36"/>
      <c r="O154" s="36">
        <v>10.068213</v>
      </c>
      <c r="P154" s="36">
        <v>25.738119999999999</v>
      </c>
      <c r="Q154" s="36">
        <v>5.1854027</v>
      </c>
      <c r="R154" s="36">
        <v>4.9635721000000004</v>
      </c>
      <c r="S154" s="36">
        <v>2.5120830000000001</v>
      </c>
    </row>
    <row r="155" spans="1:127" s="32" customFormat="1" ht="18.600000000000001" customHeight="1" x14ac:dyDescent="0.2">
      <c r="A155" s="35" t="s">
        <v>105</v>
      </c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</row>
    <row r="156" spans="1:127" s="32" customFormat="1" ht="18.600000000000001" customHeight="1" x14ac:dyDescent="0.2">
      <c r="A156" s="37">
        <v>2008</v>
      </c>
      <c r="B156" s="36">
        <v>1.1421946999999999</v>
      </c>
      <c r="C156" s="36">
        <v>2.4345412</v>
      </c>
      <c r="D156" s="36">
        <v>3.4105918000000002</v>
      </c>
      <c r="E156" s="36">
        <v>4.3502444999999996</v>
      </c>
      <c r="F156" s="36">
        <v>5.4280663000000002</v>
      </c>
      <c r="G156" s="36">
        <v>6.7238506999999998</v>
      </c>
      <c r="H156" s="36">
        <v>8.4325361000000001</v>
      </c>
      <c r="I156" s="36">
        <v>11.006026</v>
      </c>
      <c r="J156" s="36">
        <v>15.769221</v>
      </c>
      <c r="K156" s="36">
        <v>41.296627000000001</v>
      </c>
      <c r="L156" s="36"/>
      <c r="M156" s="36">
        <v>36.153041999999999</v>
      </c>
      <c r="N156" s="36"/>
      <c r="O156" s="36">
        <v>10.698739</v>
      </c>
      <c r="P156" s="36">
        <v>26.011482999999998</v>
      </c>
      <c r="Q156" s="36">
        <v>4.8648607999999998</v>
      </c>
      <c r="R156" s="36">
        <v>5.3468093000000003</v>
      </c>
      <c r="S156" s="36">
        <v>2.3147194</v>
      </c>
    </row>
    <row r="157" spans="1:127" s="32" customFormat="1" ht="18.600000000000001" customHeight="1" x14ac:dyDescent="0.2">
      <c r="A157" s="37">
        <v>2009</v>
      </c>
      <c r="B157" s="36">
        <v>1.1250697000000001</v>
      </c>
      <c r="C157" s="36">
        <v>2.4018964999999999</v>
      </c>
      <c r="D157" s="36">
        <v>3.4254986999999999</v>
      </c>
      <c r="E157" s="36">
        <v>4.3908081000000001</v>
      </c>
      <c r="F157" s="36">
        <v>5.4632502000000001</v>
      </c>
      <c r="G157" s="36">
        <v>6.7828258999999997</v>
      </c>
      <c r="H157" s="36">
        <v>8.4555035000000007</v>
      </c>
      <c r="I157" s="36">
        <v>10.976561</v>
      </c>
      <c r="J157" s="36">
        <v>15.551408</v>
      </c>
      <c r="K157" s="36">
        <v>41.424252000000003</v>
      </c>
      <c r="L157" s="36"/>
      <c r="M157" s="36">
        <v>36.818083999999999</v>
      </c>
      <c r="N157" s="36"/>
      <c r="O157" s="36">
        <v>10.693040999999999</v>
      </c>
      <c r="P157" s="36">
        <v>25.847370999999999</v>
      </c>
      <c r="Q157" s="36">
        <v>4.7763033999999998</v>
      </c>
      <c r="R157" s="36">
        <v>5.4115848</v>
      </c>
      <c r="S157" s="36">
        <v>2.3028724999999999</v>
      </c>
    </row>
    <row r="158" spans="1:127" s="32" customFormat="1" ht="18.600000000000001" customHeight="1" x14ac:dyDescent="0.2">
      <c r="A158" s="37">
        <v>2010</v>
      </c>
      <c r="B158" s="36">
        <v>1.0830850999999999</v>
      </c>
      <c r="C158" s="36">
        <v>2.3776736000000001</v>
      </c>
      <c r="D158" s="36">
        <v>3.3661167999999999</v>
      </c>
      <c r="E158" s="36">
        <v>4.3280621000000004</v>
      </c>
      <c r="F158" s="36">
        <v>5.3924208</v>
      </c>
      <c r="G158" s="36">
        <v>6.7078381</v>
      </c>
      <c r="H158" s="36">
        <v>8.4286612999999999</v>
      </c>
      <c r="I158" s="36">
        <v>10.964475999999999</v>
      </c>
      <c r="J158" s="36">
        <v>15.677424999999999</v>
      </c>
      <c r="K158" s="36">
        <v>41.674239999999998</v>
      </c>
      <c r="L158" s="36"/>
      <c r="M158" s="36">
        <v>38.477119999999999</v>
      </c>
      <c r="N158" s="36"/>
      <c r="O158" s="36">
        <v>11.093541</v>
      </c>
      <c r="P158" s="36">
        <v>27.920169000000001</v>
      </c>
      <c r="Q158" s="36">
        <v>4.9221431999999998</v>
      </c>
      <c r="R158" s="36">
        <v>5.6723602</v>
      </c>
      <c r="S158" s="36">
        <v>2.3376632000000002</v>
      </c>
    </row>
    <row r="159" spans="1:127" s="32" customFormat="1" ht="18.600000000000001" customHeight="1" x14ac:dyDescent="0.2">
      <c r="A159" s="37">
        <v>2011</v>
      </c>
      <c r="B159" s="36">
        <v>1.1320051</v>
      </c>
      <c r="C159" s="36">
        <v>2.4620875999999998</v>
      </c>
      <c r="D159" s="36">
        <v>3.4938227999999998</v>
      </c>
      <c r="E159" s="36">
        <v>4.4723214999999996</v>
      </c>
      <c r="F159" s="36">
        <v>5.5492067</v>
      </c>
      <c r="G159" s="36">
        <v>6.8679775999999997</v>
      </c>
      <c r="H159" s="36">
        <v>8.5657700999999999</v>
      </c>
      <c r="I159" s="36">
        <v>11.076415000000001</v>
      </c>
      <c r="J159" s="36">
        <v>15.640943999999999</v>
      </c>
      <c r="K159" s="36">
        <v>40.739452</v>
      </c>
      <c r="L159" s="36"/>
      <c r="M159" s="36">
        <v>35.988498</v>
      </c>
      <c r="N159" s="36"/>
      <c r="O159" s="36">
        <v>10.535849000000001</v>
      </c>
      <c r="P159" s="36">
        <v>25.844443999999999</v>
      </c>
      <c r="Q159" s="36">
        <v>4.6733583999999997</v>
      </c>
      <c r="R159" s="36">
        <v>5.5301651999999999</v>
      </c>
      <c r="S159" s="36">
        <v>2.2623582999999998</v>
      </c>
    </row>
    <row r="160" spans="1:127" s="32" customFormat="1" ht="18.600000000000001" customHeight="1" x14ac:dyDescent="0.2">
      <c r="A160" s="37">
        <v>2012</v>
      </c>
      <c r="B160" s="36">
        <v>1.124341</v>
      </c>
      <c r="C160" s="36">
        <v>2.5014946</v>
      </c>
      <c r="D160" s="36">
        <v>3.5688464999999998</v>
      </c>
      <c r="E160" s="36">
        <v>4.5918818000000003</v>
      </c>
      <c r="F160" s="36">
        <v>5.7123021999999999</v>
      </c>
      <c r="G160" s="36">
        <v>7.0579925000000001</v>
      </c>
      <c r="H160" s="36">
        <v>8.8015766000000006</v>
      </c>
      <c r="I160" s="36">
        <v>11.270369000000001</v>
      </c>
      <c r="J160" s="36">
        <v>15.762596</v>
      </c>
      <c r="K160" s="36">
        <v>39.608601</v>
      </c>
      <c r="L160" s="36"/>
      <c r="M160" s="36">
        <v>35.227988000000003</v>
      </c>
      <c r="N160" s="36"/>
      <c r="O160" s="36">
        <v>10.459949999999999</v>
      </c>
      <c r="P160" s="36">
        <v>25.778654</v>
      </c>
      <c r="Q160" s="36">
        <v>4.4728637999999998</v>
      </c>
      <c r="R160" s="36">
        <v>5.7633441999999997</v>
      </c>
      <c r="S160" s="36">
        <v>2.1959439000000001</v>
      </c>
    </row>
    <row r="161" spans="1:19" s="32" customFormat="1" ht="18.600000000000001" customHeight="1" x14ac:dyDescent="0.2">
      <c r="A161" s="37">
        <v>2013</v>
      </c>
      <c r="B161" s="36">
        <v>1.0979315999999999</v>
      </c>
      <c r="C161" s="36">
        <v>2.4862242000000001</v>
      </c>
      <c r="D161" s="36">
        <v>3.5522835000000001</v>
      </c>
      <c r="E161" s="36">
        <v>4.5652542</v>
      </c>
      <c r="F161" s="36">
        <v>5.6885003999999997</v>
      </c>
      <c r="G161" s="36">
        <v>7.0134205999999999</v>
      </c>
      <c r="H161" s="36">
        <v>8.7377520000000004</v>
      </c>
      <c r="I161" s="36">
        <v>11.184827</v>
      </c>
      <c r="J161" s="36">
        <v>15.730836999999999</v>
      </c>
      <c r="K161" s="36">
        <v>39.910891999999997</v>
      </c>
      <c r="L161" s="36"/>
      <c r="M161" s="36">
        <v>36.349986999999999</v>
      </c>
      <c r="N161" s="36"/>
      <c r="O161" s="36">
        <v>10.586506999999999</v>
      </c>
      <c r="P161" s="36">
        <v>26.145534999999999</v>
      </c>
      <c r="Q161" s="36">
        <v>4.4700951</v>
      </c>
      <c r="R161" s="36">
        <v>5.8489883999999996</v>
      </c>
      <c r="S161" s="36">
        <v>2.2079892000000001</v>
      </c>
    </row>
    <row r="162" spans="1:19" s="32" customFormat="1" ht="18.600000000000001" customHeight="1" x14ac:dyDescent="0.2">
      <c r="A162" s="37">
        <v>2014</v>
      </c>
      <c r="B162" s="36">
        <v>1.16747</v>
      </c>
      <c r="C162" s="36">
        <v>2.5867201999999998</v>
      </c>
      <c r="D162" s="36">
        <v>3.6373888999999999</v>
      </c>
      <c r="E162" s="36">
        <v>4.6449636999999999</v>
      </c>
      <c r="F162" s="36">
        <v>5.7268910000000002</v>
      </c>
      <c r="G162" s="36">
        <v>7.0310639999999998</v>
      </c>
      <c r="H162" s="36">
        <v>8.7159185000000008</v>
      </c>
      <c r="I162" s="36">
        <v>11.098048</v>
      </c>
      <c r="J162" s="36">
        <v>15.513254</v>
      </c>
      <c r="K162" s="36">
        <v>39.645721000000002</v>
      </c>
      <c r="L162" s="36"/>
      <c r="M162" s="36">
        <v>33.964433</v>
      </c>
      <c r="N162" s="36"/>
      <c r="O162" s="36">
        <v>9.8903304999999992</v>
      </c>
      <c r="P162" s="36">
        <v>24.58023</v>
      </c>
      <c r="Q162" s="36">
        <v>4.4459379999999999</v>
      </c>
      <c r="R162" s="36">
        <v>5.5286939000000004</v>
      </c>
      <c r="S162" s="36">
        <v>2.2212687999999998</v>
      </c>
    </row>
    <row r="163" spans="1:19" s="32" customFormat="1" ht="18.600000000000001" customHeight="1" x14ac:dyDescent="0.2">
      <c r="A163" s="38">
        <v>2015</v>
      </c>
      <c r="B163" s="33">
        <v>1.2631983</v>
      </c>
      <c r="C163" s="33">
        <v>2.7645376000000002</v>
      </c>
      <c r="D163" s="33">
        <v>3.8185319999999998</v>
      </c>
      <c r="E163" s="33">
        <v>4.8298831</v>
      </c>
      <c r="F163" s="33">
        <v>5.9332561000000004</v>
      </c>
      <c r="G163" s="33">
        <v>7.2720713999999997</v>
      </c>
      <c r="H163" s="33">
        <v>8.9665785000000007</v>
      </c>
      <c r="I163" s="33">
        <v>11.31573</v>
      </c>
      <c r="J163" s="33">
        <v>15.463151</v>
      </c>
      <c r="K163" s="33">
        <v>38.373061999999997</v>
      </c>
      <c r="L163" s="33"/>
      <c r="M163" s="33">
        <v>30.376577000000001</v>
      </c>
      <c r="N163" s="33"/>
      <c r="O163" s="33">
        <v>9.0990970000000004</v>
      </c>
      <c r="P163" s="33">
        <v>21.816395</v>
      </c>
      <c r="Q163" s="33">
        <v>4.1608874</v>
      </c>
      <c r="R163" s="33">
        <v>5.2432074000000002</v>
      </c>
      <c r="S163" s="33">
        <v>2.1327283000000001</v>
      </c>
    </row>
    <row r="164" spans="1:19" s="32" customFormat="1" ht="18.600000000000001" customHeight="1" x14ac:dyDescent="0.2">
      <c r="A164" s="37">
        <v>2016</v>
      </c>
      <c r="B164" s="33">
        <v>1.2986405000000001</v>
      </c>
      <c r="C164" s="33">
        <v>2.7997402999999998</v>
      </c>
      <c r="D164" s="33">
        <v>3.8691938000000001</v>
      </c>
      <c r="E164" s="33">
        <v>4.8695073000000004</v>
      </c>
      <c r="F164" s="33">
        <v>5.9683384999999998</v>
      </c>
      <c r="G164" s="33">
        <v>7.2856503000000004</v>
      </c>
      <c r="H164" s="33">
        <v>8.9624491000000006</v>
      </c>
      <c r="I164" s="33">
        <v>11.291829</v>
      </c>
      <c r="J164" s="33">
        <v>15.429154</v>
      </c>
      <c r="K164" s="33">
        <v>38.225498000000002</v>
      </c>
      <c r="L164" s="33"/>
      <c r="M164" s="33">
        <v>29.434127</v>
      </c>
      <c r="N164" s="33"/>
      <c r="O164" s="33">
        <v>8.8591946999999998</v>
      </c>
      <c r="P164" s="33">
        <v>21.217939000000001</v>
      </c>
      <c r="Q164" s="33">
        <v>4.1426259999999999</v>
      </c>
      <c r="R164" s="33">
        <v>5.1218572</v>
      </c>
      <c r="S164" s="33">
        <v>2.1324945</v>
      </c>
    </row>
    <row r="165" spans="1:19" s="32" customFormat="1" ht="18.600000000000001" customHeight="1" x14ac:dyDescent="0.2">
      <c r="A165" s="37">
        <v>2017</v>
      </c>
      <c r="B165" s="33">
        <v>1.3854976999999999</v>
      </c>
      <c r="C165" s="33">
        <v>2.8971163999999998</v>
      </c>
      <c r="D165" s="33">
        <v>3.9776237000000001</v>
      </c>
      <c r="E165" s="33">
        <v>4.9660663999999999</v>
      </c>
      <c r="F165" s="33">
        <v>6.0648116999999999</v>
      </c>
      <c r="G165" s="33">
        <v>7.3772925999999996</v>
      </c>
      <c r="H165" s="33">
        <v>9.0112580999999992</v>
      </c>
      <c r="I165" s="33">
        <v>11.314855</v>
      </c>
      <c r="J165" s="33">
        <v>15.367925</v>
      </c>
      <c r="K165" s="33">
        <v>37.637557999999999</v>
      </c>
      <c r="L165" s="33"/>
      <c r="M165" s="33">
        <v>27.164172000000001</v>
      </c>
      <c r="N165" s="33"/>
      <c r="O165" s="33">
        <v>8.4076836999999998</v>
      </c>
      <c r="P165" s="33">
        <v>19.497862000000001</v>
      </c>
      <c r="Q165" s="33">
        <v>4.0260543000000002</v>
      </c>
      <c r="R165" s="33">
        <v>4.8429207999999999</v>
      </c>
      <c r="S165" s="33">
        <v>2.1033485999999999</v>
      </c>
    </row>
    <row r="166" spans="1:19" s="32" customFormat="1" ht="18.600000000000001" customHeight="1" x14ac:dyDescent="0.2">
      <c r="A166" s="37">
        <v>2018</v>
      </c>
      <c r="B166" s="33">
        <v>1.3581764000000001</v>
      </c>
      <c r="C166" s="33">
        <v>2.8349848</v>
      </c>
      <c r="D166" s="33">
        <v>3.8863218000000002</v>
      </c>
      <c r="E166" s="33">
        <v>4.8742188999999998</v>
      </c>
      <c r="F166" s="33">
        <v>5.9735098000000004</v>
      </c>
      <c r="G166" s="33">
        <v>7.2523068999999998</v>
      </c>
      <c r="H166" s="33">
        <v>8.8827113999999998</v>
      </c>
      <c r="I166" s="33">
        <v>11.194307</v>
      </c>
      <c r="J166" s="33">
        <v>15.291191</v>
      </c>
      <c r="K166" s="33">
        <v>38.452271000000003</v>
      </c>
      <c r="L166" s="33"/>
      <c r="M166" s="33">
        <v>28.309830999999999</v>
      </c>
      <c r="N166" s="33"/>
      <c r="O166" s="33">
        <v>8.5951950999999998</v>
      </c>
      <c r="P166" s="33">
        <v>19.821173999999999</v>
      </c>
      <c r="Q166" s="33">
        <v>4.1212039999999996</v>
      </c>
      <c r="R166" s="33">
        <v>4.8095588999999999</v>
      </c>
      <c r="S166" s="33">
        <v>2.1393103999999998</v>
      </c>
    </row>
    <row r="167" spans="1:19" s="32" customFormat="1" ht="18.600000000000001" customHeight="1" x14ac:dyDescent="0.25">
      <c r="A167" s="119" t="s">
        <v>53</v>
      </c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</row>
    <row r="168" spans="1:19" s="32" customFormat="1" ht="18.600000000000001" customHeight="1" x14ac:dyDescent="0.2">
      <c r="A168" s="40" t="s">
        <v>148</v>
      </c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</row>
    <row r="169" spans="1:19" s="32" customFormat="1" ht="18.600000000000001" customHeight="1" x14ac:dyDescent="0.2">
      <c r="A169" s="38">
        <v>1989</v>
      </c>
      <c r="B169" s="36">
        <v>1.8456341000000001</v>
      </c>
      <c r="C169" s="36">
        <v>3.5531898000000002</v>
      </c>
      <c r="D169" s="36">
        <v>4.6217103000000002</v>
      </c>
      <c r="E169" s="36">
        <v>5.6938791000000002</v>
      </c>
      <c r="F169" s="36">
        <v>6.7919191999999997</v>
      </c>
      <c r="G169" s="36">
        <v>8.0661191999999993</v>
      </c>
      <c r="H169" s="36">
        <v>9.7754353999999992</v>
      </c>
      <c r="I169" s="36">
        <v>12.355081999999999</v>
      </c>
      <c r="J169" s="36">
        <v>16.287134000000002</v>
      </c>
      <c r="K169" s="36">
        <v>31.009895</v>
      </c>
      <c r="L169" s="36"/>
      <c r="M169" s="36">
        <v>16.777671999999999</v>
      </c>
      <c r="N169" s="36"/>
      <c r="O169" s="36">
        <v>6.9777401000000001</v>
      </c>
      <c r="P169" s="36">
        <v>12.791925000000001</v>
      </c>
      <c r="Q169" s="36">
        <v>3.4248286000000001</v>
      </c>
      <c r="R169" s="36">
        <v>3.7350555000000001</v>
      </c>
      <c r="S169" s="36">
        <v>1.8221763</v>
      </c>
    </row>
    <row r="170" spans="1:19" s="32" customFormat="1" ht="18.600000000000001" customHeight="1" x14ac:dyDescent="0.2">
      <c r="A170" s="38">
        <v>1990</v>
      </c>
      <c r="B170" s="36">
        <v>1.9005529000000001</v>
      </c>
      <c r="C170" s="36">
        <v>3.6448909999999999</v>
      </c>
      <c r="D170" s="36">
        <v>4.6623950000000001</v>
      </c>
      <c r="E170" s="36">
        <v>5.7261313999999999</v>
      </c>
      <c r="F170" s="36">
        <v>6.9051466000000001</v>
      </c>
      <c r="G170" s="36">
        <v>8.3003453999999994</v>
      </c>
      <c r="H170" s="36">
        <v>9.9450254000000005</v>
      </c>
      <c r="I170" s="36">
        <v>12.218344999999999</v>
      </c>
      <c r="J170" s="36">
        <v>16.069282999999999</v>
      </c>
      <c r="K170" s="36">
        <v>30.627886</v>
      </c>
      <c r="L170" s="36"/>
      <c r="M170" s="36">
        <v>16.108653</v>
      </c>
      <c r="N170" s="36"/>
      <c r="O170" s="36">
        <v>6.4777886999999996</v>
      </c>
      <c r="P170" s="36">
        <v>13.568979000000001</v>
      </c>
      <c r="Q170" s="36">
        <v>3.3702054000000001</v>
      </c>
      <c r="R170" s="36">
        <v>4.0261579000000003</v>
      </c>
      <c r="S170" s="36">
        <v>1.8537923000000001</v>
      </c>
    </row>
    <row r="171" spans="1:19" s="32" customFormat="1" ht="18.600000000000001" customHeight="1" x14ac:dyDescent="0.2">
      <c r="A171" s="38">
        <v>1991</v>
      </c>
      <c r="B171" s="36">
        <v>1.7829491</v>
      </c>
      <c r="C171" s="36">
        <v>3.4341241999999998</v>
      </c>
      <c r="D171" s="36">
        <v>4.5998688000000003</v>
      </c>
      <c r="E171" s="36">
        <v>5.7297940000000001</v>
      </c>
      <c r="F171" s="36">
        <v>6.9455352000000001</v>
      </c>
      <c r="G171" s="36">
        <v>8.1978436000000006</v>
      </c>
      <c r="H171" s="36">
        <v>9.8045834999999997</v>
      </c>
      <c r="I171" s="36">
        <v>12.194202000000001</v>
      </c>
      <c r="J171" s="36">
        <v>16.569672000000001</v>
      </c>
      <c r="K171" s="36">
        <v>30.741427999999999</v>
      </c>
      <c r="L171" s="36"/>
      <c r="M171" s="36">
        <v>17.222636000000001</v>
      </c>
      <c r="N171" s="36"/>
      <c r="O171" s="36">
        <v>7.1418695999999997</v>
      </c>
      <c r="P171" s="36">
        <v>14.558865000000001</v>
      </c>
      <c r="Q171" s="36">
        <v>3.4531041999999998</v>
      </c>
      <c r="R171" s="36">
        <v>4.2161673999999998</v>
      </c>
      <c r="S171" s="36">
        <v>1.8971743000000001</v>
      </c>
    </row>
    <row r="172" spans="1:19" s="32" customFormat="1" ht="18.600000000000001" customHeight="1" x14ac:dyDescent="0.2">
      <c r="A172" s="38">
        <v>1992</v>
      </c>
      <c r="B172" s="36">
        <v>2.0982251000000001</v>
      </c>
      <c r="C172" s="36">
        <v>3.4910516999999999</v>
      </c>
      <c r="D172" s="36">
        <v>4.4595909000000002</v>
      </c>
      <c r="E172" s="36">
        <v>5.4315271000000003</v>
      </c>
      <c r="F172" s="36">
        <v>6.5133165999999996</v>
      </c>
      <c r="G172" s="36">
        <v>7.8002310000000001</v>
      </c>
      <c r="H172" s="36">
        <v>9.6579455999999997</v>
      </c>
      <c r="I172" s="36">
        <v>12.372458</v>
      </c>
      <c r="J172" s="36">
        <v>16.119962999999998</v>
      </c>
      <c r="K172" s="36">
        <v>32.055695</v>
      </c>
      <c r="L172" s="36"/>
      <c r="M172" s="36">
        <v>15.273510999999999</v>
      </c>
      <c r="N172" s="36"/>
      <c r="O172" s="36">
        <v>6.6267848999999996</v>
      </c>
      <c r="P172" s="36">
        <v>11.283008000000001</v>
      </c>
      <c r="Q172" s="36">
        <v>3.5292927000000001</v>
      </c>
      <c r="R172" s="36">
        <v>3.1969601999999999</v>
      </c>
      <c r="S172" s="36">
        <v>1.7979833999999999</v>
      </c>
    </row>
    <row r="173" spans="1:19" s="32" customFormat="1" ht="18.600000000000001" customHeight="1" x14ac:dyDescent="0.2">
      <c r="A173" s="38">
        <v>1993</v>
      </c>
      <c r="B173" s="36">
        <v>2.1116068000000001</v>
      </c>
      <c r="C173" s="36">
        <v>3.4822164</v>
      </c>
      <c r="D173" s="36">
        <v>4.4949336000000004</v>
      </c>
      <c r="E173" s="36">
        <v>5.4607272</v>
      </c>
      <c r="F173" s="36">
        <v>6.4239702000000003</v>
      </c>
      <c r="G173" s="36">
        <v>7.7852464000000001</v>
      </c>
      <c r="H173" s="36">
        <v>9.5990848999999994</v>
      </c>
      <c r="I173" s="36">
        <v>12.220347</v>
      </c>
      <c r="J173" s="36">
        <v>16.545055000000001</v>
      </c>
      <c r="K173" s="36">
        <v>31.876812000000001</v>
      </c>
      <c r="L173" s="36"/>
      <c r="M173" s="36">
        <v>15.071505999999999</v>
      </c>
      <c r="N173" s="36"/>
      <c r="O173" s="36">
        <v>6.7056116000000001</v>
      </c>
      <c r="P173" s="36">
        <v>12.294093</v>
      </c>
      <c r="Q173" s="36">
        <v>3.9547455</v>
      </c>
      <c r="R173" s="36">
        <v>3.1086939</v>
      </c>
      <c r="S173" s="36">
        <v>1.9728285999999999</v>
      </c>
    </row>
    <row r="174" spans="1:19" s="32" customFormat="1" ht="18.600000000000001" customHeight="1" x14ac:dyDescent="0.2">
      <c r="A174" s="38">
        <v>1994</v>
      </c>
      <c r="B174" s="36">
        <v>1.8759853</v>
      </c>
      <c r="C174" s="36">
        <v>3.4447112</v>
      </c>
      <c r="D174" s="36">
        <v>4.4276767000000001</v>
      </c>
      <c r="E174" s="36">
        <v>5.4438738999999998</v>
      </c>
      <c r="F174" s="36">
        <v>6.6932992999999996</v>
      </c>
      <c r="G174" s="36">
        <v>8.0266570999999995</v>
      </c>
      <c r="H174" s="36">
        <v>9.7987728000000001</v>
      </c>
      <c r="I174" s="36">
        <v>11.923634</v>
      </c>
      <c r="J174" s="36">
        <v>16.088280000000001</v>
      </c>
      <c r="K174" s="36">
        <v>32.277110999999998</v>
      </c>
      <c r="L174" s="36"/>
      <c r="M174" s="36">
        <v>17.186655999999999</v>
      </c>
      <c r="N174" s="36"/>
      <c r="O174" s="36">
        <v>7.0582875999999999</v>
      </c>
      <c r="P174" s="36">
        <v>13.559461000000001</v>
      </c>
      <c r="Q174" s="36">
        <v>3.6899841000000002</v>
      </c>
      <c r="R174" s="36">
        <v>3.6746666000000001</v>
      </c>
      <c r="S174" s="36">
        <v>1.9825238000000001</v>
      </c>
    </row>
    <row r="175" spans="1:19" s="32" customFormat="1" ht="18.600000000000001" customHeight="1" x14ac:dyDescent="0.2">
      <c r="A175" s="38">
        <v>1995</v>
      </c>
      <c r="B175" s="36">
        <v>1.8837664999999999</v>
      </c>
      <c r="C175" s="36">
        <v>3.4460459000000001</v>
      </c>
      <c r="D175" s="36">
        <v>4.6055222000000002</v>
      </c>
      <c r="E175" s="36">
        <v>5.6330708999999999</v>
      </c>
      <c r="F175" s="36">
        <v>6.6827259000000003</v>
      </c>
      <c r="G175" s="36">
        <v>8.0738667999999993</v>
      </c>
      <c r="H175" s="36">
        <v>9.8038167999999999</v>
      </c>
      <c r="I175" s="36">
        <v>12.094314000000001</v>
      </c>
      <c r="J175" s="36">
        <v>16.306941999999999</v>
      </c>
      <c r="K175" s="36">
        <v>31.469929</v>
      </c>
      <c r="L175" s="36"/>
      <c r="M175" s="36">
        <v>16.696012</v>
      </c>
      <c r="N175" s="36"/>
      <c r="O175" s="36">
        <v>7.0570822</v>
      </c>
      <c r="P175" s="36">
        <v>12.86129</v>
      </c>
      <c r="Q175" s="36">
        <v>3.4343092</v>
      </c>
      <c r="R175" s="36">
        <v>3.7449425000000001</v>
      </c>
      <c r="S175" s="36">
        <v>1.8348713000000001</v>
      </c>
    </row>
    <row r="176" spans="1:19" s="32" customFormat="1" ht="18.600000000000001" customHeight="1" x14ac:dyDescent="0.2">
      <c r="A176" s="38">
        <v>1996</v>
      </c>
      <c r="B176" s="36">
        <v>1.9692388999999999</v>
      </c>
      <c r="C176" s="36">
        <v>3.4229330999999998</v>
      </c>
      <c r="D176" s="36">
        <v>4.5253180999999998</v>
      </c>
      <c r="E176" s="36">
        <v>5.6107773999999999</v>
      </c>
      <c r="F176" s="36">
        <v>6.8120842000000001</v>
      </c>
      <c r="G176" s="36">
        <v>8.1223525999999993</v>
      </c>
      <c r="H176" s="36">
        <v>9.8074007000000005</v>
      </c>
      <c r="I176" s="36">
        <v>12.543982</v>
      </c>
      <c r="J176" s="36">
        <v>17.105792999999998</v>
      </c>
      <c r="K176" s="36">
        <v>30.080120000000001</v>
      </c>
      <c r="L176" s="36"/>
      <c r="M176" s="36">
        <v>15.254258</v>
      </c>
      <c r="N176" s="36"/>
      <c r="O176" s="36">
        <v>7.1000205000000003</v>
      </c>
      <c r="P176" s="36">
        <v>13.001303</v>
      </c>
      <c r="Q176" s="36">
        <v>3.5447183999999998</v>
      </c>
      <c r="R176" s="36">
        <v>3.6677957999999999</v>
      </c>
      <c r="S176" s="36">
        <v>1.8333628</v>
      </c>
    </row>
    <row r="177" spans="1:19" s="32" customFormat="1" ht="18.600000000000001" customHeight="1" x14ac:dyDescent="0.2">
      <c r="A177" s="38">
        <v>1997</v>
      </c>
      <c r="B177" s="36">
        <v>1.7640368</v>
      </c>
      <c r="C177" s="36">
        <v>3.3635668999999999</v>
      </c>
      <c r="D177" s="36">
        <v>4.4697522999999997</v>
      </c>
      <c r="E177" s="36">
        <v>5.5567697999999996</v>
      </c>
      <c r="F177" s="36">
        <v>6.6818051000000001</v>
      </c>
      <c r="G177" s="36">
        <v>8.1459922999999996</v>
      </c>
      <c r="H177" s="36">
        <v>10.005172999999999</v>
      </c>
      <c r="I177" s="36">
        <v>12.421268</v>
      </c>
      <c r="J177" s="36">
        <v>16.500755000000002</v>
      </c>
      <c r="K177" s="36">
        <v>31.090883000000002</v>
      </c>
      <c r="L177" s="36"/>
      <c r="M177" s="36">
        <v>17.609186999999999</v>
      </c>
      <c r="N177" s="36"/>
      <c r="O177" s="36">
        <v>7.4902797000000003</v>
      </c>
      <c r="P177" s="36">
        <v>14.359449</v>
      </c>
      <c r="Q177" s="36">
        <v>3.4932104000000002</v>
      </c>
      <c r="R177" s="36">
        <v>4.1106740000000004</v>
      </c>
      <c r="S177" s="36">
        <v>1.8641325</v>
      </c>
    </row>
    <row r="178" spans="1:19" s="32" customFormat="1" ht="18.600000000000001" customHeight="1" x14ac:dyDescent="0.2">
      <c r="A178" s="38">
        <v>1998</v>
      </c>
      <c r="B178" s="36">
        <v>1.7993497000000001</v>
      </c>
      <c r="C178" s="36">
        <v>3.3283361999999999</v>
      </c>
      <c r="D178" s="36">
        <v>4.3786982999999999</v>
      </c>
      <c r="E178" s="36">
        <v>5.5218524999999996</v>
      </c>
      <c r="F178" s="36">
        <v>6.7666105999999999</v>
      </c>
      <c r="G178" s="36">
        <v>8.2165803999999998</v>
      </c>
      <c r="H178" s="36">
        <v>9.9602012999999996</v>
      </c>
      <c r="I178" s="36">
        <v>12.504443999999999</v>
      </c>
      <c r="J178" s="36">
        <v>16.827179000000001</v>
      </c>
      <c r="K178" s="36">
        <v>30.696749000000001</v>
      </c>
      <c r="L178" s="36"/>
      <c r="M178" s="36">
        <v>17.051310000000001</v>
      </c>
      <c r="N178" s="36"/>
      <c r="O178" s="36">
        <v>7.2515907000000004</v>
      </c>
      <c r="P178" s="36">
        <v>15.421618</v>
      </c>
      <c r="Q178" s="36">
        <v>3.5983944000000001</v>
      </c>
      <c r="R178" s="36">
        <v>4.2856943999999997</v>
      </c>
      <c r="S178" s="36">
        <v>1.8561627000000001</v>
      </c>
    </row>
    <row r="179" spans="1:19" s="32" customFormat="1" ht="18.600000000000001" customHeight="1" x14ac:dyDescent="0.2">
      <c r="A179" s="38">
        <v>1999</v>
      </c>
      <c r="B179" s="36">
        <v>1.6948498000000001</v>
      </c>
      <c r="C179" s="36">
        <v>3.2887119999999999</v>
      </c>
      <c r="D179" s="36">
        <v>4.2309761000000004</v>
      </c>
      <c r="E179" s="36">
        <v>5.2226920000000003</v>
      </c>
      <c r="F179" s="36">
        <v>6.2305741000000001</v>
      </c>
      <c r="G179" s="36">
        <v>7.5212244999999998</v>
      </c>
      <c r="H179" s="36">
        <v>9.4423857000000009</v>
      </c>
      <c r="I179" s="36">
        <v>12.216951999999999</v>
      </c>
      <c r="J179" s="36">
        <v>17.286165</v>
      </c>
      <c r="K179" s="36">
        <v>32.865467000000002</v>
      </c>
      <c r="L179" s="36"/>
      <c r="M179" s="36">
        <v>19.364954000000001</v>
      </c>
      <c r="N179" s="36"/>
      <c r="O179" s="36">
        <v>7.7254572000000001</v>
      </c>
      <c r="P179" s="36">
        <v>17.840966000000002</v>
      </c>
      <c r="Q179" s="36">
        <v>4.1961468999999996</v>
      </c>
      <c r="R179" s="36">
        <v>4.2517496000000001</v>
      </c>
      <c r="S179" s="36">
        <v>2.0320417000000002</v>
      </c>
    </row>
    <row r="180" spans="1:19" s="32" customFormat="1" ht="18.600000000000001" customHeight="1" x14ac:dyDescent="0.2">
      <c r="A180" s="38">
        <v>2000</v>
      </c>
      <c r="B180" s="36">
        <v>1.7142842</v>
      </c>
      <c r="C180" s="36">
        <v>3.2262048999999999</v>
      </c>
      <c r="D180" s="36">
        <v>4.2623905999999998</v>
      </c>
      <c r="E180" s="36">
        <v>5.2720900000000004</v>
      </c>
      <c r="F180" s="36">
        <v>6.4810185000000002</v>
      </c>
      <c r="G180" s="36">
        <v>7.8030729000000001</v>
      </c>
      <c r="H180" s="36">
        <v>9.5478419999999993</v>
      </c>
      <c r="I180" s="36">
        <v>11.791414</v>
      </c>
      <c r="J180" s="36">
        <v>16.483073999999998</v>
      </c>
      <c r="K180" s="36">
        <v>33.418610000000001</v>
      </c>
      <c r="L180" s="36"/>
      <c r="M180" s="36">
        <v>19.488192000000002</v>
      </c>
      <c r="N180" s="36"/>
      <c r="O180" s="36">
        <v>7.7315005000000001</v>
      </c>
      <c r="P180" s="36">
        <v>15.599862999999999</v>
      </c>
      <c r="Q180" s="36">
        <v>3.8425392999999999</v>
      </c>
      <c r="R180" s="36">
        <v>4.0597795999999997</v>
      </c>
      <c r="S180" s="36">
        <v>2.0584207000000001</v>
      </c>
    </row>
    <row r="181" spans="1:19" s="32" customFormat="1" ht="18.600000000000001" customHeight="1" x14ac:dyDescent="0.2">
      <c r="A181" s="37">
        <v>2001</v>
      </c>
      <c r="B181" s="36">
        <v>1.6353716</v>
      </c>
      <c r="C181" s="36">
        <v>3.0939765000000001</v>
      </c>
      <c r="D181" s="36">
        <v>4.0621866999999998</v>
      </c>
      <c r="E181" s="36">
        <v>5.0553565000000003</v>
      </c>
      <c r="F181" s="36">
        <v>6.1555958000000004</v>
      </c>
      <c r="G181" s="36">
        <v>7.4968795999999998</v>
      </c>
      <c r="H181" s="36">
        <v>9.0961180000000006</v>
      </c>
      <c r="I181" s="36">
        <v>11.576637</v>
      </c>
      <c r="J181" s="36">
        <v>16.448435</v>
      </c>
      <c r="K181" s="36">
        <v>35.379443999999999</v>
      </c>
      <c r="L181" s="36"/>
      <c r="M181" s="36">
        <v>21.617539000000001</v>
      </c>
      <c r="N181" s="36"/>
      <c r="O181" s="36">
        <v>8.0282435000000003</v>
      </c>
      <c r="P181" s="36">
        <v>16.376365</v>
      </c>
      <c r="Q181" s="36">
        <v>4.0690251000000002</v>
      </c>
      <c r="R181" s="36">
        <v>4.0246409999999999</v>
      </c>
      <c r="S181" s="36">
        <v>2.0738824999999999</v>
      </c>
    </row>
    <row r="182" spans="1:19" s="32" customFormat="1" ht="18.600000000000001" customHeight="1" x14ac:dyDescent="0.2">
      <c r="A182" s="37">
        <v>2002</v>
      </c>
      <c r="B182" s="36">
        <v>1.5446006999999999</v>
      </c>
      <c r="C182" s="36">
        <v>3.0341816000000001</v>
      </c>
      <c r="D182" s="36">
        <v>4.005547</v>
      </c>
      <c r="E182" s="36">
        <v>5.0017066000000003</v>
      </c>
      <c r="F182" s="36">
        <v>6.1305046000000001</v>
      </c>
      <c r="G182" s="36">
        <v>7.3577117999999997</v>
      </c>
      <c r="H182" s="36">
        <v>8.8757047999999994</v>
      </c>
      <c r="I182" s="36">
        <v>11.365622</v>
      </c>
      <c r="J182" s="36">
        <v>16.388577999999999</v>
      </c>
      <c r="K182" s="36">
        <v>36.295845</v>
      </c>
      <c r="L182" s="36"/>
      <c r="M182" s="36">
        <v>23.472068</v>
      </c>
      <c r="N182" s="36"/>
      <c r="O182" s="36">
        <v>8.1117445999999997</v>
      </c>
      <c r="P182" s="36">
        <v>16.853570000000001</v>
      </c>
      <c r="Q182" s="36">
        <v>3.9010471</v>
      </c>
      <c r="R182" s="36">
        <v>4.3202683000000004</v>
      </c>
      <c r="S182" s="36">
        <v>1.9930254999999999</v>
      </c>
    </row>
    <row r="183" spans="1:19" s="32" customFormat="1" ht="18.600000000000001" customHeight="1" x14ac:dyDescent="0.2">
      <c r="A183" s="37">
        <v>2003</v>
      </c>
      <c r="B183" s="36">
        <v>1.5227382</v>
      </c>
      <c r="C183" s="36">
        <v>2.9708540000000001</v>
      </c>
      <c r="D183" s="36">
        <v>4.0343118000000002</v>
      </c>
      <c r="E183" s="36">
        <v>5.1135754999999996</v>
      </c>
      <c r="F183" s="36">
        <v>6.2186617999999996</v>
      </c>
      <c r="G183" s="36">
        <v>7.6676598</v>
      </c>
      <c r="H183" s="36">
        <v>9.5789728000000007</v>
      </c>
      <c r="I183" s="36">
        <v>12.101846999999999</v>
      </c>
      <c r="J183" s="36">
        <v>16.313362000000001</v>
      </c>
      <c r="K183" s="36">
        <v>34.478015999999997</v>
      </c>
      <c r="L183" s="36"/>
      <c r="M183" s="36">
        <v>22.617443000000002</v>
      </c>
      <c r="N183" s="36"/>
      <c r="O183" s="36">
        <v>8.3805207999999993</v>
      </c>
      <c r="P183" s="36">
        <v>17.457284999999999</v>
      </c>
      <c r="Q183" s="36">
        <v>3.9079104999999998</v>
      </c>
      <c r="R183" s="36">
        <v>4.4671659999999997</v>
      </c>
      <c r="S183" s="36">
        <v>1.9487137999999999</v>
      </c>
    </row>
    <row r="184" spans="1:19" s="32" customFormat="1" ht="18.600000000000001" customHeight="1" x14ac:dyDescent="0.2">
      <c r="A184" s="37">
        <v>2004</v>
      </c>
      <c r="B184" s="36">
        <v>1.6233862999999999</v>
      </c>
      <c r="C184" s="36">
        <v>3.1986637</v>
      </c>
      <c r="D184" s="36">
        <v>4.2165078999999999</v>
      </c>
      <c r="E184" s="36">
        <v>5.2784877000000003</v>
      </c>
      <c r="F184" s="36">
        <v>6.3986244000000001</v>
      </c>
      <c r="G184" s="36">
        <v>7.6689486999999996</v>
      </c>
      <c r="H184" s="36">
        <v>9.4205503000000004</v>
      </c>
      <c r="I184" s="36">
        <v>12.018185000000001</v>
      </c>
      <c r="J184" s="36">
        <v>16.365701999999999</v>
      </c>
      <c r="K184" s="36">
        <v>33.810943999999999</v>
      </c>
      <c r="L184" s="36"/>
      <c r="M184" s="36">
        <v>20.813182999999999</v>
      </c>
      <c r="N184" s="36"/>
      <c r="O184" s="36">
        <v>7.7297275000000001</v>
      </c>
      <c r="P184" s="36">
        <v>16.650317999999999</v>
      </c>
      <c r="Q184" s="36">
        <v>3.8593221</v>
      </c>
      <c r="R184" s="36">
        <v>4.3143114000000002</v>
      </c>
      <c r="S184" s="36">
        <v>1.9784151000000001</v>
      </c>
    </row>
    <row r="185" spans="1:19" s="32" customFormat="1" ht="18.600000000000001" customHeight="1" x14ac:dyDescent="0.2">
      <c r="A185" s="37">
        <v>2005</v>
      </c>
      <c r="B185" s="36">
        <v>1.6373922000000001</v>
      </c>
      <c r="C185" s="36">
        <v>3.2674751</v>
      </c>
      <c r="D185" s="36">
        <v>4.3280969000000002</v>
      </c>
      <c r="E185" s="36">
        <v>5.3497614999999996</v>
      </c>
      <c r="F185" s="36">
        <v>6.4184685000000004</v>
      </c>
      <c r="G185" s="36">
        <v>7.8171248000000002</v>
      </c>
      <c r="H185" s="36">
        <v>9.5827799000000002</v>
      </c>
      <c r="I185" s="36">
        <v>12.126726</v>
      </c>
      <c r="J185" s="36">
        <v>16.566748</v>
      </c>
      <c r="K185" s="36">
        <v>32.905425999999999</v>
      </c>
      <c r="L185" s="36"/>
      <c r="M185" s="36">
        <v>20.081557</v>
      </c>
      <c r="N185" s="36"/>
      <c r="O185" s="36">
        <v>7.5103987999999999</v>
      </c>
      <c r="P185" s="36">
        <v>17.155260999999999</v>
      </c>
      <c r="Q185" s="36">
        <v>3.9696623</v>
      </c>
      <c r="R185" s="36">
        <v>4.3215919999999999</v>
      </c>
      <c r="S185" s="36">
        <v>2.0376827999999998</v>
      </c>
    </row>
    <row r="186" spans="1:19" s="32" customFormat="1" ht="18.600000000000001" customHeight="1" x14ac:dyDescent="0.2">
      <c r="A186" s="37">
        <v>2006</v>
      </c>
      <c r="B186" s="36">
        <v>1.5259484000000001</v>
      </c>
      <c r="C186" s="36">
        <v>3.0441362999999999</v>
      </c>
      <c r="D186" s="36">
        <v>3.9955940000000001</v>
      </c>
      <c r="E186" s="36">
        <v>4.9300879999999996</v>
      </c>
      <c r="F186" s="36">
        <v>5.9564500000000002</v>
      </c>
      <c r="G186" s="36">
        <v>7.2773542000000004</v>
      </c>
      <c r="H186" s="36">
        <v>9.0451096999999994</v>
      </c>
      <c r="I186" s="36">
        <v>11.55672</v>
      </c>
      <c r="J186" s="36">
        <v>16.406887000000001</v>
      </c>
      <c r="K186" s="36">
        <v>36.261710999999998</v>
      </c>
      <c r="L186" s="36"/>
      <c r="M186" s="36">
        <v>23.737204999999999</v>
      </c>
      <c r="N186" s="36"/>
      <c r="O186" s="36">
        <v>8.2936551000000005</v>
      </c>
      <c r="P186" s="36">
        <v>18.908719000000001</v>
      </c>
      <c r="Q186" s="36">
        <v>4.4536766999999999</v>
      </c>
      <c r="R186" s="36">
        <v>4.2456424000000004</v>
      </c>
      <c r="S186" s="36">
        <v>2.1900575999999998</v>
      </c>
    </row>
    <row r="187" spans="1:19" s="32" customFormat="1" ht="18.600000000000001" customHeight="1" x14ac:dyDescent="0.2">
      <c r="A187" s="37">
        <v>2007</v>
      </c>
      <c r="B187" s="36">
        <v>1.6070005000000001</v>
      </c>
      <c r="C187" s="36">
        <v>2.999403</v>
      </c>
      <c r="D187" s="36">
        <v>4.0039262999999998</v>
      </c>
      <c r="E187" s="36">
        <v>4.9332346999999999</v>
      </c>
      <c r="F187" s="36">
        <v>5.9867435000000002</v>
      </c>
      <c r="G187" s="36">
        <v>7.0952362999999998</v>
      </c>
      <c r="H187" s="36">
        <v>8.7320299000000006</v>
      </c>
      <c r="I187" s="36">
        <v>11.497676</v>
      </c>
      <c r="J187" s="36">
        <v>16.312735</v>
      </c>
      <c r="K187" s="36">
        <v>36.832016000000003</v>
      </c>
      <c r="L187" s="36"/>
      <c r="M187" s="36">
        <v>22.902010000000001</v>
      </c>
      <c r="N187" s="36"/>
      <c r="O187" s="36">
        <v>8.3279074000000008</v>
      </c>
      <c r="P187" s="36">
        <v>16.530248</v>
      </c>
      <c r="Q187" s="36">
        <v>4.2703157999999997</v>
      </c>
      <c r="R187" s="36">
        <v>3.8709661999999998</v>
      </c>
      <c r="S187" s="36">
        <v>2.0703914999999999</v>
      </c>
    </row>
    <row r="188" spans="1:19" s="32" customFormat="1" ht="18.600000000000001" customHeight="1" x14ac:dyDescent="0.2">
      <c r="A188" s="37">
        <v>2008</v>
      </c>
      <c r="B188" s="36">
        <v>1.5945830000000001</v>
      </c>
      <c r="C188" s="36">
        <v>2.9362276</v>
      </c>
      <c r="D188" s="36">
        <v>3.9037820999999999</v>
      </c>
      <c r="E188" s="36">
        <v>4.8542223</v>
      </c>
      <c r="F188" s="36">
        <v>5.9543309000000004</v>
      </c>
      <c r="G188" s="36">
        <v>7.3975768000000004</v>
      </c>
      <c r="H188" s="36">
        <v>9.0941477000000006</v>
      </c>
      <c r="I188" s="36">
        <v>11.593114</v>
      </c>
      <c r="J188" s="36">
        <v>15.995990000000001</v>
      </c>
      <c r="K188" s="36">
        <v>36.676025000000003</v>
      </c>
      <c r="L188" s="36"/>
      <c r="M188" s="36">
        <v>22.972542000000001</v>
      </c>
      <c r="N188" s="36"/>
      <c r="O188" s="36">
        <v>7.9487874999999999</v>
      </c>
      <c r="P188" s="36">
        <v>16.092504000000002</v>
      </c>
      <c r="Q188" s="36">
        <v>4.0090231999999997</v>
      </c>
      <c r="R188" s="36">
        <v>4.0140710000000004</v>
      </c>
      <c r="S188" s="36">
        <v>2.0041098000000002</v>
      </c>
    </row>
    <row r="189" spans="1:19" s="32" customFormat="1" ht="18.600000000000001" customHeight="1" x14ac:dyDescent="0.2">
      <c r="A189" s="37">
        <v>2009</v>
      </c>
      <c r="B189" s="36">
        <v>1.4930954999999999</v>
      </c>
      <c r="C189" s="36">
        <v>2.7719247</v>
      </c>
      <c r="D189" s="36">
        <v>3.7232927999999998</v>
      </c>
      <c r="E189" s="36">
        <v>4.7215414000000004</v>
      </c>
      <c r="F189" s="36">
        <v>5.8345279999999997</v>
      </c>
      <c r="G189" s="36">
        <v>7.2778691999999996</v>
      </c>
      <c r="H189" s="36">
        <v>8.9801540000000006</v>
      </c>
      <c r="I189" s="36">
        <v>11.853569</v>
      </c>
      <c r="J189" s="36">
        <v>16.907378999999999</v>
      </c>
      <c r="K189" s="36">
        <v>36.436646000000003</v>
      </c>
      <c r="L189" s="36"/>
      <c r="M189" s="36">
        <v>24.387205000000002</v>
      </c>
      <c r="N189" s="36"/>
      <c r="O189" s="36">
        <v>9.6231299000000003</v>
      </c>
      <c r="P189" s="36">
        <v>19.646622000000001</v>
      </c>
      <c r="Q189" s="36">
        <v>4.6453213</v>
      </c>
      <c r="R189" s="36">
        <v>4.2293355000000004</v>
      </c>
      <c r="S189" s="36">
        <v>2.2145861999999998</v>
      </c>
    </row>
    <row r="190" spans="1:19" s="32" customFormat="1" ht="18.600000000000001" customHeight="1" x14ac:dyDescent="0.2">
      <c r="A190" s="42" t="s">
        <v>149</v>
      </c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</row>
    <row r="191" spans="1:19" s="32" customFormat="1" ht="18.600000000000001" customHeight="1" x14ac:dyDescent="0.2">
      <c r="A191" s="37">
        <v>2010</v>
      </c>
      <c r="B191" s="36">
        <v>1.4204608000000001</v>
      </c>
      <c r="C191" s="36">
        <v>2.9124884999999998</v>
      </c>
      <c r="D191" s="36">
        <v>3.9141520999999999</v>
      </c>
      <c r="E191" s="36">
        <v>4.9356159999999996</v>
      </c>
      <c r="F191" s="36">
        <v>6.0244374000000001</v>
      </c>
      <c r="G191" s="36">
        <v>7.4759235000000004</v>
      </c>
      <c r="H191" s="36">
        <v>9.3522414999999999</v>
      </c>
      <c r="I191" s="36">
        <v>12.13391</v>
      </c>
      <c r="J191" s="36">
        <v>17.107841000000001</v>
      </c>
      <c r="K191" s="36">
        <v>34.722926999999999</v>
      </c>
      <c r="L191" s="36"/>
      <c r="M191" s="36">
        <v>24.411981000000001</v>
      </c>
      <c r="N191" s="36"/>
      <c r="O191" s="36">
        <v>9.0562243000000002</v>
      </c>
      <c r="P191" s="36">
        <v>18.634231</v>
      </c>
      <c r="Q191" s="36">
        <v>4.0701049999999999</v>
      </c>
      <c r="R191" s="36">
        <v>4.5783170000000002</v>
      </c>
      <c r="S191" s="36">
        <v>1.9666512</v>
      </c>
    </row>
    <row r="192" spans="1:19" s="32" customFormat="1" ht="18.600000000000001" customHeight="1" x14ac:dyDescent="0.2">
      <c r="A192" s="37">
        <v>2011</v>
      </c>
      <c r="B192" s="36">
        <v>1.2928413999999999</v>
      </c>
      <c r="C192" s="36">
        <v>2.7281089000000001</v>
      </c>
      <c r="D192" s="36">
        <v>3.7666442</v>
      </c>
      <c r="E192" s="36">
        <v>4.8459763999999996</v>
      </c>
      <c r="F192" s="36">
        <v>5.959435</v>
      </c>
      <c r="G192" s="36">
        <v>7.3976398000000003</v>
      </c>
      <c r="H192" s="36">
        <v>9.2029046999999995</v>
      </c>
      <c r="I192" s="36">
        <v>12.104799</v>
      </c>
      <c r="J192" s="36">
        <v>17.107468000000001</v>
      </c>
      <c r="K192" s="36">
        <v>35.594180999999999</v>
      </c>
      <c r="L192" s="36"/>
      <c r="M192" s="36">
        <v>27.508493999999999</v>
      </c>
      <c r="N192" s="36"/>
      <c r="O192" s="36">
        <v>9.6272886</v>
      </c>
      <c r="P192" s="36">
        <v>21.570032000000001</v>
      </c>
      <c r="Q192" s="36">
        <v>4.2111986000000003</v>
      </c>
      <c r="R192" s="36">
        <v>5.1220648000000004</v>
      </c>
      <c r="S192" s="36">
        <v>1.9947861</v>
      </c>
    </row>
    <row r="193" spans="1:19" s="32" customFormat="1" ht="18.600000000000001" customHeight="1" x14ac:dyDescent="0.2">
      <c r="A193" s="37">
        <v>2012</v>
      </c>
      <c r="B193" s="36">
        <v>1.2365843999999999</v>
      </c>
      <c r="C193" s="36">
        <v>2.780767</v>
      </c>
      <c r="D193" s="36">
        <v>3.8105020999999999</v>
      </c>
      <c r="E193" s="36">
        <v>4.8667350000000003</v>
      </c>
      <c r="F193" s="36">
        <v>6.1180123999999996</v>
      </c>
      <c r="G193" s="36">
        <v>7.5383266999999998</v>
      </c>
      <c r="H193" s="36">
        <v>9.2897434000000008</v>
      </c>
      <c r="I193" s="36">
        <v>12.135292</v>
      </c>
      <c r="J193" s="36">
        <v>16.933807000000002</v>
      </c>
      <c r="K193" s="36">
        <v>35.290230000000001</v>
      </c>
      <c r="L193" s="36"/>
      <c r="M193" s="36">
        <v>28.478286000000001</v>
      </c>
      <c r="N193" s="36"/>
      <c r="O193" s="36">
        <v>9.9103689999999993</v>
      </c>
      <c r="P193" s="36">
        <v>22.688209000000001</v>
      </c>
      <c r="Q193" s="36">
        <v>4.0734325</v>
      </c>
      <c r="R193" s="36">
        <v>5.5698011999999997</v>
      </c>
      <c r="S193" s="36">
        <v>1.9691681000000001</v>
      </c>
    </row>
    <row r="194" spans="1:19" s="32" customFormat="1" ht="18.600000000000001" customHeight="1" x14ac:dyDescent="0.2">
      <c r="A194" s="37">
        <v>2013</v>
      </c>
      <c r="B194" s="36">
        <v>1.1481129000000001</v>
      </c>
      <c r="C194" s="36">
        <v>2.6645055000000002</v>
      </c>
      <c r="D194" s="36">
        <v>3.6649224999999999</v>
      </c>
      <c r="E194" s="36">
        <v>4.6284137000000003</v>
      </c>
      <c r="F194" s="36">
        <v>5.7253881</v>
      </c>
      <c r="G194" s="36">
        <v>7.1811562000000002</v>
      </c>
      <c r="H194" s="36">
        <v>9.1710863000000007</v>
      </c>
      <c r="I194" s="36">
        <v>12.319319999999999</v>
      </c>
      <c r="J194" s="36">
        <v>17.325845999999999</v>
      </c>
      <c r="K194" s="36">
        <v>36.171249000000003</v>
      </c>
      <c r="L194" s="36"/>
      <c r="M194" s="36">
        <v>31.477060000000002</v>
      </c>
      <c r="N194" s="36"/>
      <c r="O194" s="36">
        <v>10.469362</v>
      </c>
      <c r="P194" s="36">
        <v>25.869208</v>
      </c>
      <c r="Q194" s="36">
        <v>4.4345216000000001</v>
      </c>
      <c r="R194" s="36">
        <v>5.8335961000000003</v>
      </c>
      <c r="S194" s="36">
        <v>1.9710350999999999</v>
      </c>
    </row>
    <row r="195" spans="1:19" s="32" customFormat="1" ht="18.600000000000001" customHeight="1" x14ac:dyDescent="0.2">
      <c r="A195" s="37">
        <v>2014</v>
      </c>
      <c r="B195" s="33">
        <v>1.2089491000000001</v>
      </c>
      <c r="C195" s="33">
        <v>2.7932891999999998</v>
      </c>
      <c r="D195" s="33">
        <v>3.8369083000000002</v>
      </c>
      <c r="E195" s="33">
        <v>4.8303045999999998</v>
      </c>
      <c r="F195" s="33">
        <v>5.9819722000000004</v>
      </c>
      <c r="G195" s="33">
        <v>7.4848112999999996</v>
      </c>
      <c r="H195" s="33">
        <v>9.3267450000000007</v>
      </c>
      <c r="I195" s="33">
        <v>12.042856</v>
      </c>
      <c r="J195" s="33">
        <v>16.999621999999999</v>
      </c>
      <c r="K195" s="33">
        <v>35.494540999999998</v>
      </c>
      <c r="L195" s="33"/>
      <c r="M195" s="33">
        <v>29.332243999999999</v>
      </c>
      <c r="N195" s="33"/>
      <c r="O195" s="33">
        <v>9.9019566000000001</v>
      </c>
      <c r="P195" s="33">
        <v>24.88626</v>
      </c>
      <c r="Q195" s="33">
        <v>4.3924151</v>
      </c>
      <c r="R195" s="33">
        <v>5.6657352000000003</v>
      </c>
      <c r="S195" s="33">
        <v>2.1317040999999999</v>
      </c>
    </row>
    <row r="196" spans="1:19" s="32" customFormat="1" ht="18.600000000000001" customHeight="1" x14ac:dyDescent="0.2">
      <c r="A196" s="38">
        <v>2015</v>
      </c>
      <c r="B196" s="33">
        <v>1.1158197000000001</v>
      </c>
      <c r="C196" s="33">
        <v>2.7346618</v>
      </c>
      <c r="D196" s="33">
        <v>3.7626659999999998</v>
      </c>
      <c r="E196" s="33">
        <v>4.7877454999999998</v>
      </c>
      <c r="F196" s="33">
        <v>5.9452905999999999</v>
      </c>
      <c r="G196" s="33">
        <v>7.2820315000000004</v>
      </c>
      <c r="H196" s="33">
        <v>9.1037893000000008</v>
      </c>
      <c r="I196" s="33">
        <v>12.167718000000001</v>
      </c>
      <c r="J196" s="33">
        <v>17.335471999999999</v>
      </c>
      <c r="K196" s="33">
        <v>35.764809</v>
      </c>
      <c r="L196" s="33"/>
      <c r="M196" s="33">
        <v>32.044882000000001</v>
      </c>
      <c r="N196" s="33"/>
      <c r="O196" s="33">
        <v>10.463664</v>
      </c>
      <c r="P196" s="33">
        <v>28.319330000000001</v>
      </c>
      <c r="Q196" s="33">
        <v>4.5054546999999996</v>
      </c>
      <c r="R196" s="33">
        <v>6.2855654000000003</v>
      </c>
      <c r="S196" s="33">
        <v>2.1042450000000001</v>
      </c>
    </row>
    <row r="197" spans="1:19" s="32" customFormat="1" ht="18.600000000000001" customHeight="1" x14ac:dyDescent="0.2">
      <c r="A197" s="37">
        <v>2016</v>
      </c>
      <c r="B197" s="33">
        <v>0.95743429999999996</v>
      </c>
      <c r="C197" s="33">
        <v>2.5311151000000001</v>
      </c>
      <c r="D197" s="33">
        <v>3.5707271</v>
      </c>
      <c r="E197" s="33">
        <v>4.6194239000000001</v>
      </c>
      <c r="F197" s="33">
        <v>5.8225207000000001</v>
      </c>
      <c r="G197" s="33">
        <v>7.2601275000000003</v>
      </c>
      <c r="H197" s="33">
        <v>9.1238002999999992</v>
      </c>
      <c r="I197" s="33">
        <v>12.017488999999999</v>
      </c>
      <c r="J197" s="33">
        <v>17.081164999999999</v>
      </c>
      <c r="K197" s="33">
        <v>37.016196999999998</v>
      </c>
      <c r="L197" s="33"/>
      <c r="M197" s="33">
        <v>38.651195999999999</v>
      </c>
      <c r="N197" s="33"/>
      <c r="O197" s="33">
        <v>11.597974000000001</v>
      </c>
      <c r="P197" s="33">
        <v>35.126725</v>
      </c>
      <c r="Q197" s="33">
        <v>4.6238704999999998</v>
      </c>
      <c r="R197" s="33">
        <v>7.5968229000000003</v>
      </c>
      <c r="S197" s="33">
        <v>2.1518244000000002</v>
      </c>
    </row>
    <row r="198" spans="1:19" s="32" customFormat="1" ht="18.600000000000001" customHeight="1" x14ac:dyDescent="0.2">
      <c r="A198" s="37">
        <v>2017</v>
      </c>
      <c r="B198" s="36">
        <v>1.0234821999999999</v>
      </c>
      <c r="C198" s="36">
        <v>2.6011397999999999</v>
      </c>
      <c r="D198" s="36">
        <v>3.6058542999999998</v>
      </c>
      <c r="E198" s="36">
        <v>4.5766505999999998</v>
      </c>
      <c r="F198" s="36">
        <v>5.7672752999999997</v>
      </c>
      <c r="G198" s="36">
        <v>7.1761670000000004</v>
      </c>
      <c r="H198" s="36">
        <v>9.0170888999999992</v>
      </c>
      <c r="I198" s="36">
        <v>11.958076</v>
      </c>
      <c r="J198" s="36">
        <v>17.339221999999999</v>
      </c>
      <c r="K198" s="36">
        <v>36.935046999999997</v>
      </c>
      <c r="L198" s="36"/>
      <c r="M198" s="36">
        <v>36.079183</v>
      </c>
      <c r="N198" s="36"/>
      <c r="O198" s="36">
        <v>11.231748</v>
      </c>
      <c r="P198" s="36">
        <v>33.033596000000003</v>
      </c>
      <c r="Q198" s="36">
        <v>4.739903</v>
      </c>
      <c r="R198" s="36">
        <v>6.9692558</v>
      </c>
      <c r="S198" s="36">
        <v>2.1820617000000002</v>
      </c>
    </row>
    <row r="199" spans="1:19" s="32" customFormat="1" ht="18.600000000000001" customHeight="1" x14ac:dyDescent="0.2">
      <c r="A199" s="37">
        <v>2018</v>
      </c>
      <c r="B199" s="36">
        <v>1.0225384</v>
      </c>
      <c r="C199" s="36">
        <v>2.5892732000000001</v>
      </c>
      <c r="D199" s="36">
        <v>3.7066108999999998</v>
      </c>
      <c r="E199" s="36">
        <v>4.7532740000000002</v>
      </c>
      <c r="F199" s="36">
        <v>5.9491791999999997</v>
      </c>
      <c r="G199" s="36">
        <v>7.2876830000000004</v>
      </c>
      <c r="H199" s="36">
        <v>9.2754306999999994</v>
      </c>
      <c r="I199" s="36">
        <v>12.185732</v>
      </c>
      <c r="J199" s="36">
        <v>17.490317999999998</v>
      </c>
      <c r="K199" s="36">
        <v>35.739960000000004</v>
      </c>
      <c r="L199" s="36"/>
      <c r="M199" s="36">
        <v>34.930926999999997</v>
      </c>
      <c r="N199" s="36"/>
      <c r="O199" s="36">
        <v>11.571789000000001</v>
      </c>
      <c r="P199" s="36">
        <v>30.400538999999998</v>
      </c>
      <c r="Q199" s="36">
        <v>4.3996269999999997</v>
      </c>
      <c r="R199" s="36">
        <v>6.9097990999999999</v>
      </c>
      <c r="S199" s="36">
        <v>2.0225023000000002</v>
      </c>
    </row>
    <row r="200" spans="1:19" s="32" customFormat="1" ht="18.600000000000001" customHeight="1" x14ac:dyDescent="0.25">
      <c r="A200" s="9" t="s">
        <v>57</v>
      </c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</row>
    <row r="201" spans="1:19" s="32" customFormat="1" ht="18.600000000000001" customHeight="1" x14ac:dyDescent="0.2">
      <c r="A201" s="35" t="s">
        <v>69</v>
      </c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</row>
    <row r="202" spans="1:19" s="32" customFormat="1" ht="18.600000000000001" customHeight="1" x14ac:dyDescent="0.2">
      <c r="A202" s="37">
        <v>1996</v>
      </c>
      <c r="B202" s="36">
        <v>1.3788486</v>
      </c>
      <c r="C202" s="36">
        <v>2.6528920999999999</v>
      </c>
      <c r="D202" s="36">
        <v>3.658293</v>
      </c>
      <c r="E202" s="36">
        <v>4.6782322000000001</v>
      </c>
      <c r="F202" s="36">
        <v>5.8334140999999997</v>
      </c>
      <c r="G202" s="36">
        <v>7.2196078000000004</v>
      </c>
      <c r="H202" s="36">
        <v>8.9052944000000007</v>
      </c>
      <c r="I202" s="36">
        <v>11.534326</v>
      </c>
      <c r="J202" s="36">
        <v>16.472715000000001</v>
      </c>
      <c r="K202" s="36">
        <v>37.666378000000002</v>
      </c>
      <c r="L202" s="36"/>
      <c r="M202" s="36">
        <v>27.271377999999999</v>
      </c>
      <c r="N202" s="36"/>
      <c r="O202" s="36">
        <v>9.6555411000000007</v>
      </c>
      <c r="P202" s="36">
        <v>20.718163000000001</v>
      </c>
      <c r="Q202" s="36">
        <v>4.5380152000000002</v>
      </c>
      <c r="R202" s="36">
        <v>4.5654678999999998</v>
      </c>
      <c r="S202" s="36">
        <v>2.2122033999999999</v>
      </c>
    </row>
    <row r="203" spans="1:19" s="32" customFormat="1" ht="18.600000000000001" customHeight="1" x14ac:dyDescent="0.2">
      <c r="A203" s="37">
        <v>1997</v>
      </c>
      <c r="B203" s="36">
        <v>1.8508986000000001</v>
      </c>
      <c r="C203" s="36">
        <v>3.1140509000000001</v>
      </c>
      <c r="D203" s="36">
        <v>4.1940765000000004</v>
      </c>
      <c r="E203" s="36">
        <v>5.1915097000000001</v>
      </c>
      <c r="F203" s="36">
        <v>6.2849607000000001</v>
      </c>
      <c r="G203" s="36">
        <v>7.5890035999999998</v>
      </c>
      <c r="H203" s="36">
        <v>9.1673221999999992</v>
      </c>
      <c r="I203" s="36">
        <v>11.666226</v>
      </c>
      <c r="J203" s="36">
        <v>15.826051</v>
      </c>
      <c r="K203" s="36">
        <v>35.115898000000001</v>
      </c>
      <c r="L203" s="36"/>
      <c r="M203" s="36">
        <v>18.960412999999999</v>
      </c>
      <c r="N203" s="36"/>
      <c r="O203" s="36">
        <v>7.5774626999999999</v>
      </c>
      <c r="P203" s="36">
        <v>14.412941</v>
      </c>
      <c r="Q203" s="36">
        <v>3.9600012000000002</v>
      </c>
      <c r="R203" s="36">
        <v>3.6396305999999998</v>
      </c>
      <c r="S203" s="36">
        <v>2.0820170999999998</v>
      </c>
    </row>
    <row r="204" spans="1:19" s="32" customFormat="1" ht="18.600000000000001" customHeight="1" x14ac:dyDescent="0.2">
      <c r="A204" s="35" t="s">
        <v>70</v>
      </c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</row>
    <row r="205" spans="1:19" s="32" customFormat="1" ht="18.600000000000001" customHeight="1" x14ac:dyDescent="0.2">
      <c r="A205" s="37">
        <v>2000</v>
      </c>
      <c r="B205" s="36">
        <v>1.4016578</v>
      </c>
      <c r="C205" s="36">
        <v>2.6724690999999998</v>
      </c>
      <c r="D205" s="36">
        <v>3.6189106</v>
      </c>
      <c r="E205" s="36">
        <v>4.6307020000000003</v>
      </c>
      <c r="F205" s="36">
        <v>5.8303370000000001</v>
      </c>
      <c r="G205" s="36">
        <v>7.2154750999999999</v>
      </c>
      <c r="H205" s="36">
        <v>8.9615498000000002</v>
      </c>
      <c r="I205" s="36">
        <v>11.434093000000001</v>
      </c>
      <c r="J205" s="36">
        <v>16.382712999999999</v>
      </c>
      <c r="K205" s="36">
        <v>37.852093000000004</v>
      </c>
      <c r="L205" s="36"/>
      <c r="M205" s="36">
        <v>26.970443</v>
      </c>
      <c r="N205" s="36"/>
      <c r="O205" s="36">
        <v>9.8500835000000002</v>
      </c>
      <c r="P205" s="36">
        <v>21.103546000000001</v>
      </c>
      <c r="Q205" s="36">
        <v>4.4793880000000001</v>
      </c>
      <c r="R205" s="36">
        <v>4.7112565000000002</v>
      </c>
      <c r="S205" s="36">
        <v>2.2098874999999998</v>
      </c>
    </row>
    <row r="206" spans="1:19" s="32" customFormat="1" ht="18.600000000000001" customHeight="1" x14ac:dyDescent="0.2">
      <c r="A206" s="37">
        <v>2001</v>
      </c>
      <c r="B206" s="36">
        <v>1.4460731</v>
      </c>
      <c r="C206" s="36">
        <v>2.6709622999999998</v>
      </c>
      <c r="D206" s="36">
        <v>3.6660363999999999</v>
      </c>
      <c r="E206" s="36">
        <v>4.6920890999999996</v>
      </c>
      <c r="F206" s="36">
        <v>5.7808584999999999</v>
      </c>
      <c r="G206" s="36">
        <v>7.1820021000000001</v>
      </c>
      <c r="H206" s="36">
        <v>9.0517749999999992</v>
      </c>
      <c r="I206" s="36">
        <v>11.682755999999999</v>
      </c>
      <c r="J206" s="36">
        <v>16.554396000000001</v>
      </c>
      <c r="K206" s="36">
        <v>37.273048000000003</v>
      </c>
      <c r="L206" s="36"/>
      <c r="M206" s="36">
        <v>25.757707</v>
      </c>
      <c r="N206" s="36"/>
      <c r="O206" s="36">
        <v>9.6310005000000007</v>
      </c>
      <c r="P206" s="36">
        <v>20.172044</v>
      </c>
      <c r="Q206" s="36">
        <v>4.4934405000000002</v>
      </c>
      <c r="R206" s="36">
        <v>4.4892202000000001</v>
      </c>
      <c r="S206" s="36">
        <v>2.1661438999999998</v>
      </c>
    </row>
    <row r="207" spans="1:19" s="32" customFormat="1" ht="18.600000000000001" customHeight="1" x14ac:dyDescent="0.2">
      <c r="A207" s="37">
        <v>2002</v>
      </c>
      <c r="B207" s="36">
        <v>1.5069611999999999</v>
      </c>
      <c r="C207" s="36">
        <v>2.6649048</v>
      </c>
      <c r="D207" s="36">
        <v>3.6727009000000002</v>
      </c>
      <c r="E207" s="36">
        <v>4.7149057000000001</v>
      </c>
      <c r="F207" s="36">
        <v>5.7312417</v>
      </c>
      <c r="G207" s="36">
        <v>7.1684136000000001</v>
      </c>
      <c r="H207" s="36">
        <v>9.1451130000000003</v>
      </c>
      <c r="I207" s="36">
        <v>11.853738</v>
      </c>
      <c r="J207" s="36">
        <v>16.230732</v>
      </c>
      <c r="K207" s="36">
        <v>37.311287</v>
      </c>
      <c r="L207" s="36"/>
      <c r="M207" s="36">
        <v>24.749089000000001</v>
      </c>
      <c r="N207" s="36"/>
      <c r="O207" s="36">
        <v>9.0320277999999998</v>
      </c>
      <c r="P207" s="36">
        <v>18.435943999999999</v>
      </c>
      <c r="Q207" s="36">
        <v>4.4659404</v>
      </c>
      <c r="R207" s="36">
        <v>4.1281214999999998</v>
      </c>
      <c r="S207" s="36">
        <v>2.0901082999999998</v>
      </c>
    </row>
    <row r="208" spans="1:19" s="32" customFormat="1" ht="18.600000000000001" customHeight="1" x14ac:dyDescent="0.2">
      <c r="A208" s="37">
        <v>2003</v>
      </c>
      <c r="B208" s="36">
        <v>1.4392583000000001</v>
      </c>
      <c r="C208" s="36">
        <v>2.6031222000000001</v>
      </c>
      <c r="D208" s="36">
        <v>3.5690662999999998</v>
      </c>
      <c r="E208" s="36">
        <v>4.5662313000000001</v>
      </c>
      <c r="F208" s="36">
        <v>5.6854372</v>
      </c>
      <c r="G208" s="36">
        <v>6.9781947000000004</v>
      </c>
      <c r="H208" s="36">
        <v>8.6738443000000007</v>
      </c>
      <c r="I208" s="36">
        <v>11.032081</v>
      </c>
      <c r="J208" s="36">
        <v>15.835572000000001</v>
      </c>
      <c r="K208" s="36">
        <v>39.617195000000002</v>
      </c>
      <c r="L208" s="36"/>
      <c r="M208" s="36">
        <v>27.491882</v>
      </c>
      <c r="N208" s="36"/>
      <c r="O208" s="36">
        <v>9.6558633</v>
      </c>
      <c r="P208" s="36">
        <v>21.443529999999999</v>
      </c>
      <c r="Q208" s="36">
        <v>4.8772802000000004</v>
      </c>
      <c r="R208" s="36">
        <v>4.3966162999999998</v>
      </c>
      <c r="S208" s="36">
        <v>2.4104548000000001</v>
      </c>
    </row>
    <row r="209" spans="1:19" s="32" customFormat="1" ht="18.600000000000001" customHeight="1" x14ac:dyDescent="0.2">
      <c r="A209" s="37">
        <v>2004</v>
      </c>
      <c r="B209" s="36">
        <v>1.3870556000000001</v>
      </c>
      <c r="C209" s="36">
        <v>2.6072245000000001</v>
      </c>
      <c r="D209" s="36">
        <v>3.5237319</v>
      </c>
      <c r="E209" s="36">
        <v>4.5100441</v>
      </c>
      <c r="F209" s="36">
        <v>5.6730533000000003</v>
      </c>
      <c r="G209" s="36">
        <v>6.9771875999999997</v>
      </c>
      <c r="H209" s="36">
        <v>8.8430567</v>
      </c>
      <c r="I209" s="36">
        <v>11.611897000000001</v>
      </c>
      <c r="J209" s="36">
        <v>16.259755999999999</v>
      </c>
      <c r="K209" s="36">
        <v>38.606994999999998</v>
      </c>
      <c r="L209" s="36"/>
      <c r="M209" s="36">
        <v>27.798259000000002</v>
      </c>
      <c r="N209" s="36"/>
      <c r="O209" s="36">
        <v>9.7801500000000008</v>
      </c>
      <c r="P209" s="36">
        <v>21.606976</v>
      </c>
      <c r="Q209" s="36">
        <v>4.8285866999999998</v>
      </c>
      <c r="R209" s="36">
        <v>4.4748032999999996</v>
      </c>
      <c r="S209" s="36">
        <v>2.2933735999999998</v>
      </c>
    </row>
    <row r="210" spans="1:19" s="32" customFormat="1" ht="18.600000000000001" customHeight="1" x14ac:dyDescent="0.2">
      <c r="A210" s="40" t="s">
        <v>113</v>
      </c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</row>
    <row r="211" spans="1:19" s="32" customFormat="1" ht="18.600000000000001" customHeight="1" x14ac:dyDescent="0.2">
      <c r="A211" s="37">
        <v>2005</v>
      </c>
      <c r="B211" s="36">
        <v>1.4158691000000001</v>
      </c>
      <c r="C211" s="36">
        <v>2.6388009000000001</v>
      </c>
      <c r="D211" s="36">
        <v>3.6054520999999999</v>
      </c>
      <c r="E211" s="36">
        <v>4.6115779999999997</v>
      </c>
      <c r="F211" s="36">
        <v>5.7401919000000001</v>
      </c>
      <c r="G211" s="36">
        <v>7.1449547000000004</v>
      </c>
      <c r="H211" s="36">
        <v>9.0516232999999993</v>
      </c>
      <c r="I211" s="36">
        <v>11.796483</v>
      </c>
      <c r="J211" s="36">
        <v>16.662783000000001</v>
      </c>
      <c r="K211" s="36">
        <v>37.332264000000002</v>
      </c>
      <c r="L211" s="36"/>
      <c r="M211" s="36">
        <v>26.350978999999999</v>
      </c>
      <c r="N211" s="36"/>
      <c r="O211" s="36">
        <v>9.9619133000000009</v>
      </c>
      <c r="P211" s="36">
        <v>20.048328999999999</v>
      </c>
      <c r="Q211" s="36">
        <v>4.4219777999999996</v>
      </c>
      <c r="R211" s="36">
        <v>4.5337924000000003</v>
      </c>
      <c r="S211" s="36">
        <v>2.0988783999999998</v>
      </c>
    </row>
    <row r="212" spans="1:19" s="32" customFormat="1" ht="18.600000000000001" customHeight="1" x14ac:dyDescent="0.2">
      <c r="A212" s="37">
        <v>2006</v>
      </c>
      <c r="B212" s="36">
        <v>1.4183321</v>
      </c>
      <c r="C212" s="36">
        <v>2.6144528</v>
      </c>
      <c r="D212" s="36">
        <v>3.6709089000000001</v>
      </c>
      <c r="E212" s="36">
        <v>4.6795682999999997</v>
      </c>
      <c r="F212" s="36">
        <v>5.7867078999999997</v>
      </c>
      <c r="G212" s="36">
        <v>7.1752643999999997</v>
      </c>
      <c r="H212" s="36">
        <v>9.0349646000000003</v>
      </c>
      <c r="I212" s="36">
        <v>11.690085</v>
      </c>
      <c r="J212" s="36">
        <v>16.364269</v>
      </c>
      <c r="K212" s="36">
        <v>37.565449000000001</v>
      </c>
      <c r="L212" s="36"/>
      <c r="M212" s="36">
        <v>26.471609999999998</v>
      </c>
      <c r="N212" s="36"/>
      <c r="O212" s="36">
        <v>9.6149505000000008</v>
      </c>
      <c r="P212" s="36">
        <v>20.325140999999999</v>
      </c>
      <c r="Q212" s="36">
        <v>4.4174898999999996</v>
      </c>
      <c r="R212" s="36">
        <v>4.6010612000000002</v>
      </c>
      <c r="S212" s="36">
        <v>2.0938888000000002</v>
      </c>
    </row>
    <row r="213" spans="1:19" s="32" customFormat="1" ht="18.600000000000001" customHeight="1" x14ac:dyDescent="0.2">
      <c r="A213" s="37">
        <v>2007</v>
      </c>
      <c r="B213" s="36">
        <v>1.484561</v>
      </c>
      <c r="C213" s="36">
        <v>2.7926934000000001</v>
      </c>
      <c r="D213" s="36">
        <v>3.8374785999999999</v>
      </c>
      <c r="E213" s="36">
        <v>4.8110957000000001</v>
      </c>
      <c r="F213" s="36">
        <v>5.9646176999999998</v>
      </c>
      <c r="G213" s="36">
        <v>7.2517166</v>
      </c>
      <c r="H213" s="36">
        <v>8.8812084000000002</v>
      </c>
      <c r="I213" s="36">
        <v>11.490174</v>
      </c>
      <c r="J213" s="36">
        <v>16.369467</v>
      </c>
      <c r="K213" s="36">
        <v>37.116988999999997</v>
      </c>
      <c r="L213" s="36"/>
      <c r="M213" s="36">
        <v>24.989991</v>
      </c>
      <c r="N213" s="36"/>
      <c r="O213" s="36">
        <v>9.6082190999999995</v>
      </c>
      <c r="P213" s="36">
        <v>19.715668000000001</v>
      </c>
      <c r="Q213" s="36">
        <v>4.3920146999999998</v>
      </c>
      <c r="R213" s="36">
        <v>4.4889802999999997</v>
      </c>
      <c r="S213" s="36">
        <v>2.1782615999999999</v>
      </c>
    </row>
    <row r="214" spans="1:19" s="32" customFormat="1" ht="18.600000000000001" customHeight="1" x14ac:dyDescent="0.2">
      <c r="A214" s="35" t="s">
        <v>143</v>
      </c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</row>
    <row r="215" spans="1:19" s="32" customFormat="1" ht="18.600000000000001" customHeight="1" x14ac:dyDescent="0.2">
      <c r="A215" s="37">
        <v>2008</v>
      </c>
      <c r="B215" s="36">
        <v>1.5926756</v>
      </c>
      <c r="C215" s="36">
        <v>2.8869934000000002</v>
      </c>
      <c r="D215" s="36">
        <v>3.8594607999999999</v>
      </c>
      <c r="E215" s="36">
        <v>4.8554348999999997</v>
      </c>
      <c r="F215" s="36">
        <v>5.9493318000000004</v>
      </c>
      <c r="G215" s="36">
        <v>7.2552298999999998</v>
      </c>
      <c r="H215" s="36">
        <v>9.0805225000000007</v>
      </c>
      <c r="I215" s="36">
        <v>11.586869999999999</v>
      </c>
      <c r="J215" s="36">
        <v>16.096582000000001</v>
      </c>
      <c r="K215" s="36">
        <v>36.836899000000003</v>
      </c>
      <c r="L215" s="36"/>
      <c r="M215" s="36">
        <v>23.11459</v>
      </c>
      <c r="N215" s="36"/>
      <c r="O215" s="36">
        <v>8.6598921000000004</v>
      </c>
      <c r="P215" s="36">
        <v>17.271643000000001</v>
      </c>
      <c r="Q215" s="36">
        <v>4.1995439000000001</v>
      </c>
      <c r="R215" s="36">
        <v>4.1127425999999998</v>
      </c>
      <c r="S215" s="36">
        <v>2.1220615999999999</v>
      </c>
    </row>
    <row r="216" spans="1:19" s="32" customFormat="1" ht="18.600000000000001" customHeight="1" x14ac:dyDescent="0.2">
      <c r="A216" s="37">
        <v>2009</v>
      </c>
      <c r="B216" s="36">
        <v>1.5607120000000001</v>
      </c>
      <c r="C216" s="36">
        <v>2.6860086999999999</v>
      </c>
      <c r="D216" s="36">
        <v>3.5130587000000002</v>
      </c>
      <c r="E216" s="36">
        <v>4.5771116999999997</v>
      </c>
      <c r="F216" s="36">
        <v>5.6723718999999999</v>
      </c>
      <c r="G216" s="36">
        <v>7.0509000000000004</v>
      </c>
      <c r="H216" s="36">
        <v>8.7741261000000002</v>
      </c>
      <c r="I216" s="36">
        <v>11.27632</v>
      </c>
      <c r="J216" s="36">
        <v>16.575755999999998</v>
      </c>
      <c r="K216" s="36">
        <v>38.313637</v>
      </c>
      <c r="L216" s="36"/>
      <c r="M216" s="36">
        <v>24.509077999999999</v>
      </c>
      <c r="N216" s="36"/>
      <c r="O216" s="36">
        <v>9.4817768999999998</v>
      </c>
      <c r="P216" s="36">
        <v>19.789151</v>
      </c>
      <c r="Q216" s="36">
        <v>4.8315253</v>
      </c>
      <c r="R216" s="36">
        <v>4.0958394</v>
      </c>
      <c r="S216" s="36">
        <v>2.3427121999999998</v>
      </c>
    </row>
    <row r="217" spans="1:19" s="32" customFormat="1" ht="18.600000000000001" customHeight="1" x14ac:dyDescent="0.2">
      <c r="A217" s="37">
        <v>2010</v>
      </c>
      <c r="B217" s="36">
        <v>1.5736696999999999</v>
      </c>
      <c r="C217" s="36">
        <v>2.7019118999999998</v>
      </c>
      <c r="D217" s="36">
        <v>3.6201705999999998</v>
      </c>
      <c r="E217" s="36">
        <v>4.6021605000000001</v>
      </c>
      <c r="F217" s="36">
        <v>5.7713169999999998</v>
      </c>
      <c r="G217" s="36">
        <v>7.2030434999999997</v>
      </c>
      <c r="H217" s="36">
        <v>9.0587511000000003</v>
      </c>
      <c r="I217" s="36">
        <v>11.684467</v>
      </c>
      <c r="J217" s="36">
        <v>16.642814999999999</v>
      </c>
      <c r="K217" s="36">
        <v>37.141692999999997</v>
      </c>
      <c r="L217" s="36"/>
      <c r="M217" s="36">
        <v>23.598193999999999</v>
      </c>
      <c r="N217" s="36"/>
      <c r="O217" s="36">
        <v>9.4386477000000006</v>
      </c>
      <c r="P217" s="36">
        <v>20.364709999999999</v>
      </c>
      <c r="Q217" s="36">
        <v>4.9937706000000004</v>
      </c>
      <c r="R217" s="36">
        <v>4.0780228000000003</v>
      </c>
      <c r="S217" s="36">
        <v>2.3774278</v>
      </c>
    </row>
    <row r="218" spans="1:19" s="32" customFormat="1" ht="18.600000000000001" customHeight="1" x14ac:dyDescent="0.2">
      <c r="A218" s="37">
        <v>2011</v>
      </c>
      <c r="B218" s="36">
        <v>1.4865062</v>
      </c>
      <c r="C218" s="36">
        <v>2.7893066000000002</v>
      </c>
      <c r="D218" s="36">
        <v>3.7236536</v>
      </c>
      <c r="E218" s="36">
        <v>4.6257371999999997</v>
      </c>
      <c r="F218" s="36">
        <v>5.7727757000000004</v>
      </c>
      <c r="G218" s="36">
        <v>7.1854624999999999</v>
      </c>
      <c r="H218" s="36">
        <v>9.1922187999999991</v>
      </c>
      <c r="I218" s="36">
        <v>11.946182</v>
      </c>
      <c r="J218" s="36">
        <v>16.783000999999999</v>
      </c>
      <c r="K218" s="36">
        <v>36.495151999999997</v>
      </c>
      <c r="L218" s="36"/>
      <c r="M218" s="36">
        <v>24.540393999999999</v>
      </c>
      <c r="N218" s="36"/>
      <c r="O218" s="36">
        <v>9.1782085999999996</v>
      </c>
      <c r="P218" s="36">
        <v>19.504034000000001</v>
      </c>
      <c r="Q218" s="36">
        <v>4.6373030999999996</v>
      </c>
      <c r="R218" s="36">
        <v>4.2059001</v>
      </c>
      <c r="S218" s="36">
        <v>2.1259655</v>
      </c>
    </row>
    <row r="219" spans="1:19" s="32" customFormat="1" ht="18.600000000000001" customHeight="1" x14ac:dyDescent="0.2">
      <c r="A219" s="37">
        <v>2012</v>
      </c>
      <c r="B219" s="36">
        <v>1.6358609</v>
      </c>
      <c r="C219" s="36">
        <v>2.9084124999999998</v>
      </c>
      <c r="D219" s="36">
        <v>3.9202726000000001</v>
      </c>
      <c r="E219" s="36">
        <v>5.0528621999999999</v>
      </c>
      <c r="F219" s="36">
        <v>6.1318121000000003</v>
      </c>
      <c r="G219" s="36">
        <v>7.4526949</v>
      </c>
      <c r="H219" s="36">
        <v>9.1613798000000006</v>
      </c>
      <c r="I219" s="36">
        <v>11.536922000000001</v>
      </c>
      <c r="J219" s="36">
        <v>16.191386999999999</v>
      </c>
      <c r="K219" s="36">
        <v>36.008400000000002</v>
      </c>
      <c r="L219" s="36"/>
      <c r="M219" s="36">
        <v>21.998459</v>
      </c>
      <c r="N219" s="36"/>
      <c r="O219" s="36">
        <v>9.0446758999999997</v>
      </c>
      <c r="P219" s="36">
        <v>17.480730999999999</v>
      </c>
      <c r="Q219" s="36">
        <v>4.4912169000000004</v>
      </c>
      <c r="R219" s="36">
        <v>3.8922036000000002</v>
      </c>
      <c r="S219" s="36">
        <v>2.2972519</v>
      </c>
    </row>
    <row r="220" spans="1:19" s="32" customFormat="1" ht="18.600000000000001" customHeight="1" x14ac:dyDescent="0.2">
      <c r="A220" s="37">
        <v>2013</v>
      </c>
      <c r="B220" s="36">
        <v>1.4889380999999999</v>
      </c>
      <c r="C220" s="36">
        <v>2.7062685000000002</v>
      </c>
      <c r="D220" s="36">
        <v>3.6483048999999999</v>
      </c>
      <c r="E220" s="36">
        <v>4.5970377999999998</v>
      </c>
      <c r="F220" s="36">
        <v>5.7113275999999997</v>
      </c>
      <c r="G220" s="36">
        <v>6.8715811000000002</v>
      </c>
      <c r="H220" s="36">
        <v>8.7798289999999994</v>
      </c>
      <c r="I220" s="36">
        <v>11.701034999999999</v>
      </c>
      <c r="J220" s="36">
        <v>16.270164000000001</v>
      </c>
      <c r="K220" s="36">
        <v>38.225512999999999</v>
      </c>
      <c r="L220" s="36"/>
      <c r="M220" s="36">
        <v>25.662074</v>
      </c>
      <c r="N220" s="36"/>
      <c r="O220" s="36">
        <v>9.1974970999999996</v>
      </c>
      <c r="P220" s="36">
        <v>18.950199999999999</v>
      </c>
      <c r="Q220" s="36">
        <v>4.4836318000000004</v>
      </c>
      <c r="R220" s="36">
        <v>4.2265290000000002</v>
      </c>
      <c r="S220" s="36">
        <v>2.0791767999999999</v>
      </c>
    </row>
    <row r="221" spans="1:19" s="32" customFormat="1" ht="18.600000000000001" customHeight="1" x14ac:dyDescent="0.2">
      <c r="A221" s="37">
        <v>2014</v>
      </c>
      <c r="B221" s="33">
        <v>1.7510832999999999</v>
      </c>
      <c r="C221" s="33">
        <v>3.0438404000000001</v>
      </c>
      <c r="D221" s="33">
        <v>4.0374498000000001</v>
      </c>
      <c r="E221" s="33">
        <v>5.0303464</v>
      </c>
      <c r="F221" s="33">
        <v>6.3523622</v>
      </c>
      <c r="G221" s="33">
        <v>7.8582276999999996</v>
      </c>
      <c r="H221" s="33">
        <v>9.7764921000000005</v>
      </c>
      <c r="I221" s="33">
        <v>12.542246</v>
      </c>
      <c r="J221" s="33">
        <v>17.214034999999999</v>
      </c>
      <c r="K221" s="33">
        <v>32.393917000000002</v>
      </c>
      <c r="L221" s="33"/>
      <c r="M221" s="33">
        <v>18.492716999999999</v>
      </c>
      <c r="N221" s="33"/>
      <c r="O221" s="33">
        <v>8.2858906000000001</v>
      </c>
      <c r="P221" s="33">
        <v>16.155977</v>
      </c>
      <c r="Q221" s="33">
        <v>4.0046803000000004</v>
      </c>
      <c r="R221" s="33">
        <v>4.0342738999999996</v>
      </c>
      <c r="S221" s="33">
        <v>1.9604793</v>
      </c>
    </row>
    <row r="222" spans="1:19" s="32" customFormat="1" ht="18.600000000000001" customHeight="1" x14ac:dyDescent="0.2">
      <c r="A222" s="38">
        <v>2015</v>
      </c>
      <c r="B222" s="33">
        <v>1.5687112000000001</v>
      </c>
      <c r="C222" s="33">
        <v>2.9249605999999999</v>
      </c>
      <c r="D222" s="33">
        <v>3.9341753000000002</v>
      </c>
      <c r="E222" s="33">
        <v>4.8598647000000001</v>
      </c>
      <c r="F222" s="33">
        <v>6.0488453</v>
      </c>
      <c r="G222" s="33">
        <v>7.3231105999999997</v>
      </c>
      <c r="H222" s="33">
        <v>9.1092939000000008</v>
      </c>
      <c r="I222" s="33">
        <v>11.596306999999999</v>
      </c>
      <c r="J222" s="33">
        <v>16.369637000000001</v>
      </c>
      <c r="K222" s="33">
        <v>36.265095000000002</v>
      </c>
      <c r="L222" s="33"/>
      <c r="M222" s="33">
        <v>23.102526999999998</v>
      </c>
      <c r="N222" s="33"/>
      <c r="O222" s="33">
        <v>8.8496378</v>
      </c>
      <c r="P222" s="33">
        <v>17.386624000000001</v>
      </c>
      <c r="Q222" s="33">
        <v>4.0462819000000003</v>
      </c>
      <c r="R222" s="33">
        <v>4.2969382999999999</v>
      </c>
      <c r="S222" s="33">
        <v>1.9870426999999999</v>
      </c>
    </row>
    <row r="223" spans="1:19" s="32" customFormat="1" ht="18.600000000000001" customHeight="1" x14ac:dyDescent="0.2">
      <c r="A223" s="37">
        <v>2016</v>
      </c>
      <c r="B223" s="36">
        <v>1.5408739</v>
      </c>
      <c r="C223" s="36">
        <v>2.8420594000000001</v>
      </c>
      <c r="D223" s="36">
        <v>3.9450614000000002</v>
      </c>
      <c r="E223" s="36">
        <v>4.9081840999999997</v>
      </c>
      <c r="F223" s="36">
        <v>6.0310706999999999</v>
      </c>
      <c r="G223" s="36">
        <v>7.3760690999999996</v>
      </c>
      <c r="H223" s="36">
        <v>9.1624908000000005</v>
      </c>
      <c r="I223" s="36">
        <v>11.989162</v>
      </c>
      <c r="J223" s="36">
        <v>16.531406</v>
      </c>
      <c r="K223" s="36">
        <v>35.673622000000002</v>
      </c>
      <c r="L223" s="36"/>
      <c r="M223" s="36">
        <v>23.134270000000001</v>
      </c>
      <c r="N223" s="36"/>
      <c r="O223" s="36">
        <v>9.0517144999999992</v>
      </c>
      <c r="P223" s="36">
        <v>18.786276999999998</v>
      </c>
      <c r="Q223" s="36">
        <v>4.2698216000000002</v>
      </c>
      <c r="R223" s="36">
        <v>4.3997802999999998</v>
      </c>
      <c r="S223" s="36">
        <v>2.1111194000000002</v>
      </c>
    </row>
    <row r="224" spans="1:19" s="32" customFormat="1" ht="18.600000000000001" customHeight="1" x14ac:dyDescent="0.2">
      <c r="A224" s="35" t="s">
        <v>188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</row>
    <row r="225" spans="1:19" s="32" customFormat="1" ht="18.600000000000001" customHeight="1" x14ac:dyDescent="0.2">
      <c r="A225" s="37">
        <v>2017</v>
      </c>
      <c r="B225" s="33">
        <v>1.7789476</v>
      </c>
      <c r="C225" s="33">
        <v>3.1676383000000001</v>
      </c>
      <c r="D225" s="33">
        <v>4.2781352999999998</v>
      </c>
      <c r="E225" s="33">
        <v>5.3507728999999999</v>
      </c>
      <c r="F225" s="33">
        <v>6.5871095999999998</v>
      </c>
      <c r="G225" s="33">
        <v>7.8689098</v>
      </c>
      <c r="H225" s="33">
        <v>9.6237268</v>
      </c>
      <c r="I225" s="33">
        <v>11.794332000000001</v>
      </c>
      <c r="J225" s="33">
        <v>15.739013</v>
      </c>
      <c r="K225" s="33">
        <v>33.811416999999999</v>
      </c>
      <c r="L225" s="33"/>
      <c r="M225" s="33">
        <v>18.988551999999999</v>
      </c>
      <c r="N225" s="33"/>
      <c r="O225" s="33">
        <v>7.2300443999999997</v>
      </c>
      <c r="P225" s="33">
        <v>13.975244999999999</v>
      </c>
      <c r="Q225" s="33">
        <v>3.5278835000000002</v>
      </c>
      <c r="R225" s="33">
        <v>3.9613681999999999</v>
      </c>
      <c r="S225" s="33">
        <v>1.9221220999999999</v>
      </c>
    </row>
    <row r="226" spans="1:19" s="32" customFormat="1" ht="18.600000000000001" customHeight="1" x14ac:dyDescent="0.2">
      <c r="A226" s="37">
        <v>2018</v>
      </c>
      <c r="B226" s="33">
        <v>1.7109202999999999</v>
      </c>
      <c r="C226" s="33">
        <v>3.0774960999999998</v>
      </c>
      <c r="D226" s="33">
        <v>4.0968695000000004</v>
      </c>
      <c r="E226" s="33">
        <v>5.0803599000000004</v>
      </c>
      <c r="F226" s="33">
        <v>6.1412544000000002</v>
      </c>
      <c r="G226" s="33">
        <v>7.3895315999999998</v>
      </c>
      <c r="H226" s="33">
        <v>9.0156592999999994</v>
      </c>
      <c r="I226" s="33">
        <v>11.41272</v>
      </c>
      <c r="J226" s="33">
        <v>15.205613</v>
      </c>
      <c r="K226" s="33">
        <v>36.869576000000002</v>
      </c>
      <c r="L226" s="33"/>
      <c r="M226" s="33">
        <v>21.527951999999999</v>
      </c>
      <c r="N226" s="33"/>
      <c r="O226" s="33">
        <v>7.2530299999999999</v>
      </c>
      <c r="P226" s="33">
        <v>14.168495</v>
      </c>
      <c r="Q226" s="33">
        <v>3.7205860999999998</v>
      </c>
      <c r="R226" s="33">
        <v>3.8081352000000002</v>
      </c>
      <c r="S226" s="33">
        <v>1.9457312</v>
      </c>
    </row>
    <row r="227" spans="1:19" s="32" customFormat="1" ht="18.600000000000001" customHeight="1" x14ac:dyDescent="0.25">
      <c r="A227" s="119" t="s">
        <v>42</v>
      </c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</row>
    <row r="228" spans="1:19" s="32" customFormat="1" ht="18.600000000000001" customHeight="1" x14ac:dyDescent="0.2">
      <c r="A228" s="35" t="s">
        <v>71</v>
      </c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</row>
    <row r="229" spans="1:19" s="32" customFormat="1" ht="18.600000000000001" customHeight="1" x14ac:dyDescent="0.2">
      <c r="A229" s="37">
        <v>1995</v>
      </c>
      <c r="B229" s="36">
        <v>1.1809019000000001</v>
      </c>
      <c r="C229" s="36">
        <v>2.468245</v>
      </c>
      <c r="D229" s="36">
        <v>3.4683731</v>
      </c>
      <c r="E229" s="36">
        <v>4.4736624000000003</v>
      </c>
      <c r="F229" s="36">
        <v>5.5187968999999999</v>
      </c>
      <c r="G229" s="36">
        <v>6.7862086000000001</v>
      </c>
      <c r="H229" s="36">
        <v>8.3225259999999999</v>
      </c>
      <c r="I229" s="36">
        <v>10.737553</v>
      </c>
      <c r="J229" s="36">
        <v>15.253564000000001</v>
      </c>
      <c r="K229" s="36">
        <v>41.790168999999999</v>
      </c>
      <c r="L229" s="36"/>
      <c r="M229" s="36">
        <v>35.349241999999997</v>
      </c>
      <c r="N229" s="36"/>
      <c r="O229" s="36">
        <v>9.9572096999999999</v>
      </c>
      <c r="P229" s="36">
        <v>23.238377</v>
      </c>
      <c r="Q229" s="36">
        <v>4.5607419</v>
      </c>
      <c r="R229" s="36">
        <v>5.0953061999999996</v>
      </c>
      <c r="S229" s="36">
        <v>2.2542900000000001</v>
      </c>
    </row>
    <row r="230" spans="1:19" s="32" customFormat="1" ht="18.600000000000001" customHeight="1" x14ac:dyDescent="0.2">
      <c r="A230" s="37">
        <v>1998</v>
      </c>
      <c r="B230" s="36">
        <v>1.4126293999999999</v>
      </c>
      <c r="C230" s="36">
        <v>2.8792</v>
      </c>
      <c r="D230" s="36">
        <v>3.7143044000000001</v>
      </c>
      <c r="E230" s="36">
        <v>4.6124907000000004</v>
      </c>
      <c r="F230" s="36">
        <v>5.5889382000000003</v>
      </c>
      <c r="G230" s="36">
        <v>6.7621355000000003</v>
      </c>
      <c r="H230" s="36">
        <v>8.4207125000000005</v>
      </c>
      <c r="I230" s="36">
        <v>10.735998</v>
      </c>
      <c r="J230" s="36">
        <v>15.232141</v>
      </c>
      <c r="K230" s="36">
        <v>40.641449000000001</v>
      </c>
      <c r="L230" s="36"/>
      <c r="M230" s="36">
        <v>28.711698999999999</v>
      </c>
      <c r="N230" s="36"/>
      <c r="O230" s="36">
        <v>8.5261498000000007</v>
      </c>
      <c r="P230" s="36">
        <v>20.524218000000001</v>
      </c>
      <c r="Q230" s="36">
        <v>4.7266586999999998</v>
      </c>
      <c r="R230" s="36">
        <v>4.3422255999999999</v>
      </c>
      <c r="S230" s="36">
        <v>2.3357663999999998</v>
      </c>
    </row>
    <row r="231" spans="1:19" s="32" customFormat="1" ht="18.600000000000001" customHeight="1" x14ac:dyDescent="0.2">
      <c r="A231" s="37">
        <v>1999</v>
      </c>
      <c r="B231" s="36">
        <v>0.74651056999999998</v>
      </c>
      <c r="C231" s="36">
        <v>2.0152332999999998</v>
      </c>
      <c r="D231" s="36">
        <v>3.0952044000000001</v>
      </c>
      <c r="E231" s="36">
        <v>4.0667691000000001</v>
      </c>
      <c r="F231" s="36">
        <v>4.9701586000000004</v>
      </c>
      <c r="G231" s="36">
        <v>6.2865070999999997</v>
      </c>
      <c r="H231" s="36">
        <v>8.0275649999999992</v>
      </c>
      <c r="I231" s="36">
        <v>10.724190999999999</v>
      </c>
      <c r="J231" s="36">
        <v>16.098351000000001</v>
      </c>
      <c r="K231" s="36">
        <v>43.969512999999999</v>
      </c>
      <c r="L231" s="36"/>
      <c r="M231" s="36">
        <v>58.876508999999999</v>
      </c>
      <c r="N231" s="36"/>
      <c r="O231" s="36">
        <v>14.256399</v>
      </c>
      <c r="P231" s="36">
        <v>42.019002999999998</v>
      </c>
      <c r="Q231" s="36">
        <v>5.2707436999999997</v>
      </c>
      <c r="R231" s="36">
        <v>7.9721203000000003</v>
      </c>
      <c r="S231" s="36">
        <v>2.2961490000000002</v>
      </c>
    </row>
    <row r="232" spans="1:19" s="32" customFormat="1" ht="18.600000000000001" customHeight="1" x14ac:dyDescent="0.2">
      <c r="A232" s="37">
        <v>2006</v>
      </c>
      <c r="B232" s="36">
        <v>0.97775447000000004</v>
      </c>
      <c r="C232" s="36">
        <v>2.4648767</v>
      </c>
      <c r="D232" s="36">
        <v>3.5214493</v>
      </c>
      <c r="E232" s="36">
        <v>4.5186310000000001</v>
      </c>
      <c r="F232" s="36">
        <v>5.6362185</v>
      </c>
      <c r="G232" s="36">
        <v>6.9997435000000001</v>
      </c>
      <c r="H232" s="36">
        <v>8.6969299000000007</v>
      </c>
      <c r="I232" s="36">
        <v>11.265658</v>
      </c>
      <c r="J232" s="36">
        <v>16.015360000000001</v>
      </c>
      <c r="K232" s="36">
        <v>39.903381000000003</v>
      </c>
      <c r="L232" s="36"/>
      <c r="M232" s="36">
        <v>40.788280999999998</v>
      </c>
      <c r="N232" s="36"/>
      <c r="O232" s="36">
        <v>11.238554000000001</v>
      </c>
      <c r="P232" s="36">
        <v>30.712371000000001</v>
      </c>
      <c r="Q232" s="36">
        <v>4.6347864999999997</v>
      </c>
      <c r="R232" s="36">
        <v>6.6264909999999997</v>
      </c>
      <c r="S232" s="36">
        <v>2.206178</v>
      </c>
    </row>
    <row r="233" spans="1:19" s="32" customFormat="1" ht="18.600000000000001" customHeight="1" x14ac:dyDescent="0.2">
      <c r="A233" s="35" t="s">
        <v>72</v>
      </c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</row>
    <row r="234" spans="1:19" s="32" customFormat="1" ht="18.600000000000001" customHeight="1" x14ac:dyDescent="0.2">
      <c r="A234" s="37">
        <v>2003</v>
      </c>
      <c r="B234" s="36">
        <v>1.1788331999999999</v>
      </c>
      <c r="C234" s="36">
        <v>2.4660593999999998</v>
      </c>
      <c r="D234" s="36">
        <v>3.4685880999999998</v>
      </c>
      <c r="E234" s="36">
        <v>4.4981955999999998</v>
      </c>
      <c r="F234" s="36">
        <v>5.5350599000000003</v>
      </c>
      <c r="G234" s="36">
        <v>6.7814040000000002</v>
      </c>
      <c r="H234" s="36">
        <v>8.4498671999999999</v>
      </c>
      <c r="I234" s="36">
        <v>10.883656999999999</v>
      </c>
      <c r="J234" s="36">
        <v>15.571918999999999</v>
      </c>
      <c r="K234" s="36">
        <v>41.166420000000002</v>
      </c>
      <c r="L234" s="36"/>
      <c r="M234" s="36">
        <v>34.917966</v>
      </c>
      <c r="N234" s="36"/>
      <c r="O234" s="36">
        <v>10.389665000000001</v>
      </c>
      <c r="P234" s="36">
        <v>25.292037000000001</v>
      </c>
      <c r="Q234" s="36">
        <v>4.8941270000000001</v>
      </c>
      <c r="R234" s="36">
        <v>5.1678343</v>
      </c>
      <c r="S234" s="36">
        <v>2.3972207999999999</v>
      </c>
    </row>
    <row r="235" spans="1:19" s="32" customFormat="1" ht="18.600000000000001" customHeight="1" x14ac:dyDescent="0.2">
      <c r="A235" s="37">
        <v>2004</v>
      </c>
      <c r="B235" s="36">
        <v>1.2578644000000001</v>
      </c>
      <c r="C235" s="36">
        <v>2.4778438</v>
      </c>
      <c r="D235" s="36">
        <v>3.4287497999999998</v>
      </c>
      <c r="E235" s="36">
        <v>4.3633141999999996</v>
      </c>
      <c r="F235" s="36">
        <v>5.4830594000000001</v>
      </c>
      <c r="G235" s="36">
        <v>6.7931628000000002</v>
      </c>
      <c r="H235" s="36">
        <v>8.3892164000000005</v>
      </c>
      <c r="I235" s="36">
        <v>10.819504999999999</v>
      </c>
      <c r="J235" s="36">
        <v>15.498255</v>
      </c>
      <c r="K235" s="36">
        <v>41.489029000000002</v>
      </c>
      <c r="L235" s="36"/>
      <c r="M235" s="36">
        <v>32.952621999999998</v>
      </c>
      <c r="N235" s="36"/>
      <c r="O235" s="36">
        <v>9.8665409999999998</v>
      </c>
      <c r="P235" s="36">
        <v>21.996914</v>
      </c>
      <c r="Q235" s="36">
        <v>4.7194704999999999</v>
      </c>
      <c r="R235" s="36">
        <v>4.6608859999999996</v>
      </c>
      <c r="S235" s="36">
        <v>2.2868620000000002</v>
      </c>
    </row>
    <row r="236" spans="1:19" s="32" customFormat="1" ht="18.600000000000001" customHeight="1" x14ac:dyDescent="0.2">
      <c r="A236" s="37">
        <v>2005</v>
      </c>
      <c r="B236" s="36">
        <v>1.2773459</v>
      </c>
      <c r="C236" s="36">
        <v>2.573947</v>
      </c>
      <c r="D236" s="36">
        <v>3.6049329999999999</v>
      </c>
      <c r="E236" s="36">
        <v>4.5833731000000002</v>
      </c>
      <c r="F236" s="36">
        <v>5.6891141000000003</v>
      </c>
      <c r="G236" s="36">
        <v>6.9602684999999997</v>
      </c>
      <c r="H236" s="36">
        <v>8.5388020999999998</v>
      </c>
      <c r="I236" s="36">
        <v>11.000665</v>
      </c>
      <c r="J236" s="36">
        <v>15.691018</v>
      </c>
      <c r="K236" s="36">
        <v>40.080536000000002</v>
      </c>
      <c r="L236" s="36"/>
      <c r="M236" s="36">
        <v>31.357664</v>
      </c>
      <c r="N236" s="36"/>
      <c r="O236" s="36">
        <v>9.9066974000000005</v>
      </c>
      <c r="P236" s="36">
        <v>23.052700000000002</v>
      </c>
      <c r="Q236" s="36">
        <v>4.6494350999999998</v>
      </c>
      <c r="R236" s="36">
        <v>4.9581721999999999</v>
      </c>
      <c r="S236" s="36">
        <v>2.3339915000000002</v>
      </c>
    </row>
    <row r="237" spans="1:19" s="32" customFormat="1" ht="18.600000000000001" customHeight="1" x14ac:dyDescent="0.2">
      <c r="A237" s="37">
        <v>2006</v>
      </c>
      <c r="B237" s="36">
        <v>1.5037221000000001</v>
      </c>
      <c r="C237" s="36">
        <v>2.8707351999999999</v>
      </c>
      <c r="D237" s="36">
        <v>3.8673453000000002</v>
      </c>
      <c r="E237" s="36">
        <v>4.8941936000000004</v>
      </c>
      <c r="F237" s="36">
        <v>5.9757695000000002</v>
      </c>
      <c r="G237" s="36">
        <v>7.1541642999999997</v>
      </c>
      <c r="H237" s="36">
        <v>8.8307114000000002</v>
      </c>
      <c r="I237" s="36">
        <v>11.258383</v>
      </c>
      <c r="J237" s="36">
        <v>15.652386</v>
      </c>
      <c r="K237" s="36">
        <v>37.992592000000002</v>
      </c>
      <c r="L237" s="36"/>
      <c r="M237" s="36">
        <v>25.255503999999998</v>
      </c>
      <c r="N237" s="36"/>
      <c r="O237" s="36">
        <v>8.3440189999999994</v>
      </c>
      <c r="P237" s="36">
        <v>18.253595000000001</v>
      </c>
      <c r="Q237" s="36">
        <v>4.2264662</v>
      </c>
      <c r="R237" s="36">
        <v>4.3188788000000002</v>
      </c>
      <c r="S237" s="36">
        <v>2.1784089999999998</v>
      </c>
    </row>
    <row r="238" spans="1:19" s="32" customFormat="1" ht="18.600000000000001" customHeight="1" x14ac:dyDescent="0.2">
      <c r="A238" s="37">
        <v>2007</v>
      </c>
      <c r="B238" s="36">
        <v>1.3420681000000001</v>
      </c>
      <c r="C238" s="36">
        <v>2.6422281000000001</v>
      </c>
      <c r="D238" s="36">
        <v>3.5485101000000001</v>
      </c>
      <c r="E238" s="36">
        <v>4.4170179000000003</v>
      </c>
      <c r="F238" s="36">
        <v>5.4656320000000003</v>
      </c>
      <c r="G238" s="36">
        <v>6.6687722000000003</v>
      </c>
      <c r="H238" s="36">
        <v>8.2722806999999996</v>
      </c>
      <c r="I238" s="36">
        <v>10.852283999999999</v>
      </c>
      <c r="J238" s="36">
        <v>15.550878000000001</v>
      </c>
      <c r="K238" s="36">
        <v>41.24033</v>
      </c>
      <c r="L238" s="36"/>
      <c r="M238" s="36">
        <v>30.693446000000002</v>
      </c>
      <c r="N238" s="36"/>
      <c r="O238" s="36">
        <v>9.1977405000000001</v>
      </c>
      <c r="P238" s="36">
        <v>20.595208</v>
      </c>
      <c r="Q238" s="36">
        <v>4.6234563</v>
      </c>
      <c r="R238" s="36">
        <v>4.4545047000000002</v>
      </c>
      <c r="S238" s="36">
        <v>2.2256838000000001</v>
      </c>
    </row>
    <row r="239" spans="1:19" s="32" customFormat="1" ht="18.600000000000001" customHeight="1" x14ac:dyDescent="0.2">
      <c r="A239" s="37">
        <v>2008</v>
      </c>
      <c r="B239" s="36">
        <v>1.5669226999999999</v>
      </c>
      <c r="C239" s="36">
        <v>2.9553335000000001</v>
      </c>
      <c r="D239" s="36">
        <v>3.9613410999999998</v>
      </c>
      <c r="E239" s="36">
        <v>4.9643493000000003</v>
      </c>
      <c r="F239" s="36">
        <v>6.0430012</v>
      </c>
      <c r="G239" s="36">
        <v>7.3027053000000004</v>
      </c>
      <c r="H239" s="36">
        <v>8.9455547000000006</v>
      </c>
      <c r="I239" s="36">
        <v>11.302462999999999</v>
      </c>
      <c r="J239" s="36">
        <v>15.920154</v>
      </c>
      <c r="K239" s="36">
        <v>37.038173999999998</v>
      </c>
      <c r="L239" s="36"/>
      <c r="M239" s="36">
        <v>23.618652999999998</v>
      </c>
      <c r="N239" s="36"/>
      <c r="O239" s="36">
        <v>8.3483555000000003</v>
      </c>
      <c r="P239" s="36">
        <v>16.823716999999998</v>
      </c>
      <c r="Q239" s="36">
        <v>4.1698899000000003</v>
      </c>
      <c r="R239" s="36">
        <v>4.0345709000000003</v>
      </c>
      <c r="S239" s="36">
        <v>2.1515995000000001</v>
      </c>
    </row>
    <row r="240" spans="1:19" s="32" customFormat="1" ht="18.600000000000001" customHeight="1" x14ac:dyDescent="0.2">
      <c r="A240" s="37">
        <v>2009</v>
      </c>
      <c r="B240" s="36">
        <v>1.565841</v>
      </c>
      <c r="C240" s="36">
        <v>2.9980264000000001</v>
      </c>
      <c r="D240" s="36">
        <v>4.0594478000000001</v>
      </c>
      <c r="E240" s="36">
        <v>5.1158561999999996</v>
      </c>
      <c r="F240" s="36">
        <v>6.2451777000000002</v>
      </c>
      <c r="G240" s="36">
        <v>7.5332084000000004</v>
      </c>
      <c r="H240" s="36">
        <v>9.1544819000000004</v>
      </c>
      <c r="I240" s="36">
        <v>11.487833999999999</v>
      </c>
      <c r="J240" s="36">
        <v>15.919261000000001</v>
      </c>
      <c r="K240" s="36">
        <v>35.920867999999999</v>
      </c>
      <c r="L240" s="36"/>
      <c r="M240" s="36">
        <v>22.936147999999999</v>
      </c>
      <c r="N240" s="36"/>
      <c r="O240" s="36">
        <v>7.9471224999999999</v>
      </c>
      <c r="P240" s="36">
        <v>16.806329000000002</v>
      </c>
      <c r="Q240" s="36">
        <v>3.9274803999999999</v>
      </c>
      <c r="R240" s="36">
        <v>4.2791630999999999</v>
      </c>
      <c r="S240" s="36">
        <v>2.0604632000000001</v>
      </c>
    </row>
    <row r="241" spans="1:19" s="32" customFormat="1" ht="18.600000000000001" customHeight="1" x14ac:dyDescent="0.2">
      <c r="A241" s="37">
        <v>2010</v>
      </c>
      <c r="B241" s="36">
        <v>1.5531108</v>
      </c>
      <c r="C241" s="36">
        <v>2.9315986999999999</v>
      </c>
      <c r="D241" s="36">
        <v>3.9292593</v>
      </c>
      <c r="E241" s="36">
        <v>4.9814477000000004</v>
      </c>
      <c r="F241" s="36">
        <v>6.0560384000000003</v>
      </c>
      <c r="G241" s="36">
        <v>7.2879705000000001</v>
      </c>
      <c r="H241" s="36">
        <v>8.9217586999999998</v>
      </c>
      <c r="I241" s="36">
        <v>11.348345</v>
      </c>
      <c r="J241" s="36">
        <v>15.705192</v>
      </c>
      <c r="K241" s="36">
        <v>37.285282000000002</v>
      </c>
      <c r="L241" s="36"/>
      <c r="M241" s="36">
        <v>24.001334</v>
      </c>
      <c r="N241" s="36"/>
      <c r="O241" s="36">
        <v>8.1921430999999991</v>
      </c>
      <c r="P241" s="36">
        <v>16.923762</v>
      </c>
      <c r="Q241" s="36">
        <v>3.9735364</v>
      </c>
      <c r="R241" s="36">
        <v>4.2591184999999996</v>
      </c>
      <c r="S241" s="36">
        <v>2.0427501000000001</v>
      </c>
    </row>
    <row r="242" spans="1:19" s="32" customFormat="1" ht="18.600000000000001" customHeight="1" x14ac:dyDescent="0.2">
      <c r="A242" s="37">
        <v>2011</v>
      </c>
      <c r="B242" s="36">
        <v>1.8134688000000001</v>
      </c>
      <c r="C242" s="36">
        <v>3.4108396000000001</v>
      </c>
      <c r="D242" s="36">
        <v>4.4517803000000002</v>
      </c>
      <c r="E242" s="36">
        <v>5.4935508000000004</v>
      </c>
      <c r="F242" s="36">
        <v>6.6217550999999997</v>
      </c>
      <c r="G242" s="36">
        <v>7.9283028</v>
      </c>
      <c r="H242" s="36">
        <v>9.6064252999999997</v>
      </c>
      <c r="I242" s="36">
        <v>11.944381</v>
      </c>
      <c r="J242" s="36">
        <v>16.097598999999999</v>
      </c>
      <c r="K242" s="36">
        <v>32.631897000000002</v>
      </c>
      <c r="L242" s="36"/>
      <c r="M242" s="36">
        <v>17.985780999999999</v>
      </c>
      <c r="N242" s="36"/>
      <c r="O242" s="36">
        <v>7.1163780000000001</v>
      </c>
      <c r="P242" s="36">
        <v>13.841236</v>
      </c>
      <c r="Q242" s="36">
        <v>3.6255736999999999</v>
      </c>
      <c r="R242" s="36">
        <v>3.8176679</v>
      </c>
      <c r="S242" s="36">
        <v>1.9452955999999999</v>
      </c>
    </row>
    <row r="243" spans="1:19" s="32" customFormat="1" ht="18.600000000000001" customHeight="1" x14ac:dyDescent="0.2">
      <c r="A243" s="37">
        <v>2012</v>
      </c>
      <c r="B243" s="36">
        <v>1.7428273999999999</v>
      </c>
      <c r="C243" s="36">
        <v>3.2769805999999999</v>
      </c>
      <c r="D243" s="36">
        <v>4.4652542999999998</v>
      </c>
      <c r="E243" s="36">
        <v>5.5744724000000003</v>
      </c>
      <c r="F243" s="36">
        <v>6.6569171000000003</v>
      </c>
      <c r="G243" s="36">
        <v>7.9462681000000002</v>
      </c>
      <c r="H243" s="36">
        <v>9.5315714000000007</v>
      </c>
      <c r="I243" s="36">
        <v>11.866707999999999</v>
      </c>
      <c r="J243" s="36">
        <v>15.78546</v>
      </c>
      <c r="K243" s="36">
        <v>33.153542000000002</v>
      </c>
      <c r="L243" s="36"/>
      <c r="M243" s="36">
        <v>19.014526</v>
      </c>
      <c r="N243" s="36"/>
      <c r="O243" s="36">
        <v>7.3143728000000001</v>
      </c>
      <c r="P243" s="36">
        <v>14.165149</v>
      </c>
      <c r="Q243" s="36">
        <v>3.4909471000000001</v>
      </c>
      <c r="R243" s="36">
        <v>4.0576809000000003</v>
      </c>
      <c r="S243" s="36">
        <v>1.9154395</v>
      </c>
    </row>
    <row r="244" spans="1:19" s="32" customFormat="1" ht="18.600000000000001" customHeight="1" x14ac:dyDescent="0.2">
      <c r="A244" s="37">
        <v>2013</v>
      </c>
      <c r="B244" s="36">
        <v>1.6702344</v>
      </c>
      <c r="C244" s="36">
        <v>3.0743681999999999</v>
      </c>
      <c r="D244" s="36">
        <v>4.0777111000000001</v>
      </c>
      <c r="E244" s="36">
        <v>5.0161290000000003</v>
      </c>
      <c r="F244" s="36">
        <v>6.0643830000000003</v>
      </c>
      <c r="G244" s="36">
        <v>7.4085163999999999</v>
      </c>
      <c r="H244" s="36">
        <v>9.0406084</v>
      </c>
      <c r="I244" s="36">
        <v>11.476448</v>
      </c>
      <c r="J244" s="36">
        <v>15.874374</v>
      </c>
      <c r="K244" s="36">
        <v>36.297226000000002</v>
      </c>
      <c r="L244" s="36"/>
      <c r="M244" s="36">
        <v>21.714773999999998</v>
      </c>
      <c r="N244" s="36"/>
      <c r="O244" s="36">
        <v>7.6751389000000003</v>
      </c>
      <c r="P244" s="36">
        <v>15.541293</v>
      </c>
      <c r="Q244" s="36">
        <v>3.9766173999999999</v>
      </c>
      <c r="R244" s="36">
        <v>3.9081690999999998</v>
      </c>
      <c r="S244" s="36">
        <v>2.0348153999999998</v>
      </c>
    </row>
    <row r="245" spans="1:19" s="32" customFormat="1" ht="18.600000000000001" customHeight="1" x14ac:dyDescent="0.2">
      <c r="A245" s="37">
        <v>2014</v>
      </c>
      <c r="B245" s="33">
        <v>1.7322295000000001</v>
      </c>
      <c r="C245" s="33">
        <v>3.2606815999999998</v>
      </c>
      <c r="D245" s="33">
        <v>4.3531484999999996</v>
      </c>
      <c r="E245" s="33">
        <v>5.3533033999999997</v>
      </c>
      <c r="F245" s="33">
        <v>6.4013175999999996</v>
      </c>
      <c r="G245" s="33">
        <v>7.6092734000000002</v>
      </c>
      <c r="H245" s="33">
        <v>9.2950926000000003</v>
      </c>
      <c r="I245" s="33">
        <v>11.500558</v>
      </c>
      <c r="J245" s="33">
        <v>15.376459000000001</v>
      </c>
      <c r="K245" s="33">
        <v>35.117935000000003</v>
      </c>
      <c r="L245" s="33"/>
      <c r="M245" s="33">
        <v>20.257349000000001</v>
      </c>
      <c r="N245" s="33"/>
      <c r="O245" s="33">
        <v>7.0609485000000003</v>
      </c>
      <c r="P245" s="33">
        <v>14.962152</v>
      </c>
      <c r="Q245" s="33">
        <v>3.6873471000000002</v>
      </c>
      <c r="R245" s="33">
        <v>4.0577011000000001</v>
      </c>
      <c r="S245" s="33">
        <v>2.0168233</v>
      </c>
    </row>
    <row r="246" spans="1:19" s="32" customFormat="1" ht="18.600000000000001" customHeight="1" x14ac:dyDescent="0.2">
      <c r="A246" s="38">
        <v>2015</v>
      </c>
      <c r="B246" s="33">
        <v>1.6611403</v>
      </c>
      <c r="C246" s="33">
        <v>3.2698553000000001</v>
      </c>
      <c r="D246" s="33">
        <v>4.3365201999999998</v>
      </c>
      <c r="E246" s="33">
        <v>5.3225737000000004</v>
      </c>
      <c r="F246" s="33">
        <v>6.3663601999999999</v>
      </c>
      <c r="G246" s="33">
        <v>7.6286034999999996</v>
      </c>
      <c r="H246" s="33">
        <v>9.2226733999999997</v>
      </c>
      <c r="I246" s="33">
        <v>11.590768000000001</v>
      </c>
      <c r="J246" s="33">
        <v>15.844249</v>
      </c>
      <c r="K246" s="33">
        <v>34.757255999999998</v>
      </c>
      <c r="L246" s="33"/>
      <c r="M246" s="33">
        <v>20.921502</v>
      </c>
      <c r="N246" s="33"/>
      <c r="O246" s="33">
        <v>7.3710357999999996</v>
      </c>
      <c r="P246" s="33">
        <v>15.012326</v>
      </c>
      <c r="Q246" s="33">
        <v>3.6396929</v>
      </c>
      <c r="R246" s="33">
        <v>4.1246131999999998</v>
      </c>
      <c r="S246" s="33">
        <v>1.9214808999999999</v>
      </c>
    </row>
    <row r="247" spans="1:19" s="32" customFormat="1" ht="18.600000000000001" customHeight="1" x14ac:dyDescent="0.2">
      <c r="A247" s="37">
        <v>2016</v>
      </c>
      <c r="B247" s="33">
        <v>1.6206404000000001</v>
      </c>
      <c r="C247" s="33">
        <v>3.2471568999999998</v>
      </c>
      <c r="D247" s="33">
        <v>4.3687753999999996</v>
      </c>
      <c r="E247" s="33">
        <v>5.3731856000000002</v>
      </c>
      <c r="F247" s="33">
        <v>6.4392852999999999</v>
      </c>
      <c r="G247" s="33">
        <v>7.7686185999999999</v>
      </c>
      <c r="H247" s="33">
        <v>9.3521099000000003</v>
      </c>
      <c r="I247" s="33">
        <v>11.563770999999999</v>
      </c>
      <c r="J247" s="33">
        <v>15.497920000000001</v>
      </c>
      <c r="K247" s="33">
        <v>34.768535999999997</v>
      </c>
      <c r="L247" s="33"/>
      <c r="M247" s="33">
        <v>21.452143</v>
      </c>
      <c r="N247" s="33"/>
      <c r="O247" s="33">
        <v>7.2112654000000003</v>
      </c>
      <c r="P247" s="33">
        <v>15.415881000000001</v>
      </c>
      <c r="Q247" s="33">
        <v>3.5332960999999998</v>
      </c>
      <c r="R247" s="33">
        <v>4.3630310999999997</v>
      </c>
      <c r="S247" s="33">
        <v>1.9071043999999999</v>
      </c>
    </row>
    <row r="248" spans="1:19" s="32" customFormat="1" ht="18.600000000000001" customHeight="1" x14ac:dyDescent="0.2">
      <c r="A248" s="37">
        <v>2017</v>
      </c>
      <c r="B248" s="36">
        <v>1.7509633</v>
      </c>
      <c r="C248" s="36">
        <v>3.3712344000000001</v>
      </c>
      <c r="D248" s="36">
        <v>4.5038036999999997</v>
      </c>
      <c r="E248" s="36">
        <v>5.5687350999999996</v>
      </c>
      <c r="F248" s="36">
        <v>6.7082838999999996</v>
      </c>
      <c r="G248" s="36">
        <v>7.9769964</v>
      </c>
      <c r="H248" s="36">
        <v>9.6266069000000005</v>
      </c>
      <c r="I248" s="36">
        <v>11.828039</v>
      </c>
      <c r="J248" s="36">
        <v>15.826136</v>
      </c>
      <c r="K248" s="36">
        <v>32.839202999999998</v>
      </c>
      <c r="L248" s="36"/>
      <c r="M248" s="36">
        <v>18.743251000000001</v>
      </c>
      <c r="N248" s="36"/>
      <c r="O248" s="36">
        <v>7.0827159999999996</v>
      </c>
      <c r="P248" s="36">
        <v>13.984728</v>
      </c>
      <c r="Q248" s="36">
        <v>3.4259162000000001</v>
      </c>
      <c r="R248" s="36">
        <v>4.0820403000000001</v>
      </c>
      <c r="S248" s="36">
        <v>1.8767303</v>
      </c>
    </row>
    <row r="249" spans="1:19" s="32" customFormat="1" ht="18.600000000000001" customHeight="1" x14ac:dyDescent="0.2">
      <c r="A249" s="37">
        <v>2018</v>
      </c>
      <c r="B249" s="33">
        <v>1.6758057</v>
      </c>
      <c r="C249" s="33">
        <v>3.2789685999999998</v>
      </c>
      <c r="D249" s="33">
        <v>4.3870801999999998</v>
      </c>
      <c r="E249" s="33">
        <v>5.4363647000000004</v>
      </c>
      <c r="F249" s="33">
        <v>6.5721258999999996</v>
      </c>
      <c r="G249" s="33">
        <v>7.8468242000000004</v>
      </c>
      <c r="H249" s="33">
        <v>9.5330267000000006</v>
      </c>
      <c r="I249" s="33">
        <v>11.725308</v>
      </c>
      <c r="J249" s="33">
        <v>15.688093</v>
      </c>
      <c r="K249" s="33">
        <v>33.856403</v>
      </c>
      <c r="L249" s="33"/>
      <c r="M249" s="33">
        <v>20.183748000000001</v>
      </c>
      <c r="N249" s="33"/>
      <c r="O249" s="33">
        <v>7.3412554999999999</v>
      </c>
      <c r="P249" s="33">
        <v>15.111330000000001</v>
      </c>
      <c r="Q249" s="33">
        <v>3.5980063000000002</v>
      </c>
      <c r="R249" s="33">
        <v>4.1999176</v>
      </c>
      <c r="S249" s="33">
        <v>1.9610323000000001</v>
      </c>
    </row>
    <row r="250" spans="1:19" s="32" customFormat="1" ht="18.600000000000001" customHeight="1" x14ac:dyDescent="0.25">
      <c r="A250" s="9" t="s">
        <v>51</v>
      </c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</row>
    <row r="251" spans="1:19" s="32" customFormat="1" ht="18.600000000000001" customHeight="1" x14ac:dyDescent="0.2">
      <c r="A251" s="31">
        <v>2000</v>
      </c>
      <c r="B251" s="36">
        <v>1.3078407999999999</v>
      </c>
      <c r="C251" s="36">
        <v>2.7215044000000002</v>
      </c>
      <c r="D251" s="36">
        <v>3.8134515000000002</v>
      </c>
      <c r="E251" s="36">
        <v>4.8554415999999998</v>
      </c>
      <c r="F251" s="36">
        <v>5.9786716000000002</v>
      </c>
      <c r="G251" s="36">
        <v>7.2851490999999999</v>
      </c>
      <c r="H251" s="36">
        <v>9.1008787000000009</v>
      </c>
      <c r="I251" s="36">
        <v>11.882536999999999</v>
      </c>
      <c r="J251" s="36">
        <v>16.620149999999999</v>
      </c>
      <c r="K251" s="36">
        <v>36.434376</v>
      </c>
      <c r="L251" s="36"/>
      <c r="M251" s="36">
        <v>27.832106</v>
      </c>
      <c r="N251" s="36"/>
      <c r="O251" s="36">
        <v>9.6379731999999994</v>
      </c>
      <c r="P251" s="36">
        <v>20.374075000000001</v>
      </c>
      <c r="Q251" s="36">
        <v>4.1278968000000003</v>
      </c>
      <c r="R251" s="36">
        <v>4.9357036000000001</v>
      </c>
      <c r="S251" s="36">
        <v>1.9814168000000001</v>
      </c>
    </row>
    <row r="252" spans="1:19" s="32" customFormat="1" ht="18.600000000000001" customHeight="1" x14ac:dyDescent="0.2">
      <c r="A252" s="31">
        <v>2001</v>
      </c>
      <c r="B252" s="36">
        <v>1.2414727999999999</v>
      </c>
      <c r="C252" s="36">
        <v>2.6410250999999998</v>
      </c>
      <c r="D252" s="36">
        <v>3.7765059000000001</v>
      </c>
      <c r="E252" s="36">
        <v>4.9003458000000002</v>
      </c>
      <c r="F252" s="36">
        <v>6.0543941999999999</v>
      </c>
      <c r="G252" s="36">
        <v>7.5068640999999996</v>
      </c>
      <c r="H252" s="36">
        <v>9.3383322</v>
      </c>
      <c r="I252" s="36">
        <v>11.819131</v>
      </c>
      <c r="J252" s="36">
        <v>16.727710999999999</v>
      </c>
      <c r="K252" s="36">
        <v>35.994216999999999</v>
      </c>
      <c r="L252" s="36"/>
      <c r="M252" s="36">
        <v>28.987901000000001</v>
      </c>
      <c r="N252" s="36"/>
      <c r="O252" s="36">
        <v>10.33447</v>
      </c>
      <c r="P252" s="36">
        <v>22.572662999999999</v>
      </c>
      <c r="Q252" s="36">
        <v>4.1114936000000002</v>
      </c>
      <c r="R252" s="36">
        <v>5.4901369000000004</v>
      </c>
      <c r="S252" s="36">
        <v>2.0191284</v>
      </c>
    </row>
    <row r="253" spans="1:19" s="32" customFormat="1" ht="18.600000000000001" customHeight="1" x14ac:dyDescent="0.2">
      <c r="A253" s="31">
        <v>2002</v>
      </c>
      <c r="B253" s="36">
        <v>1.08823</v>
      </c>
      <c r="C253" s="36">
        <v>2.4554284000000002</v>
      </c>
      <c r="D253" s="36">
        <v>3.5454067999999999</v>
      </c>
      <c r="E253" s="36">
        <v>4.6564592999999999</v>
      </c>
      <c r="F253" s="36">
        <v>5.9909368000000001</v>
      </c>
      <c r="G253" s="36">
        <v>7.3099837000000001</v>
      </c>
      <c r="H253" s="36">
        <v>9.1373396000000007</v>
      </c>
      <c r="I253" s="36">
        <v>11.786655</v>
      </c>
      <c r="J253" s="36">
        <v>16.232412</v>
      </c>
      <c r="K253" s="36">
        <v>37.797145999999998</v>
      </c>
      <c r="L253" s="36"/>
      <c r="M253" s="36">
        <v>34.729641999999998</v>
      </c>
      <c r="N253" s="36"/>
      <c r="O253" s="36">
        <v>10.630815</v>
      </c>
      <c r="P253" s="36">
        <v>24.305091999999998</v>
      </c>
      <c r="Q253" s="36">
        <v>3.9320181999999999</v>
      </c>
      <c r="R253" s="36">
        <v>6.1813273999999998</v>
      </c>
      <c r="S253" s="36">
        <v>1.9275434</v>
      </c>
    </row>
    <row r="254" spans="1:19" s="32" customFormat="1" ht="18.600000000000001" customHeight="1" x14ac:dyDescent="0.2">
      <c r="A254" s="31">
        <v>2003</v>
      </c>
      <c r="B254" s="36">
        <v>1.3354404</v>
      </c>
      <c r="C254" s="36">
        <v>2.800513</v>
      </c>
      <c r="D254" s="36">
        <v>3.8481228000000001</v>
      </c>
      <c r="E254" s="36">
        <v>4.9266304999999999</v>
      </c>
      <c r="F254" s="36">
        <v>6.1649380000000003</v>
      </c>
      <c r="G254" s="36">
        <v>7.6119795000000003</v>
      </c>
      <c r="H254" s="36">
        <v>9.4529561999999991</v>
      </c>
      <c r="I254" s="36">
        <v>11.862698999999999</v>
      </c>
      <c r="J254" s="36">
        <v>16.48414</v>
      </c>
      <c r="K254" s="36">
        <v>35.512580999999997</v>
      </c>
      <c r="L254" s="36"/>
      <c r="M254" s="36">
        <v>26.583621000000001</v>
      </c>
      <c r="N254" s="36"/>
      <c r="O254" s="36">
        <v>9.1676610000000007</v>
      </c>
      <c r="P254" s="36">
        <v>20.153925000000001</v>
      </c>
      <c r="Q254" s="36">
        <v>4.0032161999999998</v>
      </c>
      <c r="R254" s="36">
        <v>5.0344331999999996</v>
      </c>
      <c r="S254" s="36">
        <v>2.0249024000000002</v>
      </c>
    </row>
    <row r="255" spans="1:19" s="32" customFormat="1" ht="18.600000000000001" customHeight="1" x14ac:dyDescent="0.2">
      <c r="A255" s="31">
        <v>2004</v>
      </c>
      <c r="B255" s="36">
        <v>1.3203684</v>
      </c>
      <c r="C255" s="36">
        <v>2.8709972000000001</v>
      </c>
      <c r="D255" s="36">
        <v>4.0228986999999998</v>
      </c>
      <c r="E255" s="36">
        <v>5.1864419000000002</v>
      </c>
      <c r="F255" s="36">
        <v>6.3740768000000001</v>
      </c>
      <c r="G255" s="36">
        <v>7.8246560000000001</v>
      </c>
      <c r="H255" s="36">
        <v>9.7244349000000003</v>
      </c>
      <c r="I255" s="36">
        <v>12.201971</v>
      </c>
      <c r="J255" s="36">
        <v>16.403061000000001</v>
      </c>
      <c r="K255" s="36">
        <v>34.071095</v>
      </c>
      <c r="L255" s="36"/>
      <c r="M255" s="36">
        <v>25.77516</v>
      </c>
      <c r="N255" s="36"/>
      <c r="O255" s="36">
        <v>9.1003754000000008</v>
      </c>
      <c r="P255" s="36">
        <v>20.662154999999998</v>
      </c>
      <c r="Q255" s="36">
        <v>3.8857655000000002</v>
      </c>
      <c r="R255" s="36">
        <v>5.3173963000000004</v>
      </c>
      <c r="S255" s="36">
        <v>1.9832365000000001</v>
      </c>
    </row>
    <row r="256" spans="1:19" s="32" customFormat="1" ht="18.600000000000001" customHeight="1" x14ac:dyDescent="0.2">
      <c r="A256" s="31">
        <v>2005</v>
      </c>
      <c r="B256" s="36">
        <v>1.2962659999999999</v>
      </c>
      <c r="C256" s="36">
        <v>2.7381494000000002</v>
      </c>
      <c r="D256" s="36">
        <v>3.8363192000000002</v>
      </c>
      <c r="E256" s="36">
        <v>4.8662887000000001</v>
      </c>
      <c r="F256" s="36">
        <v>6.0344639000000004</v>
      </c>
      <c r="G256" s="36">
        <v>7.4226241000000002</v>
      </c>
      <c r="H256" s="36">
        <v>9.1483345000000007</v>
      </c>
      <c r="I256" s="36">
        <v>11.753074</v>
      </c>
      <c r="J256" s="36">
        <v>16.362128999999999</v>
      </c>
      <c r="K256" s="36">
        <v>36.542350999999996</v>
      </c>
      <c r="L256" s="36"/>
      <c r="M256" s="36">
        <v>28.165223000000001</v>
      </c>
      <c r="N256" s="36"/>
      <c r="O256" s="36">
        <v>9.6541277000000001</v>
      </c>
      <c r="P256" s="36">
        <v>21.483753</v>
      </c>
      <c r="Q256" s="36">
        <v>4.1257666000000004</v>
      </c>
      <c r="R256" s="36">
        <v>5.2072149999999997</v>
      </c>
      <c r="S256" s="36">
        <v>2.0409031999999998</v>
      </c>
    </row>
    <row r="257" spans="1:161" s="32" customFormat="1" ht="18.600000000000001" customHeight="1" x14ac:dyDescent="0.2">
      <c r="A257" s="31">
        <v>2006</v>
      </c>
      <c r="B257" s="36">
        <v>1.5176018</v>
      </c>
      <c r="C257" s="36">
        <v>3.0354568999999998</v>
      </c>
      <c r="D257" s="36">
        <v>4.0829643999999998</v>
      </c>
      <c r="E257" s="36">
        <v>5.0949755000000003</v>
      </c>
      <c r="F257" s="36">
        <v>6.0980387</v>
      </c>
      <c r="G257" s="36">
        <v>7.3147593000000004</v>
      </c>
      <c r="H257" s="36">
        <v>8.9095086999999999</v>
      </c>
      <c r="I257" s="36">
        <v>11.18885</v>
      </c>
      <c r="J257" s="36">
        <v>15.402278000000001</v>
      </c>
      <c r="K257" s="36">
        <v>37.355564000000001</v>
      </c>
      <c r="L257" s="36"/>
      <c r="M257" s="36">
        <v>24.595925000000001</v>
      </c>
      <c r="N257" s="36"/>
      <c r="O257" s="36">
        <v>7.7738823000000004</v>
      </c>
      <c r="P257" s="36">
        <v>17.590888</v>
      </c>
      <c r="Q257" s="36">
        <v>4.0310284999999997</v>
      </c>
      <c r="R257" s="36">
        <v>4.3638709000000002</v>
      </c>
      <c r="S257" s="36">
        <v>2.1005539999999998</v>
      </c>
    </row>
    <row r="258" spans="1:161" s="35" customFormat="1" ht="18.600000000000001" customHeight="1" x14ac:dyDescent="0.2">
      <c r="A258" s="31">
        <v>2007</v>
      </c>
      <c r="B258" s="36">
        <v>1.6573321999999999</v>
      </c>
      <c r="C258" s="36">
        <v>3.0778376999999999</v>
      </c>
      <c r="D258" s="36">
        <v>4.1159549000000002</v>
      </c>
      <c r="E258" s="36">
        <v>5.0692306</v>
      </c>
      <c r="F258" s="36">
        <v>6.1696419999999996</v>
      </c>
      <c r="G258" s="36">
        <v>7.3836922999999999</v>
      </c>
      <c r="H258" s="36">
        <v>9.0269346000000006</v>
      </c>
      <c r="I258" s="36">
        <v>11.349867</v>
      </c>
      <c r="J258" s="36">
        <v>15.562498</v>
      </c>
      <c r="K258" s="36">
        <v>36.587012999999999</v>
      </c>
      <c r="L258" s="36"/>
      <c r="M258" s="36">
        <v>22.055609</v>
      </c>
      <c r="N258" s="36"/>
      <c r="O258" s="36">
        <v>7.4446966999999997</v>
      </c>
      <c r="P258" s="36">
        <v>15.552605</v>
      </c>
      <c r="Q258" s="36">
        <v>3.9100581000000001</v>
      </c>
      <c r="R258" s="36">
        <v>3.9775892000000002</v>
      </c>
      <c r="S258" s="36">
        <v>2.0752690999999999</v>
      </c>
      <c r="T258" s="43"/>
      <c r="U258" s="36"/>
      <c r="V258" s="36"/>
      <c r="W258" s="36"/>
      <c r="X258" s="36"/>
      <c r="Y258" s="36"/>
      <c r="Z258" s="36"/>
      <c r="AA258" s="36"/>
      <c r="AB258" s="36"/>
      <c r="AC258" s="43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43"/>
      <c r="AW258" s="36"/>
      <c r="AX258" s="36"/>
      <c r="AY258" s="36"/>
      <c r="AZ258" s="36"/>
      <c r="BA258" s="36"/>
      <c r="BB258" s="36"/>
      <c r="BC258" s="36"/>
      <c r="BD258" s="36"/>
      <c r="BE258" s="43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43"/>
      <c r="BY258" s="36"/>
      <c r="BZ258" s="36"/>
      <c r="CA258" s="36"/>
      <c r="CB258" s="36"/>
      <c r="CC258" s="36"/>
      <c r="CD258" s="36"/>
      <c r="CE258" s="36"/>
      <c r="CF258" s="36"/>
      <c r="CG258" s="43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43"/>
      <c r="DA258" s="36"/>
      <c r="DB258" s="36"/>
      <c r="DC258" s="36"/>
      <c r="DD258" s="36"/>
      <c r="DE258" s="36"/>
      <c r="DF258" s="36"/>
      <c r="DG258" s="36"/>
      <c r="DH258" s="36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4"/>
      <c r="EF258" s="44"/>
      <c r="EG258" s="44"/>
      <c r="EH258" s="44"/>
      <c r="EI258" s="44"/>
      <c r="EJ258" s="44"/>
      <c r="EK258" s="44"/>
      <c r="EL258" s="44"/>
      <c r="EM258" s="44"/>
      <c r="EN258" s="44"/>
      <c r="EO258" s="44"/>
      <c r="EP258" s="44"/>
      <c r="EQ258" s="43"/>
      <c r="ER258" s="43"/>
      <c r="ES258" s="45"/>
      <c r="ET258" s="45"/>
      <c r="EU258" s="45"/>
      <c r="EV258" s="45"/>
      <c r="EW258" s="45"/>
      <c r="EX258" s="32"/>
      <c r="EY258" s="43"/>
      <c r="EZ258" s="43"/>
      <c r="FA258" s="45"/>
      <c r="FB258" s="45"/>
      <c r="FC258" s="45"/>
      <c r="FD258" s="45"/>
      <c r="FE258" s="45"/>
    </row>
    <row r="259" spans="1:161" s="35" customFormat="1" ht="18.600000000000001" customHeight="1" x14ac:dyDescent="0.2">
      <c r="A259" s="31">
        <v>2008</v>
      </c>
      <c r="B259" s="36">
        <v>1.440957</v>
      </c>
      <c r="C259" s="36">
        <v>2.9351520999999998</v>
      </c>
      <c r="D259" s="36">
        <v>3.9872858999999998</v>
      </c>
      <c r="E259" s="36">
        <v>4.9638552999999996</v>
      </c>
      <c r="F259" s="36">
        <v>6.0709695999999997</v>
      </c>
      <c r="G259" s="36">
        <v>7.4359970000000004</v>
      </c>
      <c r="H259" s="36">
        <v>9.2221869999999999</v>
      </c>
      <c r="I259" s="36">
        <v>11.841315</v>
      </c>
      <c r="J259" s="36">
        <v>16.483468999999999</v>
      </c>
      <c r="K259" s="36">
        <v>35.618813000000003</v>
      </c>
      <c r="L259" s="36"/>
      <c r="M259" s="36">
        <v>24.706717000000001</v>
      </c>
      <c r="N259" s="36"/>
      <c r="O259" s="36">
        <v>8.9420680000000008</v>
      </c>
      <c r="P259" s="36">
        <v>18.529070000000001</v>
      </c>
      <c r="Q259" s="36">
        <v>4.0474562000000001</v>
      </c>
      <c r="R259" s="36">
        <v>4.5779543</v>
      </c>
      <c r="S259" s="36">
        <v>1.9857123000000001</v>
      </c>
      <c r="T259" s="43"/>
      <c r="U259" s="36"/>
      <c r="V259" s="36"/>
      <c r="W259" s="36"/>
      <c r="X259" s="36"/>
      <c r="Y259" s="36"/>
      <c r="Z259" s="36"/>
      <c r="AA259" s="36"/>
      <c r="AB259" s="36"/>
      <c r="AC259" s="43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43"/>
      <c r="AW259" s="36"/>
      <c r="AX259" s="36"/>
      <c r="AY259" s="36"/>
      <c r="AZ259" s="36"/>
      <c r="BA259" s="36"/>
      <c r="BB259" s="36"/>
      <c r="BC259" s="36"/>
      <c r="BD259" s="36"/>
      <c r="BE259" s="43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43"/>
      <c r="BY259" s="36"/>
      <c r="BZ259" s="36"/>
      <c r="CA259" s="36"/>
      <c r="CB259" s="36"/>
      <c r="CC259" s="36"/>
      <c r="CD259" s="36"/>
      <c r="CE259" s="36"/>
      <c r="CF259" s="36"/>
      <c r="CG259" s="43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43"/>
      <c r="DA259" s="36"/>
      <c r="DB259" s="36"/>
      <c r="DC259" s="36"/>
      <c r="DD259" s="36"/>
      <c r="DE259" s="36"/>
      <c r="DF259" s="36"/>
      <c r="DG259" s="36"/>
      <c r="DH259" s="36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4"/>
      <c r="EF259" s="44"/>
      <c r="EG259" s="44"/>
      <c r="EH259" s="44"/>
      <c r="EI259" s="44"/>
      <c r="EJ259" s="44"/>
      <c r="EK259" s="44"/>
      <c r="EL259" s="44"/>
      <c r="EM259" s="44"/>
      <c r="EN259" s="44"/>
      <c r="EO259" s="44"/>
      <c r="EP259" s="44"/>
      <c r="EQ259" s="43"/>
      <c r="ER259" s="43"/>
      <c r="ES259" s="45"/>
      <c r="ET259" s="45"/>
      <c r="EU259" s="45"/>
      <c r="EV259" s="45"/>
      <c r="EW259" s="45"/>
      <c r="EX259" s="32"/>
      <c r="EY259" s="43"/>
      <c r="EZ259" s="43"/>
      <c r="FA259" s="45"/>
      <c r="FB259" s="45"/>
      <c r="FC259" s="45"/>
      <c r="FD259" s="45"/>
      <c r="FE259" s="45"/>
    </row>
    <row r="260" spans="1:161" s="32" customFormat="1" ht="18.600000000000001" customHeight="1" x14ac:dyDescent="0.2">
      <c r="A260" s="31">
        <v>2009</v>
      </c>
      <c r="B260" s="36">
        <v>1.1138330999999999</v>
      </c>
      <c r="C260" s="36">
        <v>2.8285757999999999</v>
      </c>
      <c r="D260" s="36">
        <v>3.9420256999999999</v>
      </c>
      <c r="E260" s="36">
        <v>5.0056666999999999</v>
      </c>
      <c r="F260" s="36">
        <v>6.1859035000000002</v>
      </c>
      <c r="G260" s="36">
        <v>7.4738011000000002</v>
      </c>
      <c r="H260" s="36">
        <v>9.1568021999999996</v>
      </c>
      <c r="I260" s="36">
        <v>11.575998999999999</v>
      </c>
      <c r="J260" s="36">
        <v>16.099108000000001</v>
      </c>
      <c r="K260" s="36">
        <v>36.618282000000001</v>
      </c>
      <c r="L260" s="36"/>
      <c r="M260" s="36">
        <v>32.859589</v>
      </c>
      <c r="N260" s="36"/>
      <c r="O260" s="36">
        <v>9.4848403000000001</v>
      </c>
      <c r="P260" s="36">
        <v>24.392047000000002</v>
      </c>
      <c r="Q260" s="36">
        <v>4.1378105999999999</v>
      </c>
      <c r="R260" s="36">
        <v>5.8949163999999996</v>
      </c>
      <c r="S260" s="36">
        <v>2.1400201000000001</v>
      </c>
    </row>
    <row r="261" spans="1:161" s="32" customFormat="1" ht="18.600000000000001" customHeight="1" x14ac:dyDescent="0.2">
      <c r="A261" s="31">
        <v>2010</v>
      </c>
      <c r="B261" s="33">
        <v>1.1224787000000001</v>
      </c>
      <c r="C261" s="33">
        <v>2.9622006000000001</v>
      </c>
      <c r="D261" s="33">
        <v>4.1212458999999999</v>
      </c>
      <c r="E261" s="33">
        <v>5.2415500000000002</v>
      </c>
      <c r="F261" s="33">
        <v>6.5586352000000003</v>
      </c>
      <c r="G261" s="33">
        <v>8.0053958999999999</v>
      </c>
      <c r="H261" s="33">
        <v>9.8417492000000006</v>
      </c>
      <c r="I261" s="33">
        <v>12.347693</v>
      </c>
      <c r="J261" s="33">
        <v>16.604246</v>
      </c>
      <c r="K261" s="33">
        <v>33.194805000000002</v>
      </c>
      <c r="L261" s="33"/>
      <c r="M261" s="33">
        <v>29.565186000000001</v>
      </c>
      <c r="N261" s="33"/>
      <c r="O261" s="33">
        <v>9.4084603999999992</v>
      </c>
      <c r="P261" s="33">
        <v>23.242084999999999</v>
      </c>
      <c r="Q261" s="33">
        <v>3.7360226999999999</v>
      </c>
      <c r="R261" s="33">
        <v>6.2210770999999996</v>
      </c>
      <c r="S261" s="33">
        <v>1.9359478999999999</v>
      </c>
    </row>
    <row r="262" spans="1:161" s="32" customFormat="1" ht="18.600000000000001" customHeight="1" x14ac:dyDescent="0.2">
      <c r="A262" s="37">
        <v>2011</v>
      </c>
      <c r="B262" s="33">
        <v>1.3461699</v>
      </c>
      <c r="C262" s="33">
        <v>3.2316451000000002</v>
      </c>
      <c r="D262" s="33">
        <v>4.4003114999999999</v>
      </c>
      <c r="E262" s="33">
        <v>5.4692879000000003</v>
      </c>
      <c r="F262" s="33">
        <v>6.6226497000000002</v>
      </c>
      <c r="G262" s="33">
        <v>7.9749594000000004</v>
      </c>
      <c r="H262" s="33">
        <v>9.7183714000000005</v>
      </c>
      <c r="I262" s="33">
        <v>12.034637999999999</v>
      </c>
      <c r="J262" s="33">
        <v>16.288509000000001</v>
      </c>
      <c r="K262" s="33">
        <v>32.913460000000001</v>
      </c>
      <c r="L262" s="33"/>
      <c r="M262" s="33">
        <v>24.447303999999999</v>
      </c>
      <c r="N262" s="33"/>
      <c r="O262" s="33">
        <v>7.8790034999999996</v>
      </c>
      <c r="P262" s="33">
        <v>19.098314999999999</v>
      </c>
      <c r="Q262" s="33">
        <v>3.6511225999999999</v>
      </c>
      <c r="R262" s="33">
        <v>5.2308062</v>
      </c>
      <c r="S262" s="33">
        <v>1.9391541000000001</v>
      </c>
    </row>
    <row r="263" spans="1:161" s="32" customFormat="1" ht="18.600000000000001" customHeight="1" x14ac:dyDescent="0.2">
      <c r="A263" s="37">
        <v>2012</v>
      </c>
      <c r="B263" s="33">
        <v>1.3111969000000001</v>
      </c>
      <c r="C263" s="33">
        <v>3.2684044999999999</v>
      </c>
      <c r="D263" s="33">
        <v>4.4069723999999999</v>
      </c>
      <c r="E263" s="33">
        <v>5.5050224999999999</v>
      </c>
      <c r="F263" s="33">
        <v>6.6390685999999999</v>
      </c>
      <c r="G263" s="33">
        <v>7.9294481000000001</v>
      </c>
      <c r="H263" s="33">
        <v>9.6650866999999998</v>
      </c>
      <c r="I263" s="33">
        <v>12.003555</v>
      </c>
      <c r="J263" s="33">
        <v>15.850133</v>
      </c>
      <c r="K263" s="33">
        <v>33.421112000000001</v>
      </c>
      <c r="L263" s="33"/>
      <c r="M263" s="33">
        <v>25.480392999999999</v>
      </c>
      <c r="N263" s="33"/>
      <c r="O263" s="33">
        <v>7.5922871000000001</v>
      </c>
      <c r="P263" s="33">
        <v>19.614025999999999</v>
      </c>
      <c r="Q263" s="33">
        <v>3.5454007000000001</v>
      </c>
      <c r="R263" s="33">
        <v>5.5322450999999999</v>
      </c>
      <c r="S263" s="33">
        <v>1.9023467000000001</v>
      </c>
    </row>
    <row r="264" spans="1:161" s="32" customFormat="1" ht="18.600000000000001" customHeight="1" x14ac:dyDescent="0.2">
      <c r="A264" s="37">
        <v>2013</v>
      </c>
      <c r="B264" s="33">
        <v>1.2660956000000001</v>
      </c>
      <c r="C264" s="33">
        <v>3.0870823999999999</v>
      </c>
      <c r="D264" s="33">
        <v>4.2357278000000003</v>
      </c>
      <c r="E264" s="33">
        <v>5.3839253999999999</v>
      </c>
      <c r="F264" s="33">
        <v>6.4845084999999996</v>
      </c>
      <c r="G264" s="33">
        <v>7.7906642000000002</v>
      </c>
      <c r="H264" s="33">
        <v>9.3788090000000004</v>
      </c>
      <c r="I264" s="33">
        <v>11.509175000000001</v>
      </c>
      <c r="J264" s="33">
        <v>15.490356999999999</v>
      </c>
      <c r="K264" s="33">
        <v>35.373652999999997</v>
      </c>
      <c r="L264" s="33"/>
      <c r="M264" s="33">
        <v>27.933630000000001</v>
      </c>
      <c r="N264" s="33"/>
      <c r="O264" s="33">
        <v>7.8235923999999999</v>
      </c>
      <c r="P264" s="33">
        <v>19.830082999999998</v>
      </c>
      <c r="Q264" s="33">
        <v>3.5646713000000001</v>
      </c>
      <c r="R264" s="33">
        <v>5.5629483999999998</v>
      </c>
      <c r="S264" s="33">
        <v>1.9402904000000001</v>
      </c>
    </row>
    <row r="265" spans="1:161" s="32" customFormat="1" ht="18.600000000000001" customHeight="1" x14ac:dyDescent="0.2">
      <c r="A265" s="37">
        <v>2014</v>
      </c>
      <c r="B265" s="33">
        <v>1.3688248000000001</v>
      </c>
      <c r="C265" s="33">
        <v>3.2680804999999999</v>
      </c>
      <c r="D265" s="33">
        <v>4.4922690000000003</v>
      </c>
      <c r="E265" s="33">
        <v>5.5820464999999997</v>
      </c>
      <c r="F265" s="33">
        <v>6.7602314999999997</v>
      </c>
      <c r="G265" s="33">
        <v>8.0789098999999993</v>
      </c>
      <c r="H265" s="33">
        <v>9.6374940999999996</v>
      </c>
      <c r="I265" s="33">
        <v>12.054729999999999</v>
      </c>
      <c r="J265" s="33">
        <v>16.3948</v>
      </c>
      <c r="K265" s="33">
        <v>32.362609999999997</v>
      </c>
      <c r="L265" s="33"/>
      <c r="M265" s="33">
        <v>23.637145</v>
      </c>
      <c r="N265" s="33"/>
      <c r="O265" s="33">
        <v>7.7095104000000001</v>
      </c>
      <c r="P265" s="33">
        <v>18.202597999999998</v>
      </c>
      <c r="Q265" s="33">
        <v>3.4287097000000002</v>
      </c>
      <c r="R265" s="33">
        <v>5.3088769999999998</v>
      </c>
      <c r="S265" s="33">
        <v>1.8533306000000001</v>
      </c>
    </row>
    <row r="266" spans="1:161" s="32" customFormat="1" ht="18.600000000000001" customHeight="1" x14ac:dyDescent="0.2">
      <c r="A266" s="38">
        <v>2015</v>
      </c>
      <c r="B266" s="33">
        <v>1.4859815999999999</v>
      </c>
      <c r="C266" s="33">
        <v>3.4896864999999999</v>
      </c>
      <c r="D266" s="33">
        <v>4.6724715000000003</v>
      </c>
      <c r="E266" s="33">
        <v>5.7611584999999996</v>
      </c>
      <c r="F266" s="33">
        <v>6.9278225999999998</v>
      </c>
      <c r="G266" s="33">
        <v>8.2460488999999999</v>
      </c>
      <c r="H266" s="33">
        <v>9.8419112999999996</v>
      </c>
      <c r="I266" s="33">
        <v>12.014312</v>
      </c>
      <c r="J266" s="33">
        <v>15.744277</v>
      </c>
      <c r="K266" s="33">
        <v>31.816331999999999</v>
      </c>
      <c r="L266" s="33"/>
      <c r="M266" s="33">
        <v>21.402819999999998</v>
      </c>
      <c r="N266" s="33"/>
      <c r="O266" s="33">
        <v>6.9923263999999996</v>
      </c>
      <c r="P266" s="33">
        <v>16.262136000000002</v>
      </c>
      <c r="Q266" s="33">
        <v>3.3139055000000002</v>
      </c>
      <c r="R266" s="33">
        <v>4.9072421000000004</v>
      </c>
      <c r="S266" s="33">
        <v>1.8652534999999999</v>
      </c>
    </row>
    <row r="267" spans="1:161" s="32" customFormat="1" ht="18.600000000000001" customHeight="1" x14ac:dyDescent="0.2">
      <c r="A267" s="37">
        <v>2016</v>
      </c>
      <c r="B267" s="33">
        <v>1.423913</v>
      </c>
      <c r="C267" s="33">
        <v>3.5661980999999998</v>
      </c>
      <c r="D267" s="33">
        <v>4.8025069</v>
      </c>
      <c r="E267" s="33">
        <v>5.8947139000000002</v>
      </c>
      <c r="F267" s="33">
        <v>7.1022037999999998</v>
      </c>
      <c r="G267" s="33">
        <v>8.4867495999999996</v>
      </c>
      <c r="H267" s="33">
        <v>10.079881</v>
      </c>
      <c r="I267" s="33">
        <v>12.244713000000001</v>
      </c>
      <c r="J267" s="33">
        <v>15.848618</v>
      </c>
      <c r="K267" s="33">
        <v>30.550505000000001</v>
      </c>
      <c r="L267" s="33"/>
      <c r="M267" s="33">
        <v>21.437553999999999</v>
      </c>
      <c r="N267" s="33"/>
      <c r="O267" s="33">
        <v>6.8011457999999996</v>
      </c>
      <c r="P267" s="33">
        <v>17.144534</v>
      </c>
      <c r="Q267" s="33">
        <v>3.0377328000000001</v>
      </c>
      <c r="R267" s="33">
        <v>5.6438585000000003</v>
      </c>
      <c r="S267" s="33">
        <v>1.7347063</v>
      </c>
    </row>
    <row r="268" spans="1:161" s="32" customFormat="1" ht="18.600000000000001" customHeight="1" x14ac:dyDescent="0.2">
      <c r="A268" s="37">
        <v>2017</v>
      </c>
      <c r="B268" s="36">
        <v>1.5451223000000001</v>
      </c>
      <c r="C268" s="36">
        <v>3.7114707999999998</v>
      </c>
      <c r="D268" s="36">
        <v>5.0258368999999998</v>
      </c>
      <c r="E268" s="36">
        <v>6.2489943999999999</v>
      </c>
      <c r="F268" s="36">
        <v>7.4122396000000004</v>
      </c>
      <c r="G268" s="36">
        <v>8.8037490999999992</v>
      </c>
      <c r="H268" s="36">
        <v>10.361428999999999</v>
      </c>
      <c r="I268" s="36">
        <v>12.45879</v>
      </c>
      <c r="J268" s="36">
        <v>15.861876000000001</v>
      </c>
      <c r="K268" s="36">
        <v>28.570492000000002</v>
      </c>
      <c r="L268" s="36"/>
      <c r="M268" s="36">
        <v>18.484370999999999</v>
      </c>
      <c r="N268" s="36"/>
      <c r="O268" s="36">
        <v>6.3183357000000004</v>
      </c>
      <c r="P268" s="36">
        <v>15.626730999999999</v>
      </c>
      <c r="Q268" s="36">
        <v>2.8699218000000002</v>
      </c>
      <c r="R268" s="36">
        <v>5.4450022999999996</v>
      </c>
      <c r="S268" s="36">
        <v>1.6836427</v>
      </c>
    </row>
    <row r="269" spans="1:161" s="32" customFormat="1" ht="18.600000000000001" customHeight="1" x14ac:dyDescent="0.2">
      <c r="A269" s="37">
        <v>2018</v>
      </c>
      <c r="B269" s="33">
        <v>1.5268748000000001</v>
      </c>
      <c r="C269" s="33">
        <v>3.5502820000000002</v>
      </c>
      <c r="D269" s="33">
        <v>4.9516029000000001</v>
      </c>
      <c r="E269" s="33">
        <v>6.1522012000000004</v>
      </c>
      <c r="F269" s="33">
        <v>7.3723840999999997</v>
      </c>
      <c r="G269" s="33">
        <v>8.8194236999999998</v>
      </c>
      <c r="H269" s="33">
        <v>10.439363</v>
      </c>
      <c r="I269" s="33">
        <v>12.645129000000001</v>
      </c>
      <c r="J269" s="33">
        <v>15.957419</v>
      </c>
      <c r="K269" s="33">
        <v>28.585321</v>
      </c>
      <c r="L269" s="33"/>
      <c r="M269" s="33">
        <v>18.692101000000001</v>
      </c>
      <c r="N269" s="33"/>
      <c r="O269" s="33">
        <v>6.6825063</v>
      </c>
      <c r="P269" s="33">
        <v>14.291129</v>
      </c>
      <c r="Q269" s="33">
        <v>2.8454728</v>
      </c>
      <c r="R269" s="33">
        <v>5.0224092000000002</v>
      </c>
      <c r="S269" s="33">
        <v>1.6485907</v>
      </c>
    </row>
    <row r="270" spans="1:161" s="32" customFormat="1" ht="18.600000000000001" customHeight="1" x14ac:dyDescent="0.25">
      <c r="A270" s="9" t="s">
        <v>49</v>
      </c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</row>
    <row r="271" spans="1:161" s="32" customFormat="1" ht="18.600000000000001" customHeight="1" x14ac:dyDescent="0.2">
      <c r="A271" s="35" t="s">
        <v>73</v>
      </c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</row>
    <row r="272" spans="1:161" s="32" customFormat="1" ht="18.600000000000001" customHeight="1" x14ac:dyDescent="0.2">
      <c r="A272" s="37">
        <v>2000</v>
      </c>
      <c r="B272" s="36">
        <v>0.87889463000000001</v>
      </c>
      <c r="C272" s="36">
        <v>2.1402549999999998</v>
      </c>
      <c r="D272" s="36">
        <v>2.9962086999999999</v>
      </c>
      <c r="E272" s="36">
        <v>3.9535898999999999</v>
      </c>
      <c r="F272" s="36">
        <v>5.1300435000000002</v>
      </c>
      <c r="G272" s="36">
        <v>6.5404058000000003</v>
      </c>
      <c r="H272" s="36">
        <v>8.0758265999999992</v>
      </c>
      <c r="I272" s="36">
        <v>10.681623</v>
      </c>
      <c r="J272" s="36">
        <v>15.625394999999999</v>
      </c>
      <c r="K272" s="36">
        <v>43.977756999999997</v>
      </c>
      <c r="L272" s="36"/>
      <c r="M272" s="36">
        <v>50.019852999999998</v>
      </c>
      <c r="N272" s="36"/>
      <c r="O272" s="36">
        <v>12.251302000000001</v>
      </c>
      <c r="P272" s="36">
        <v>37.843521000000003</v>
      </c>
      <c r="Q272" s="36">
        <v>5.4809840999999997</v>
      </c>
      <c r="R272" s="36">
        <v>6.9045120999999998</v>
      </c>
      <c r="S272" s="36">
        <v>2.5174742000000001</v>
      </c>
    </row>
    <row r="273" spans="1:19" s="32" customFormat="1" ht="18.600000000000001" customHeight="1" x14ac:dyDescent="0.2">
      <c r="A273" s="38">
        <v>2006</v>
      </c>
      <c r="B273" s="36">
        <v>1.0872687999999999</v>
      </c>
      <c r="C273" s="36">
        <v>2.5155675</v>
      </c>
      <c r="D273" s="36">
        <v>3.5331087000000001</v>
      </c>
      <c r="E273" s="36">
        <v>4.6008329000000003</v>
      </c>
      <c r="F273" s="36">
        <v>5.5690173999999999</v>
      </c>
      <c r="G273" s="36">
        <v>6.8048801000000001</v>
      </c>
      <c r="H273" s="36">
        <v>8.4199017999999999</v>
      </c>
      <c r="I273" s="36">
        <v>10.910174</v>
      </c>
      <c r="J273" s="36">
        <v>16.049282000000002</v>
      </c>
      <c r="K273" s="36">
        <v>40.509963999999997</v>
      </c>
      <c r="L273" s="36"/>
      <c r="M273" s="36">
        <v>37.193604000000001</v>
      </c>
      <c r="N273" s="36"/>
      <c r="O273" s="36">
        <v>11.049822000000001</v>
      </c>
      <c r="P273" s="36">
        <v>26.209230999999999</v>
      </c>
      <c r="Q273" s="36">
        <v>4.6704281999999999</v>
      </c>
      <c r="R273" s="36">
        <v>5.6117404000000004</v>
      </c>
      <c r="S273" s="36">
        <v>2.2494955000000001</v>
      </c>
    </row>
    <row r="274" spans="1:19" s="32" customFormat="1" ht="18.600000000000001" customHeight="1" x14ac:dyDescent="0.2">
      <c r="A274" s="37">
        <v>2011</v>
      </c>
      <c r="B274" s="36">
        <v>1.0528550000000001</v>
      </c>
      <c r="C274" s="36">
        <v>2.3008175</v>
      </c>
      <c r="D274" s="36">
        <v>3.2875204</v>
      </c>
      <c r="E274" s="36">
        <v>4.2568989000000004</v>
      </c>
      <c r="F274" s="36">
        <v>5.2794575999999998</v>
      </c>
      <c r="G274" s="36">
        <v>6.6467666999999997</v>
      </c>
      <c r="H274" s="36">
        <v>8.4017409999999995</v>
      </c>
      <c r="I274" s="36">
        <v>10.797276999999999</v>
      </c>
      <c r="J274" s="36">
        <v>14.840448</v>
      </c>
      <c r="K274" s="36">
        <v>43.136215</v>
      </c>
      <c r="L274" s="36"/>
      <c r="M274" s="36">
        <v>40.939601000000003</v>
      </c>
      <c r="N274" s="36"/>
      <c r="O274" s="36">
        <v>10.484038999999999</v>
      </c>
      <c r="P274" s="36">
        <v>25.368109</v>
      </c>
      <c r="Q274" s="36">
        <v>4.4588448999999999</v>
      </c>
      <c r="R274" s="36">
        <v>5.6893903999999997</v>
      </c>
      <c r="S274" s="36">
        <v>2.1421196999999998</v>
      </c>
    </row>
    <row r="275" spans="1:19" s="32" customFormat="1" ht="18.600000000000001" customHeight="1" x14ac:dyDescent="0.2">
      <c r="A275" s="37">
        <v>2014</v>
      </c>
      <c r="B275" s="36">
        <v>1.3965320999999999</v>
      </c>
      <c r="C275" s="36">
        <v>2.8120946999999998</v>
      </c>
      <c r="D275" s="36">
        <v>3.8058000000000001</v>
      </c>
      <c r="E275" s="36">
        <v>4.9656209999999996</v>
      </c>
      <c r="F275" s="36">
        <v>6.0436993000000001</v>
      </c>
      <c r="G275" s="36">
        <v>7.3754153000000002</v>
      </c>
      <c r="H275" s="36">
        <v>8.9992151000000007</v>
      </c>
      <c r="I275" s="36">
        <v>11.46119</v>
      </c>
      <c r="J275" s="36">
        <v>15.822941999999999</v>
      </c>
      <c r="K275" s="36">
        <v>37.317489999999999</v>
      </c>
      <c r="L275" s="36"/>
      <c r="M275" s="36">
        <v>26.698329000000001</v>
      </c>
      <c r="N275" s="36"/>
      <c r="O275" s="36">
        <v>8.6267657999999994</v>
      </c>
      <c r="P275" s="36">
        <v>17.539597000000001</v>
      </c>
      <c r="Q275" s="36">
        <v>3.7773645</v>
      </c>
      <c r="R275" s="36">
        <v>4.6433425000000002</v>
      </c>
      <c r="S275" s="36">
        <v>1.8803447</v>
      </c>
    </row>
    <row r="276" spans="1:19" s="32" customFormat="1" ht="18.600000000000001" customHeight="1" x14ac:dyDescent="0.2">
      <c r="A276" s="35" t="s">
        <v>74</v>
      </c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</row>
    <row r="277" spans="1:19" s="32" customFormat="1" ht="18.600000000000001" customHeight="1" x14ac:dyDescent="0.2">
      <c r="A277" s="37">
        <v>2002</v>
      </c>
      <c r="B277" s="36">
        <v>1.0833941</v>
      </c>
      <c r="C277" s="36">
        <v>2.3846281</v>
      </c>
      <c r="D277" s="36">
        <v>3.2807073999999998</v>
      </c>
      <c r="E277" s="36">
        <v>4.2508835999999999</v>
      </c>
      <c r="F277" s="36">
        <v>5.2720389000000001</v>
      </c>
      <c r="G277" s="36">
        <v>6.5656638000000003</v>
      </c>
      <c r="H277" s="36">
        <v>8.3801135999999996</v>
      </c>
      <c r="I277" s="36">
        <v>11.175001</v>
      </c>
      <c r="J277" s="36">
        <v>15.879624</v>
      </c>
      <c r="K277" s="36">
        <v>41.727947</v>
      </c>
      <c r="L277" s="36"/>
      <c r="M277" s="36">
        <v>38.490907</v>
      </c>
      <c r="N277" s="36"/>
      <c r="O277" s="36">
        <v>11.323956000000001</v>
      </c>
      <c r="P277" s="36">
        <v>31.251840999999999</v>
      </c>
      <c r="Q277" s="36">
        <v>5.2957147000000004</v>
      </c>
      <c r="R277" s="36">
        <v>5.9013451999999997</v>
      </c>
      <c r="S277" s="36">
        <v>2.4210715</v>
      </c>
    </row>
    <row r="278" spans="1:19" s="32" customFormat="1" ht="18.600000000000001" customHeight="1" x14ac:dyDescent="0.2">
      <c r="A278" s="37">
        <v>2003</v>
      </c>
      <c r="B278" s="36">
        <v>1.093731</v>
      </c>
      <c r="C278" s="36">
        <v>2.4695480000000001</v>
      </c>
      <c r="D278" s="36">
        <v>3.5279004999999999</v>
      </c>
      <c r="E278" s="36">
        <v>4.6772837999999997</v>
      </c>
      <c r="F278" s="36">
        <v>5.8015428</v>
      </c>
      <c r="G278" s="36">
        <v>7.1378050000000002</v>
      </c>
      <c r="H278" s="36">
        <v>9.0725745999999994</v>
      </c>
      <c r="I278" s="36">
        <v>11.755348</v>
      </c>
      <c r="J278" s="36">
        <v>16.253447999999999</v>
      </c>
      <c r="K278" s="36">
        <v>38.210819000000001</v>
      </c>
      <c r="L278" s="36"/>
      <c r="M278" s="36">
        <v>34.897607000000001</v>
      </c>
      <c r="N278" s="36"/>
      <c r="O278" s="36">
        <v>10.565121</v>
      </c>
      <c r="P278" s="36">
        <v>26.572386999999999</v>
      </c>
      <c r="Q278" s="36">
        <v>4.5191302000000002</v>
      </c>
      <c r="R278" s="36">
        <v>5.8799780999999998</v>
      </c>
      <c r="S278" s="36">
        <v>2.1772056000000002</v>
      </c>
    </row>
    <row r="279" spans="1:19" s="32" customFormat="1" ht="18.600000000000001" customHeight="1" x14ac:dyDescent="0.2">
      <c r="A279" s="37">
        <v>2004</v>
      </c>
      <c r="B279" s="36">
        <v>1.0583463</v>
      </c>
      <c r="C279" s="36">
        <v>2.495841</v>
      </c>
      <c r="D279" s="36">
        <v>3.6810812999999998</v>
      </c>
      <c r="E279" s="36">
        <v>4.8646374000000003</v>
      </c>
      <c r="F279" s="36">
        <v>6.2556175999999999</v>
      </c>
      <c r="G279" s="36">
        <v>7.8178067000000002</v>
      </c>
      <c r="H279" s="36">
        <v>9.8605061000000003</v>
      </c>
      <c r="I279" s="36">
        <v>12.326883</v>
      </c>
      <c r="J279" s="36">
        <v>16.973167</v>
      </c>
      <c r="K279" s="36">
        <v>34.666111000000001</v>
      </c>
      <c r="L279" s="36"/>
      <c r="M279" s="36">
        <v>32.750946999999996</v>
      </c>
      <c r="N279" s="36"/>
      <c r="O279" s="36">
        <v>11.525129</v>
      </c>
      <c r="P279" s="36">
        <v>26.519421000000001</v>
      </c>
      <c r="Q279" s="36">
        <v>3.9335159000000002</v>
      </c>
      <c r="R279" s="36">
        <v>6.7419127999999997</v>
      </c>
      <c r="S279" s="36">
        <v>1.964132</v>
      </c>
    </row>
    <row r="280" spans="1:19" s="32" customFormat="1" ht="18.600000000000001" customHeight="1" x14ac:dyDescent="0.25">
      <c r="A280" s="119" t="s">
        <v>43</v>
      </c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</row>
    <row r="281" spans="1:19" s="32" customFormat="1" ht="18.600000000000001" customHeight="1" x14ac:dyDescent="0.2">
      <c r="A281" s="35" t="s">
        <v>146</v>
      </c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</row>
    <row r="282" spans="1:19" s="32" customFormat="1" ht="18.600000000000001" customHeight="1" x14ac:dyDescent="0.2">
      <c r="A282" s="37">
        <v>1991</v>
      </c>
      <c r="B282" s="36">
        <v>1.4787375</v>
      </c>
      <c r="C282" s="36">
        <v>2.7564864</v>
      </c>
      <c r="D282" s="36">
        <v>3.7710667</v>
      </c>
      <c r="E282" s="36">
        <v>4.7769278999999996</v>
      </c>
      <c r="F282" s="36">
        <v>5.8394336999999998</v>
      </c>
      <c r="G282" s="36">
        <v>7.1392813000000004</v>
      </c>
      <c r="H282" s="36">
        <v>8.7973490000000005</v>
      </c>
      <c r="I282" s="36">
        <v>11.383502</v>
      </c>
      <c r="J282" s="36">
        <v>16.383789</v>
      </c>
      <c r="K282" s="36">
        <v>37.673423999999997</v>
      </c>
      <c r="L282" s="36"/>
      <c r="M282" s="36">
        <v>25.46649</v>
      </c>
      <c r="N282" s="36"/>
      <c r="O282" s="36">
        <v>9.1518338000000004</v>
      </c>
      <c r="P282" s="36">
        <v>20.124358999999998</v>
      </c>
      <c r="Q282" s="36">
        <v>4.5999201999999997</v>
      </c>
      <c r="R282" s="36">
        <v>4.3749364999999996</v>
      </c>
      <c r="S282" s="36">
        <v>2.2640604999999998</v>
      </c>
    </row>
    <row r="283" spans="1:19" s="32" customFormat="1" ht="18.600000000000001" customHeight="1" x14ac:dyDescent="0.2">
      <c r="A283" s="37">
        <v>1992</v>
      </c>
      <c r="B283" s="36">
        <v>1.6473864</v>
      </c>
      <c r="C283" s="36">
        <v>2.8465973999999998</v>
      </c>
      <c r="D283" s="36">
        <v>3.8551351999999999</v>
      </c>
      <c r="E283" s="36">
        <v>4.6847348000000002</v>
      </c>
      <c r="F283" s="36">
        <v>5.5906042999999999</v>
      </c>
      <c r="G283" s="36">
        <v>6.7459660000000001</v>
      </c>
      <c r="H283" s="36">
        <v>8.6706333000000004</v>
      </c>
      <c r="I283" s="36">
        <v>11.359510999999999</v>
      </c>
      <c r="J283" s="36">
        <v>15.847759</v>
      </c>
      <c r="K283" s="36">
        <v>38.751671000000002</v>
      </c>
      <c r="L283" s="36"/>
      <c r="M283" s="36">
        <v>23.497160000000001</v>
      </c>
      <c r="N283" s="36"/>
      <c r="O283" s="36">
        <v>8.6005318000000006</v>
      </c>
      <c r="P283" s="36">
        <v>17.322742999999999</v>
      </c>
      <c r="Q283" s="36">
        <v>4.7508394999999997</v>
      </c>
      <c r="R283" s="36">
        <v>3.6462488999999998</v>
      </c>
      <c r="S283" s="36">
        <v>2.1852334999999998</v>
      </c>
    </row>
    <row r="284" spans="1:19" s="32" customFormat="1" ht="18.600000000000001" customHeight="1" x14ac:dyDescent="0.2">
      <c r="A284" s="37">
        <v>1993</v>
      </c>
      <c r="B284" s="36">
        <v>1.4538207000000001</v>
      </c>
      <c r="C284" s="36">
        <v>2.7075765000000001</v>
      </c>
      <c r="D284" s="36">
        <v>3.7681448</v>
      </c>
      <c r="E284" s="36">
        <v>4.7530327000000003</v>
      </c>
      <c r="F284" s="36">
        <v>5.8997440000000001</v>
      </c>
      <c r="G284" s="36">
        <v>7.4213852999999999</v>
      </c>
      <c r="H284" s="36">
        <v>8.9077739999999999</v>
      </c>
      <c r="I284" s="36">
        <v>11.021178000000001</v>
      </c>
      <c r="J284" s="36">
        <v>15.643684</v>
      </c>
      <c r="K284" s="36">
        <v>38.423656000000001</v>
      </c>
      <c r="L284" s="36"/>
      <c r="M284" s="36">
        <v>26.367906000000001</v>
      </c>
      <c r="N284" s="36"/>
      <c r="O284" s="36">
        <v>8.7063044000000005</v>
      </c>
      <c r="P284" s="36">
        <v>20.496777000000002</v>
      </c>
      <c r="Q284" s="36">
        <v>4.3631196000000001</v>
      </c>
      <c r="R284" s="36">
        <v>4.6977342999999996</v>
      </c>
      <c r="S284" s="36">
        <v>2.2986252</v>
      </c>
    </row>
    <row r="285" spans="1:19" s="32" customFormat="1" ht="18.600000000000001" customHeight="1" x14ac:dyDescent="0.2">
      <c r="A285" s="37">
        <v>1994</v>
      </c>
      <c r="B285" s="36">
        <v>1.5117517</v>
      </c>
      <c r="C285" s="36">
        <v>2.7767713000000001</v>
      </c>
      <c r="D285" s="36">
        <v>3.7543628</v>
      </c>
      <c r="E285" s="36">
        <v>4.6078767999999997</v>
      </c>
      <c r="F285" s="36">
        <v>5.6844109999999999</v>
      </c>
      <c r="G285" s="36">
        <v>6.9707226999999996</v>
      </c>
      <c r="H285" s="36">
        <v>8.5869187999999994</v>
      </c>
      <c r="I285" s="36">
        <v>10.954923000000001</v>
      </c>
      <c r="J285" s="36">
        <v>15.493002000000001</v>
      </c>
      <c r="K285" s="36">
        <v>39.659260000000003</v>
      </c>
      <c r="L285" s="36"/>
      <c r="M285" s="36">
        <v>26.205577000000002</v>
      </c>
      <c r="N285" s="36"/>
      <c r="O285" s="36">
        <v>8.8513444000000003</v>
      </c>
      <c r="P285" s="36">
        <v>17.800906000000001</v>
      </c>
      <c r="Q285" s="36">
        <v>4.3492094000000003</v>
      </c>
      <c r="R285" s="36">
        <v>4.0929061999999998</v>
      </c>
      <c r="S285" s="36">
        <v>2.1829266999999999</v>
      </c>
    </row>
    <row r="286" spans="1:19" s="32" customFormat="1" ht="18.600000000000001" customHeight="1" x14ac:dyDescent="0.2">
      <c r="A286" s="37">
        <v>1995</v>
      </c>
      <c r="B286" s="36">
        <v>1.6020192</v>
      </c>
      <c r="C286" s="36">
        <v>2.8235636</v>
      </c>
      <c r="D286" s="36">
        <v>3.8549967000000001</v>
      </c>
      <c r="E286" s="36">
        <v>4.7660159999999996</v>
      </c>
      <c r="F286" s="36">
        <v>5.8284682999999999</v>
      </c>
      <c r="G286" s="36">
        <v>7.1640610999999996</v>
      </c>
      <c r="H286" s="36">
        <v>8.7805575999999999</v>
      </c>
      <c r="I286" s="36">
        <v>11.139697999999999</v>
      </c>
      <c r="J286" s="36">
        <v>15.254949</v>
      </c>
      <c r="K286" s="36">
        <v>38.785671000000001</v>
      </c>
      <c r="L286" s="36"/>
      <c r="M286" s="36">
        <v>24.197302000000001</v>
      </c>
      <c r="N286" s="36"/>
      <c r="O286" s="36">
        <v>8.0112912000000005</v>
      </c>
      <c r="P286" s="36">
        <v>15.718980999999999</v>
      </c>
      <c r="Q286" s="36">
        <v>4.1483008000000003</v>
      </c>
      <c r="R286" s="36">
        <v>3.7892576999999998</v>
      </c>
      <c r="S286" s="36">
        <v>2.0990614000000001</v>
      </c>
    </row>
    <row r="287" spans="1:19" s="32" customFormat="1" ht="18.600000000000001" customHeight="1" x14ac:dyDescent="0.2">
      <c r="A287" s="37">
        <v>1996</v>
      </c>
      <c r="B287" s="36">
        <v>1.5000362</v>
      </c>
      <c r="C287" s="36">
        <v>2.8438306</v>
      </c>
      <c r="D287" s="36">
        <v>3.8291757</v>
      </c>
      <c r="E287" s="36">
        <v>4.7839403000000003</v>
      </c>
      <c r="F287" s="36">
        <v>5.8632664999999999</v>
      </c>
      <c r="G287" s="36">
        <v>7.0965408999999999</v>
      </c>
      <c r="H287" s="36">
        <v>8.5907221000000007</v>
      </c>
      <c r="I287" s="36">
        <v>10.96665</v>
      </c>
      <c r="J287" s="36">
        <v>15.283486999999999</v>
      </c>
      <c r="K287" s="36">
        <v>39.242351999999997</v>
      </c>
      <c r="L287" s="36"/>
      <c r="M287" s="36">
        <v>26.142997000000001</v>
      </c>
      <c r="N287" s="36"/>
      <c r="O287" s="36">
        <v>7.9430439000000002</v>
      </c>
      <c r="P287" s="36">
        <v>17.197075999999999</v>
      </c>
      <c r="Q287" s="36">
        <v>3.9448915000000002</v>
      </c>
      <c r="R287" s="36">
        <v>4.3593279000000003</v>
      </c>
      <c r="S287" s="36">
        <v>2.0430261999999999</v>
      </c>
    </row>
    <row r="288" spans="1:19" s="32" customFormat="1" ht="18.600000000000001" customHeight="1" x14ac:dyDescent="0.2">
      <c r="A288" s="37">
        <v>1997</v>
      </c>
      <c r="B288" s="36">
        <v>1.4334431999999999</v>
      </c>
      <c r="C288" s="36">
        <v>2.9686675</v>
      </c>
      <c r="D288" s="36">
        <v>4.2110190000000003</v>
      </c>
      <c r="E288" s="36">
        <v>5.3058208999999996</v>
      </c>
      <c r="F288" s="36">
        <v>6.5053349000000003</v>
      </c>
      <c r="G288" s="36">
        <v>7.7400774999999999</v>
      </c>
      <c r="H288" s="36">
        <v>9.3514452000000006</v>
      </c>
      <c r="I288" s="36">
        <v>11.510600999999999</v>
      </c>
      <c r="J288" s="36">
        <v>15.525876</v>
      </c>
      <c r="K288" s="36">
        <v>35.447716</v>
      </c>
      <c r="L288" s="36"/>
      <c r="M288" s="36">
        <v>24.714154000000001</v>
      </c>
      <c r="N288" s="36"/>
      <c r="O288" s="36">
        <v>8.2159922000000005</v>
      </c>
      <c r="P288" s="36">
        <v>18.523304</v>
      </c>
      <c r="Q288" s="36">
        <v>3.7210648000000002</v>
      </c>
      <c r="R288" s="36">
        <v>4.9779578999999998</v>
      </c>
      <c r="S288" s="36">
        <v>2.0433194000000001</v>
      </c>
    </row>
    <row r="289" spans="1:161" s="32" customFormat="1" ht="18.600000000000001" customHeight="1" x14ac:dyDescent="0.2">
      <c r="A289" s="37">
        <v>1998</v>
      </c>
      <c r="B289" s="36">
        <v>1.4683436000000001</v>
      </c>
      <c r="C289" s="36">
        <v>2.9506570999999999</v>
      </c>
      <c r="D289" s="36">
        <v>4.1262112000000002</v>
      </c>
      <c r="E289" s="36">
        <v>5.1126132000000002</v>
      </c>
      <c r="F289" s="36">
        <v>6.2246636999999998</v>
      </c>
      <c r="G289" s="36">
        <v>7.5329800000000002</v>
      </c>
      <c r="H289" s="36">
        <v>9.2968454000000005</v>
      </c>
      <c r="I289" s="36">
        <v>11.438472000000001</v>
      </c>
      <c r="J289" s="36">
        <v>15.899303</v>
      </c>
      <c r="K289" s="36">
        <v>35.949913000000002</v>
      </c>
      <c r="L289" s="36"/>
      <c r="M289" s="36">
        <v>24.466583</v>
      </c>
      <c r="N289" s="36"/>
      <c r="O289" s="36">
        <v>8.2916644999999995</v>
      </c>
      <c r="P289" s="36">
        <v>17.705458</v>
      </c>
      <c r="Q289" s="36">
        <v>3.9428542000000002</v>
      </c>
      <c r="R289" s="36">
        <v>4.4905179000000004</v>
      </c>
      <c r="S289" s="36">
        <v>2.0898748999999999</v>
      </c>
    </row>
    <row r="290" spans="1:161" s="32" customFormat="1" ht="18.600000000000001" customHeight="1" x14ac:dyDescent="0.2">
      <c r="A290" s="37">
        <v>1999</v>
      </c>
      <c r="B290" s="36">
        <v>1.3525361</v>
      </c>
      <c r="C290" s="36">
        <v>2.8458071</v>
      </c>
      <c r="D290" s="36">
        <v>4.0891161</v>
      </c>
      <c r="E290" s="36">
        <v>5.1799220999999998</v>
      </c>
      <c r="F290" s="36">
        <v>6.2317356999999998</v>
      </c>
      <c r="G290" s="36">
        <v>7.4760074999999997</v>
      </c>
      <c r="H290" s="36">
        <v>9.2749681000000006</v>
      </c>
      <c r="I290" s="36">
        <v>11.911325</v>
      </c>
      <c r="J290" s="36">
        <v>16.499410999999998</v>
      </c>
      <c r="K290" s="36">
        <v>35.139175000000002</v>
      </c>
      <c r="L290" s="36"/>
      <c r="M290" s="36">
        <v>25.974375999999999</v>
      </c>
      <c r="N290" s="36"/>
      <c r="O290" s="36">
        <v>9.5413005999999996</v>
      </c>
      <c r="P290" s="36">
        <v>19.778779</v>
      </c>
      <c r="Q290" s="36">
        <v>4.0702616999999996</v>
      </c>
      <c r="R290" s="36">
        <v>4.8593384999999998</v>
      </c>
      <c r="S290" s="36">
        <v>2.0138867</v>
      </c>
    </row>
    <row r="291" spans="1:161" s="32" customFormat="1" ht="18.600000000000001" customHeight="1" x14ac:dyDescent="0.2">
      <c r="A291" s="35" t="s">
        <v>147</v>
      </c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</row>
    <row r="292" spans="1:161" s="32" customFormat="1" ht="18.600000000000001" customHeight="1" x14ac:dyDescent="0.2">
      <c r="A292" s="37">
        <v>2001</v>
      </c>
      <c r="B292" s="36">
        <v>1.2554486</v>
      </c>
      <c r="C292" s="36">
        <v>2.7293150000000002</v>
      </c>
      <c r="D292" s="36">
        <v>3.8253849</v>
      </c>
      <c r="E292" s="36">
        <v>4.8171144000000004</v>
      </c>
      <c r="F292" s="36">
        <v>5.9713798000000002</v>
      </c>
      <c r="G292" s="36">
        <v>7.3958358999999998</v>
      </c>
      <c r="H292" s="36">
        <v>9.1970682000000004</v>
      </c>
      <c r="I292" s="36">
        <v>11.664504000000001</v>
      </c>
      <c r="J292" s="36">
        <v>16.110579999999999</v>
      </c>
      <c r="K292" s="36">
        <v>37.033366999999998</v>
      </c>
      <c r="L292" s="36"/>
      <c r="M292" s="36">
        <v>29.497679999999999</v>
      </c>
      <c r="N292" s="36"/>
      <c r="O292" s="36">
        <v>9.6485175000000005</v>
      </c>
      <c r="P292" s="36">
        <v>22.488402000000001</v>
      </c>
      <c r="Q292" s="36">
        <v>4.1974967999999997</v>
      </c>
      <c r="R292" s="36">
        <v>5.3575743999999998</v>
      </c>
      <c r="S292" s="36">
        <v>2.1051365999999998</v>
      </c>
    </row>
    <row r="293" spans="1:161" s="32" customFormat="1" ht="18.600000000000001" customHeight="1" x14ac:dyDescent="0.2">
      <c r="A293" s="37">
        <v>2002</v>
      </c>
      <c r="B293" s="36">
        <v>1.1198889999999999</v>
      </c>
      <c r="C293" s="36">
        <v>2.5545963999999999</v>
      </c>
      <c r="D293" s="36">
        <v>3.6829963000000001</v>
      </c>
      <c r="E293" s="36">
        <v>4.7330550999999996</v>
      </c>
      <c r="F293" s="36">
        <v>5.9034070999999999</v>
      </c>
      <c r="G293" s="36">
        <v>7.3545933000000003</v>
      </c>
      <c r="H293" s="36">
        <v>9.0316668</v>
      </c>
      <c r="I293" s="36">
        <v>11.565619</v>
      </c>
      <c r="J293" s="36">
        <v>16.013688999999999</v>
      </c>
      <c r="K293" s="36">
        <v>38.040484999999997</v>
      </c>
      <c r="L293" s="36"/>
      <c r="M293" s="36">
        <v>33.960720000000002</v>
      </c>
      <c r="N293" s="36"/>
      <c r="O293" s="36">
        <v>10.362102</v>
      </c>
      <c r="P293" s="36">
        <v>26.109874999999999</v>
      </c>
      <c r="Q293" s="36">
        <v>4.3042609000000001</v>
      </c>
      <c r="R293" s="36">
        <v>6.0660531999999998</v>
      </c>
      <c r="S293" s="36">
        <v>2.1288686000000001</v>
      </c>
    </row>
    <row r="294" spans="1:161" s="32" customFormat="1" ht="18.600000000000001" customHeight="1" x14ac:dyDescent="0.2">
      <c r="A294" s="37">
        <v>2003</v>
      </c>
      <c r="B294" s="36">
        <v>0.98275816000000005</v>
      </c>
      <c r="C294" s="36">
        <v>2.2902803</v>
      </c>
      <c r="D294" s="36">
        <v>3.3522747000000002</v>
      </c>
      <c r="E294" s="36">
        <v>4.4253577999999996</v>
      </c>
      <c r="F294" s="36">
        <v>5.5761528</v>
      </c>
      <c r="G294" s="36">
        <v>6.9987564000000004</v>
      </c>
      <c r="H294" s="36">
        <v>8.6916466000000003</v>
      </c>
      <c r="I294" s="36">
        <v>11.259841</v>
      </c>
      <c r="J294" s="36">
        <v>16.118912000000002</v>
      </c>
      <c r="K294" s="36">
        <v>40.304020000000001</v>
      </c>
      <c r="L294" s="36"/>
      <c r="M294" s="36">
        <v>41.004148000000001</v>
      </c>
      <c r="N294" s="36"/>
      <c r="O294" s="36">
        <v>12.150270000000001</v>
      </c>
      <c r="P294" s="36">
        <v>31.36204</v>
      </c>
      <c r="Q294" s="36">
        <v>4.7006889999999997</v>
      </c>
      <c r="R294" s="36">
        <v>6.6717962999999996</v>
      </c>
      <c r="S294" s="36">
        <v>2.2620543</v>
      </c>
    </row>
    <row r="295" spans="1:161" s="32" customFormat="1" ht="18.600000000000001" customHeight="1" x14ac:dyDescent="0.2">
      <c r="A295" s="37">
        <v>2004</v>
      </c>
      <c r="B295" s="36">
        <v>1.0068406999999999</v>
      </c>
      <c r="C295" s="36">
        <v>2.4497607000000001</v>
      </c>
      <c r="D295" s="36">
        <v>3.5948384</v>
      </c>
      <c r="E295" s="36">
        <v>4.5959430000000001</v>
      </c>
      <c r="F295" s="36">
        <v>5.7439445999999998</v>
      </c>
      <c r="G295" s="36">
        <v>7.1451044000000001</v>
      </c>
      <c r="H295" s="36">
        <v>9.0354527999999998</v>
      </c>
      <c r="I295" s="36">
        <v>11.735590999999999</v>
      </c>
      <c r="J295" s="36">
        <v>16.353262000000001</v>
      </c>
      <c r="K295" s="36">
        <v>38.339260000000003</v>
      </c>
      <c r="L295" s="36"/>
      <c r="M295" s="36">
        <v>38.065869999999997</v>
      </c>
      <c r="N295" s="36"/>
      <c r="O295" s="36">
        <v>11.615841</v>
      </c>
      <c r="P295" s="36">
        <v>33.179575</v>
      </c>
      <c r="Q295" s="36">
        <v>4.5322429</v>
      </c>
      <c r="R295" s="36">
        <v>7.3207848000000002</v>
      </c>
      <c r="S295" s="36">
        <v>2.1709687</v>
      </c>
    </row>
    <row r="296" spans="1:161" s="32" customFormat="1" ht="18.600000000000001" customHeight="1" x14ac:dyDescent="0.2">
      <c r="A296" s="37">
        <v>2005</v>
      </c>
      <c r="B296" s="36">
        <v>1.0034152999999999</v>
      </c>
      <c r="C296" s="36">
        <v>2.3842430000000001</v>
      </c>
      <c r="D296" s="36">
        <v>3.4548302</v>
      </c>
      <c r="E296" s="36">
        <v>4.5081553000000003</v>
      </c>
      <c r="F296" s="36">
        <v>5.6953057999999999</v>
      </c>
      <c r="G296" s="36">
        <v>7.0224523999999997</v>
      </c>
      <c r="H296" s="36">
        <v>8.7769507999999998</v>
      </c>
      <c r="I296" s="36">
        <v>11.464178</v>
      </c>
      <c r="J296" s="36">
        <v>16.489874</v>
      </c>
      <c r="K296" s="36">
        <v>39.200600000000001</v>
      </c>
      <c r="L296" s="36"/>
      <c r="M296" s="36">
        <v>39.047978000000001</v>
      </c>
      <c r="N296" s="36"/>
      <c r="O296" s="36">
        <v>12.219780999999999</v>
      </c>
      <c r="P296" s="36">
        <v>31.398271000000001</v>
      </c>
      <c r="Q296" s="36">
        <v>4.6012474000000001</v>
      </c>
      <c r="R296" s="36">
        <v>6.8238608000000003</v>
      </c>
      <c r="S296" s="36">
        <v>2.1943788</v>
      </c>
    </row>
    <row r="297" spans="1:161" s="32" customFormat="1" ht="18.600000000000001" customHeight="1" x14ac:dyDescent="0.2">
      <c r="A297" s="37">
        <v>2006</v>
      </c>
      <c r="B297" s="36">
        <v>1.0816657999999999</v>
      </c>
      <c r="C297" s="36">
        <v>2.5092075</v>
      </c>
      <c r="D297" s="36">
        <v>3.6094474999999999</v>
      </c>
      <c r="E297" s="36">
        <v>4.6759843999999999</v>
      </c>
      <c r="F297" s="36">
        <v>5.8150829999999996</v>
      </c>
      <c r="G297" s="36">
        <v>7.1357121000000001</v>
      </c>
      <c r="H297" s="36">
        <v>8.8503466</v>
      </c>
      <c r="I297" s="36">
        <v>11.236349000000001</v>
      </c>
      <c r="J297" s="36">
        <v>15.812619</v>
      </c>
      <c r="K297" s="36">
        <v>39.273581999999998</v>
      </c>
      <c r="L297" s="36"/>
      <c r="M297" s="36">
        <v>36.297995999999998</v>
      </c>
      <c r="N297" s="36"/>
      <c r="O297" s="36">
        <v>10.678368000000001</v>
      </c>
      <c r="P297" s="36">
        <v>26.762744999999999</v>
      </c>
      <c r="Q297" s="36">
        <v>4.3491390000000001</v>
      </c>
      <c r="R297" s="36">
        <v>6.1535731</v>
      </c>
      <c r="S297" s="36">
        <v>2.1750631</v>
      </c>
    </row>
    <row r="298" spans="1:161" s="35" customFormat="1" ht="18.600000000000001" customHeight="1" x14ac:dyDescent="0.2">
      <c r="A298" s="37">
        <v>2007</v>
      </c>
      <c r="B298" s="36">
        <v>1.2618046999999999</v>
      </c>
      <c r="C298" s="36">
        <v>2.7193592</v>
      </c>
      <c r="D298" s="36">
        <v>3.7679849000000001</v>
      </c>
      <c r="E298" s="36">
        <v>4.6793364999999998</v>
      </c>
      <c r="F298" s="36">
        <v>5.6449655999999999</v>
      </c>
      <c r="G298" s="36">
        <v>6.8272861999999996</v>
      </c>
      <c r="H298" s="36">
        <v>8.7554292999999994</v>
      </c>
      <c r="I298" s="36">
        <v>11.565289999999999</v>
      </c>
      <c r="J298" s="36">
        <v>16.634530999999999</v>
      </c>
      <c r="K298" s="36">
        <v>38.144008999999997</v>
      </c>
      <c r="L298" s="36"/>
      <c r="M298" s="36">
        <v>30.220680000000002</v>
      </c>
      <c r="N298" s="36"/>
      <c r="O298" s="36">
        <v>9.9612490999999999</v>
      </c>
      <c r="P298" s="36">
        <v>22.857209999999998</v>
      </c>
      <c r="Q298" s="36">
        <v>4.6471514000000003</v>
      </c>
      <c r="R298" s="36">
        <v>4.9185420000000004</v>
      </c>
      <c r="S298" s="36">
        <v>2.1535215999999999</v>
      </c>
      <c r="T298" s="43"/>
      <c r="U298" s="36"/>
      <c r="V298" s="36"/>
      <c r="W298" s="36"/>
      <c r="X298" s="36"/>
      <c r="Y298" s="36"/>
      <c r="Z298" s="36"/>
      <c r="AA298" s="36"/>
      <c r="AB298" s="36"/>
      <c r="AC298" s="43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43"/>
      <c r="AW298" s="36"/>
      <c r="AX298" s="36"/>
      <c r="AY298" s="36"/>
      <c r="AZ298" s="36"/>
      <c r="BA298" s="36"/>
      <c r="BB298" s="36"/>
      <c r="BC298" s="36"/>
      <c r="BD298" s="36"/>
      <c r="BE298" s="43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43"/>
      <c r="BY298" s="36"/>
      <c r="BZ298" s="36"/>
      <c r="CA298" s="36"/>
      <c r="CB298" s="36"/>
      <c r="CC298" s="36"/>
      <c r="CD298" s="36"/>
      <c r="CE298" s="36"/>
      <c r="CF298" s="36"/>
      <c r="CG298" s="43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43"/>
      <c r="DA298" s="36"/>
      <c r="DB298" s="36"/>
      <c r="DC298" s="36"/>
      <c r="DD298" s="36"/>
      <c r="DE298" s="36"/>
      <c r="DF298" s="36"/>
      <c r="DG298" s="36"/>
      <c r="DH298" s="36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4"/>
      <c r="EF298" s="44"/>
      <c r="EG298" s="44"/>
      <c r="EH298" s="44"/>
      <c r="EI298" s="44"/>
      <c r="EJ298" s="44"/>
      <c r="EK298" s="44"/>
      <c r="EL298" s="44"/>
      <c r="EM298" s="44"/>
      <c r="EN298" s="44"/>
      <c r="EO298" s="44"/>
      <c r="EP298" s="44"/>
      <c r="EQ298" s="43"/>
      <c r="ER298" s="43"/>
      <c r="ES298" s="45"/>
      <c r="ET298" s="45"/>
      <c r="EU298" s="45"/>
      <c r="EV298" s="45"/>
      <c r="EW298" s="45"/>
      <c r="EX298" s="32"/>
      <c r="EY298" s="43"/>
      <c r="EZ298" s="43"/>
      <c r="FA298" s="45"/>
      <c r="FB298" s="45"/>
      <c r="FC298" s="45"/>
      <c r="FD298" s="45"/>
      <c r="FE298" s="45"/>
    </row>
    <row r="299" spans="1:161" s="32" customFormat="1" ht="18.600000000000001" customHeight="1" x14ac:dyDescent="0.2">
      <c r="A299" s="37">
        <v>2008</v>
      </c>
      <c r="B299" s="36">
        <v>1.2114081000000001</v>
      </c>
      <c r="C299" s="36">
        <v>2.6331224</v>
      </c>
      <c r="D299" s="36">
        <v>3.6741271000000002</v>
      </c>
      <c r="E299" s="36">
        <v>4.6870073999999997</v>
      </c>
      <c r="F299" s="36">
        <v>5.7783790000000002</v>
      </c>
      <c r="G299" s="36">
        <v>7.0479712000000001</v>
      </c>
      <c r="H299" s="36">
        <v>8.6515302999999992</v>
      </c>
      <c r="I299" s="36">
        <v>11.171725</v>
      </c>
      <c r="J299" s="36">
        <v>15.690315</v>
      </c>
      <c r="K299" s="36">
        <v>39.454414</v>
      </c>
      <c r="L299" s="36"/>
      <c r="M299" s="36">
        <v>32.559305000000002</v>
      </c>
      <c r="N299" s="36"/>
      <c r="O299" s="36">
        <v>9.6442563999999997</v>
      </c>
      <c r="P299" s="36">
        <v>23.530614</v>
      </c>
      <c r="Q299" s="36">
        <v>4.3949176000000003</v>
      </c>
      <c r="R299" s="36">
        <v>5.3540513000000001</v>
      </c>
      <c r="S299" s="36">
        <v>2.1661160000000002</v>
      </c>
    </row>
    <row r="300" spans="1:161" s="32" customFormat="1" ht="18.600000000000001" customHeight="1" x14ac:dyDescent="0.2">
      <c r="A300" s="37">
        <v>2009</v>
      </c>
      <c r="B300" s="36">
        <v>1.3770928</v>
      </c>
      <c r="C300" s="36">
        <v>2.9854900999999998</v>
      </c>
      <c r="D300" s="36">
        <v>4.1265444999999996</v>
      </c>
      <c r="E300" s="36">
        <v>5.2305918</v>
      </c>
      <c r="F300" s="36">
        <v>6.3481598000000004</v>
      </c>
      <c r="G300" s="36">
        <v>7.6500421000000003</v>
      </c>
      <c r="H300" s="36">
        <v>9.2773199000000002</v>
      </c>
      <c r="I300" s="36">
        <v>11.717943</v>
      </c>
      <c r="J300" s="36">
        <v>15.942294</v>
      </c>
      <c r="K300" s="36">
        <v>35.344521</v>
      </c>
      <c r="L300" s="36"/>
      <c r="M300" s="36">
        <v>25.655383</v>
      </c>
      <c r="N300" s="36"/>
      <c r="O300" s="36">
        <v>8.5613566999999993</v>
      </c>
      <c r="P300" s="36">
        <v>19.736519999999999</v>
      </c>
      <c r="Q300" s="36">
        <v>3.8409841999999998</v>
      </c>
      <c r="R300" s="36">
        <v>5.1384017000000002</v>
      </c>
      <c r="S300" s="36">
        <v>2.0188366000000002</v>
      </c>
    </row>
    <row r="301" spans="1:161" s="32" customFormat="1" ht="18.600000000000001" customHeight="1" x14ac:dyDescent="0.2">
      <c r="A301" s="41">
        <v>2010</v>
      </c>
      <c r="B301" s="36">
        <v>1.1507654</v>
      </c>
      <c r="C301" s="36">
        <v>2.7093905999999999</v>
      </c>
      <c r="D301" s="36">
        <v>3.8766072</v>
      </c>
      <c r="E301" s="36">
        <v>4.9548959999999997</v>
      </c>
      <c r="F301" s="36">
        <v>6.1375937</v>
      </c>
      <c r="G301" s="36">
        <v>7.6072078000000003</v>
      </c>
      <c r="H301" s="36">
        <v>9.4569693000000008</v>
      </c>
      <c r="I301" s="36">
        <v>11.970048999999999</v>
      </c>
      <c r="J301" s="36">
        <v>16.540220000000001</v>
      </c>
      <c r="K301" s="36">
        <v>35.596297999999997</v>
      </c>
      <c r="L301" s="36"/>
      <c r="M301" s="36">
        <v>30.910194000000001</v>
      </c>
      <c r="N301" s="36"/>
      <c r="O301" s="36">
        <v>10.058967000000001</v>
      </c>
      <c r="P301" s="36">
        <v>25.83014</v>
      </c>
      <c r="Q301" s="36">
        <v>4.1246625999999997</v>
      </c>
      <c r="R301" s="36">
        <v>6.2623645000000003</v>
      </c>
      <c r="S301" s="36">
        <v>2.0903005000000001</v>
      </c>
    </row>
    <row r="302" spans="1:161" s="32" customFormat="1" ht="18.600000000000001" customHeight="1" x14ac:dyDescent="0.2">
      <c r="A302" s="37">
        <v>2011</v>
      </c>
      <c r="B302" s="36">
        <v>0.98129045999999998</v>
      </c>
      <c r="C302" s="36">
        <v>2.4826573999999999</v>
      </c>
      <c r="D302" s="36">
        <v>3.6018300000000001</v>
      </c>
      <c r="E302" s="36">
        <v>4.6945033</v>
      </c>
      <c r="F302" s="36">
        <v>5.7738189999999996</v>
      </c>
      <c r="G302" s="36">
        <v>7.0771693999999998</v>
      </c>
      <c r="H302" s="36">
        <v>8.7366256999999994</v>
      </c>
      <c r="I302" s="36">
        <v>11.020433000000001</v>
      </c>
      <c r="J302" s="36">
        <v>15.875541999999999</v>
      </c>
      <c r="K302" s="36">
        <v>39.756126000000002</v>
      </c>
      <c r="L302" s="36"/>
      <c r="M302" s="36">
        <v>40.472481000000002</v>
      </c>
      <c r="N302" s="36"/>
      <c r="O302" s="36">
        <v>10.617781000000001</v>
      </c>
      <c r="P302" s="36">
        <v>29.37698</v>
      </c>
      <c r="Q302" s="36">
        <v>4.3442971999999997</v>
      </c>
      <c r="R302" s="36">
        <v>6.7621938999999998</v>
      </c>
      <c r="S302" s="36">
        <v>2.1994243999999998</v>
      </c>
    </row>
    <row r="303" spans="1:161" s="32" customFormat="1" ht="18.600000000000001" customHeight="1" x14ac:dyDescent="0.2">
      <c r="A303" s="37">
        <v>2012</v>
      </c>
      <c r="B303" s="36">
        <v>0.86867028000000002</v>
      </c>
      <c r="C303" s="36">
        <v>2.1909467999999999</v>
      </c>
      <c r="D303" s="36">
        <v>3.2876303</v>
      </c>
      <c r="E303" s="36">
        <v>4.4817872000000003</v>
      </c>
      <c r="F303" s="36">
        <v>5.5816816999999999</v>
      </c>
      <c r="G303" s="36">
        <v>6.8827905999999999</v>
      </c>
      <c r="H303" s="36">
        <v>8.5534762999999998</v>
      </c>
      <c r="I303" s="36">
        <v>11.031929999999999</v>
      </c>
      <c r="J303" s="36">
        <v>15.556786000000001</v>
      </c>
      <c r="K303" s="36">
        <v>41.564301</v>
      </c>
      <c r="L303" s="36"/>
      <c r="M303" s="36">
        <v>47.817833</v>
      </c>
      <c r="N303" s="36"/>
      <c r="O303" s="36">
        <v>12.310077</v>
      </c>
      <c r="P303" s="36">
        <v>31.542904</v>
      </c>
      <c r="Q303" s="36">
        <v>4.2736158</v>
      </c>
      <c r="R303" s="36">
        <v>7.3808468999999999</v>
      </c>
      <c r="S303" s="36">
        <v>2.1136875000000002</v>
      </c>
    </row>
    <row r="304" spans="1:161" s="32" customFormat="1" ht="18.600000000000001" customHeight="1" x14ac:dyDescent="0.2">
      <c r="A304" s="37">
        <v>2013</v>
      </c>
      <c r="B304" s="36">
        <v>1.0010937</v>
      </c>
      <c r="C304" s="36">
        <v>2.4237956999999999</v>
      </c>
      <c r="D304" s="36">
        <v>3.7056290999999999</v>
      </c>
      <c r="E304" s="36">
        <v>4.9161096000000004</v>
      </c>
      <c r="F304" s="36">
        <v>6.1274385000000002</v>
      </c>
      <c r="G304" s="36">
        <v>7.5040316999999996</v>
      </c>
      <c r="H304" s="36">
        <v>9.1969394999999992</v>
      </c>
      <c r="I304" s="36">
        <v>11.654869</v>
      </c>
      <c r="J304" s="36">
        <v>16.043673999999999</v>
      </c>
      <c r="K304" s="36">
        <v>37.426417999999998</v>
      </c>
      <c r="L304" s="36"/>
      <c r="M304" s="36">
        <v>37.362203000000001</v>
      </c>
      <c r="N304" s="36"/>
      <c r="O304" s="36">
        <v>11.309887</v>
      </c>
      <c r="P304" s="36">
        <v>26.956949999999999</v>
      </c>
      <c r="Q304" s="36">
        <v>3.9315872000000001</v>
      </c>
      <c r="R304" s="36">
        <v>6.8565056000000002</v>
      </c>
      <c r="S304" s="36">
        <v>2.0017315999999998</v>
      </c>
    </row>
    <row r="305" spans="1:161" s="32" customFormat="1" ht="18.600000000000001" customHeight="1" x14ac:dyDescent="0.2">
      <c r="A305" s="37">
        <v>2014</v>
      </c>
      <c r="B305" s="33">
        <v>1.1451214999999999</v>
      </c>
      <c r="C305" s="33">
        <v>2.6283712000000001</v>
      </c>
      <c r="D305" s="33">
        <v>3.7961394999999998</v>
      </c>
      <c r="E305" s="33">
        <v>5.0036182</v>
      </c>
      <c r="F305" s="33">
        <v>6.1717824999999999</v>
      </c>
      <c r="G305" s="33">
        <v>7.5111523</v>
      </c>
      <c r="H305" s="33">
        <v>9.3307047000000001</v>
      </c>
      <c r="I305" s="33">
        <v>12.010911</v>
      </c>
      <c r="J305" s="33">
        <v>16.285907999999999</v>
      </c>
      <c r="K305" s="33">
        <v>36.116290999999997</v>
      </c>
      <c r="L305" s="33"/>
      <c r="M305" s="33">
        <v>31.474132999999998</v>
      </c>
      <c r="N305" s="33"/>
      <c r="O305" s="33">
        <v>10.293366000000001</v>
      </c>
      <c r="P305" s="33">
        <v>25.979216999999998</v>
      </c>
      <c r="Q305" s="33">
        <v>4.1908563000000001</v>
      </c>
      <c r="R305" s="33">
        <v>6.1990235</v>
      </c>
      <c r="S305" s="33">
        <v>2.0643783</v>
      </c>
    </row>
    <row r="306" spans="1:161" s="32" customFormat="1" ht="18.600000000000001" customHeight="1" x14ac:dyDescent="0.2">
      <c r="A306" s="38">
        <v>2015</v>
      </c>
      <c r="B306" s="33">
        <v>1.1638736000000001</v>
      </c>
      <c r="C306" s="33">
        <v>2.7509828000000001</v>
      </c>
      <c r="D306" s="33">
        <v>3.9542687000000001</v>
      </c>
      <c r="E306" s="33">
        <v>5.2310362000000001</v>
      </c>
      <c r="F306" s="33">
        <v>6.4723100999999996</v>
      </c>
      <c r="G306" s="33">
        <v>7.8150005</v>
      </c>
      <c r="H306" s="33">
        <v>9.3667116000000004</v>
      </c>
      <c r="I306" s="33">
        <v>11.850061999999999</v>
      </c>
      <c r="J306" s="33">
        <v>16.161595999999999</v>
      </c>
      <c r="K306" s="33">
        <v>35.234158000000001</v>
      </c>
      <c r="L306" s="33"/>
      <c r="M306" s="33">
        <v>30.248916999999999</v>
      </c>
      <c r="N306" s="33"/>
      <c r="O306" s="33">
        <v>9.7301620999999994</v>
      </c>
      <c r="P306" s="33">
        <v>24.800906999999999</v>
      </c>
      <c r="Q306" s="33">
        <v>3.9048606000000001</v>
      </c>
      <c r="R306" s="33">
        <v>6.3512912000000004</v>
      </c>
      <c r="S306" s="33">
        <v>2.0548429000000001</v>
      </c>
    </row>
    <row r="307" spans="1:161" s="32" customFormat="1" ht="18.600000000000001" customHeight="1" x14ac:dyDescent="0.2">
      <c r="A307" s="37">
        <v>2016</v>
      </c>
      <c r="B307" s="36">
        <v>1.1630311</v>
      </c>
      <c r="C307" s="36">
        <v>2.8215653999999999</v>
      </c>
      <c r="D307" s="36">
        <v>4.1686639999999997</v>
      </c>
      <c r="E307" s="36">
        <v>5.4297304000000004</v>
      </c>
      <c r="F307" s="36">
        <v>6.6990303999999998</v>
      </c>
      <c r="G307" s="36">
        <v>8.0115832999999999</v>
      </c>
      <c r="H307" s="36">
        <v>9.7573462000000006</v>
      </c>
      <c r="I307" s="36">
        <v>12.323833</v>
      </c>
      <c r="J307" s="36">
        <v>16.497526000000001</v>
      </c>
      <c r="K307" s="36">
        <v>33.127688999999997</v>
      </c>
      <c r="L307" s="36"/>
      <c r="M307" s="36">
        <v>28.447355000000002</v>
      </c>
      <c r="N307" s="36"/>
      <c r="O307" s="36">
        <v>9.8002482999999998</v>
      </c>
      <c r="P307" s="36">
        <v>23.942968</v>
      </c>
      <c r="Q307" s="36">
        <v>3.6705421999999999</v>
      </c>
      <c r="R307" s="36">
        <v>6.5230058</v>
      </c>
      <c r="S307" s="36">
        <v>1.9174593</v>
      </c>
    </row>
    <row r="308" spans="1:161" s="32" customFormat="1" ht="18.600000000000001" customHeight="1" x14ac:dyDescent="0.2">
      <c r="A308" s="37">
        <v>2017</v>
      </c>
      <c r="B308" s="36">
        <v>1.4640576999999999</v>
      </c>
      <c r="C308" s="36">
        <v>3.1342359000000002</v>
      </c>
      <c r="D308" s="36">
        <v>4.3912950000000004</v>
      </c>
      <c r="E308" s="36">
        <v>5.5005217000000002</v>
      </c>
      <c r="F308" s="36">
        <v>6.7014889999999996</v>
      </c>
      <c r="G308" s="36">
        <v>8.0878505999999994</v>
      </c>
      <c r="H308" s="36">
        <v>9.6498518000000004</v>
      </c>
      <c r="I308" s="36">
        <v>11.825809</v>
      </c>
      <c r="J308" s="36">
        <v>16.096889000000001</v>
      </c>
      <c r="K308" s="36">
        <v>33.148003000000003</v>
      </c>
      <c r="L308" s="36"/>
      <c r="M308" s="36">
        <v>22.620142999999999</v>
      </c>
      <c r="N308" s="36"/>
      <c r="O308" s="36">
        <v>8.2357578999999994</v>
      </c>
      <c r="P308" s="36">
        <v>17.650079999999999</v>
      </c>
      <c r="Q308" s="36">
        <v>3.5055738000000001</v>
      </c>
      <c r="R308" s="36">
        <v>5.0348617999999998</v>
      </c>
      <c r="S308" s="36">
        <v>1.9272640000000001</v>
      </c>
    </row>
    <row r="309" spans="1:161" s="32" customFormat="1" ht="18.600000000000001" customHeight="1" x14ac:dyDescent="0.2">
      <c r="A309" s="37">
        <v>2018</v>
      </c>
      <c r="B309" s="36">
        <v>1.3029040999999999</v>
      </c>
      <c r="C309" s="36">
        <v>2.9375157000000001</v>
      </c>
      <c r="D309" s="36">
        <v>4.1557255</v>
      </c>
      <c r="E309" s="36">
        <v>5.4261923000000003</v>
      </c>
      <c r="F309" s="36">
        <v>6.6384521000000003</v>
      </c>
      <c r="G309" s="36">
        <v>8.0030508000000005</v>
      </c>
      <c r="H309" s="36">
        <v>9.7772131000000009</v>
      </c>
      <c r="I309" s="36">
        <v>12.118085000000001</v>
      </c>
      <c r="J309" s="36">
        <v>15.882012</v>
      </c>
      <c r="K309" s="36">
        <v>33.758850000000002</v>
      </c>
      <c r="L309" s="36"/>
      <c r="M309" s="36">
        <v>25.894224000000001</v>
      </c>
      <c r="N309" s="36"/>
      <c r="O309" s="36">
        <v>8.7908010999999995</v>
      </c>
      <c r="P309" s="36">
        <v>19.594916000000001</v>
      </c>
      <c r="Q309" s="36">
        <v>3.4868171999999999</v>
      </c>
      <c r="R309" s="36">
        <v>5.6197141999999998</v>
      </c>
      <c r="S309" s="36">
        <v>1.8835618999999999</v>
      </c>
    </row>
    <row r="310" spans="1:161" s="35" customFormat="1" ht="18.600000000000001" customHeight="1" x14ac:dyDescent="0.25">
      <c r="A310" s="9" t="s">
        <v>47</v>
      </c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43"/>
      <c r="U310" s="36"/>
      <c r="V310" s="36"/>
      <c r="W310" s="36"/>
      <c r="X310" s="36"/>
      <c r="Y310" s="36"/>
      <c r="Z310" s="36"/>
      <c r="AA310" s="36"/>
      <c r="AB310" s="36"/>
      <c r="AC310" s="43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43"/>
      <c r="AW310" s="36"/>
      <c r="AX310" s="36"/>
      <c r="AY310" s="36"/>
      <c r="AZ310" s="36"/>
      <c r="BA310" s="36"/>
      <c r="BB310" s="36"/>
      <c r="BC310" s="36"/>
      <c r="BD310" s="36"/>
      <c r="BE310" s="43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43"/>
      <c r="BY310" s="36"/>
      <c r="BZ310" s="36"/>
      <c r="CA310" s="36"/>
      <c r="CB310" s="36"/>
      <c r="CC310" s="36"/>
      <c r="CD310" s="36"/>
      <c r="CE310" s="36"/>
      <c r="CF310" s="36"/>
      <c r="CG310" s="43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43"/>
      <c r="DA310" s="36"/>
      <c r="DB310" s="36"/>
      <c r="DC310" s="36"/>
      <c r="DD310" s="36"/>
      <c r="DE310" s="36"/>
      <c r="DF310" s="36"/>
      <c r="DG310" s="36"/>
      <c r="DH310" s="36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4"/>
      <c r="EF310" s="44"/>
      <c r="EG310" s="44"/>
      <c r="EH310" s="44"/>
      <c r="EI310" s="44"/>
      <c r="EJ310" s="44"/>
      <c r="EK310" s="44"/>
      <c r="EL310" s="44"/>
      <c r="EM310" s="44"/>
      <c r="EN310" s="44"/>
      <c r="EO310" s="44"/>
      <c r="EP310" s="44"/>
      <c r="EQ310" s="43"/>
      <c r="ER310" s="43"/>
      <c r="ES310" s="45"/>
      <c r="ET310" s="45"/>
      <c r="EU310" s="45"/>
      <c r="EV310" s="45"/>
      <c r="EW310" s="45"/>
      <c r="EX310" s="32"/>
      <c r="EY310" s="43"/>
      <c r="EZ310" s="43"/>
      <c r="FA310" s="45"/>
      <c r="FB310" s="45"/>
      <c r="FC310" s="45"/>
      <c r="FD310" s="45"/>
      <c r="FE310" s="45"/>
    </row>
    <row r="311" spans="1:161" s="32" customFormat="1" ht="18.600000000000001" customHeight="1" x14ac:dyDescent="0.2">
      <c r="A311" s="37">
        <v>1989</v>
      </c>
      <c r="B311" s="36">
        <v>1.6718595999999999</v>
      </c>
      <c r="C311" s="36">
        <v>3.0605679000000001</v>
      </c>
      <c r="D311" s="36">
        <v>4.0412974000000004</v>
      </c>
      <c r="E311" s="36">
        <v>4.9084352999999998</v>
      </c>
      <c r="F311" s="36">
        <v>5.9388946999999996</v>
      </c>
      <c r="G311" s="36">
        <v>7.0334887999999998</v>
      </c>
      <c r="H311" s="36">
        <v>8.5271100999999998</v>
      </c>
      <c r="I311" s="36">
        <v>10.692389</v>
      </c>
      <c r="J311" s="36">
        <v>14.778539</v>
      </c>
      <c r="K311" s="36">
        <v>39.347416000000003</v>
      </c>
      <c r="L311" s="36"/>
      <c r="M311" s="36">
        <v>23.525932000000001</v>
      </c>
      <c r="N311" s="36"/>
      <c r="O311" s="36">
        <v>7.2213773999999997</v>
      </c>
      <c r="P311" s="36">
        <v>15.239050000000001</v>
      </c>
      <c r="Q311" s="36">
        <v>4.0799856999999999</v>
      </c>
      <c r="R311" s="36">
        <v>3.7350743</v>
      </c>
      <c r="S311" s="36">
        <v>2.1732228</v>
      </c>
    </row>
    <row r="312" spans="1:161" s="37" customFormat="1" ht="18.600000000000001" customHeight="1" x14ac:dyDescent="0.2">
      <c r="A312" s="37">
        <v>1992</v>
      </c>
      <c r="B312" s="36">
        <v>1.6221327000000001</v>
      </c>
      <c r="C312" s="36">
        <v>2.8754002999999999</v>
      </c>
      <c r="D312" s="36">
        <v>3.7314400999999999</v>
      </c>
      <c r="E312" s="36">
        <v>4.5774549999999996</v>
      </c>
      <c r="F312" s="36">
        <v>5.5121368999999998</v>
      </c>
      <c r="G312" s="36">
        <v>6.5748806000000002</v>
      </c>
      <c r="H312" s="36">
        <v>7.9607939999999999</v>
      </c>
      <c r="I312" s="36">
        <v>10.420826</v>
      </c>
      <c r="J312" s="36">
        <v>15.246698</v>
      </c>
      <c r="K312" s="36">
        <v>41.478237</v>
      </c>
      <c r="L312" s="36"/>
      <c r="M312" s="36">
        <v>25.548196000000001</v>
      </c>
      <c r="N312" s="36"/>
      <c r="O312" s="36">
        <v>8.2110581000000007</v>
      </c>
      <c r="P312" s="36">
        <v>16.14235</v>
      </c>
      <c r="Q312" s="36">
        <v>4.5455043000000002</v>
      </c>
      <c r="R312" s="36">
        <v>3.5512781000000002</v>
      </c>
      <c r="S312" s="36">
        <v>2.2529674000000002</v>
      </c>
    </row>
    <row r="313" spans="1:161" s="32" customFormat="1" ht="18.600000000000001" customHeight="1" x14ac:dyDescent="0.2">
      <c r="A313" s="37">
        <v>1994</v>
      </c>
      <c r="B313" s="36">
        <v>1.5778407999999999</v>
      </c>
      <c r="C313" s="36">
        <v>2.8403255999999999</v>
      </c>
      <c r="D313" s="36">
        <v>3.6893878</v>
      </c>
      <c r="E313" s="36">
        <v>4.5808568000000003</v>
      </c>
      <c r="F313" s="36">
        <v>5.4977903000000001</v>
      </c>
      <c r="G313" s="36">
        <v>6.5644679000000004</v>
      </c>
      <c r="H313" s="36">
        <v>8.1237096999999991</v>
      </c>
      <c r="I313" s="36">
        <v>10.594815000000001</v>
      </c>
      <c r="J313" s="36">
        <v>15.262710999999999</v>
      </c>
      <c r="K313" s="36">
        <v>41.061543</v>
      </c>
      <c r="L313" s="36"/>
      <c r="M313" s="36">
        <v>26.022357</v>
      </c>
      <c r="N313" s="36"/>
      <c r="O313" s="36">
        <v>8.0798807000000004</v>
      </c>
      <c r="P313" s="36">
        <v>16.921043000000001</v>
      </c>
      <c r="Q313" s="36">
        <v>4.6653210999999999</v>
      </c>
      <c r="R313" s="36">
        <v>3.6269836</v>
      </c>
      <c r="S313" s="36">
        <v>2.2814621000000002</v>
      </c>
    </row>
    <row r="314" spans="1:161" s="32" customFormat="1" ht="18.600000000000001" customHeight="1" x14ac:dyDescent="0.2">
      <c r="A314" s="37">
        <v>1996</v>
      </c>
      <c r="B314" s="36">
        <v>1.3687509</v>
      </c>
      <c r="C314" s="36">
        <v>2.6848828999999999</v>
      </c>
      <c r="D314" s="36">
        <v>3.6512479999999998</v>
      </c>
      <c r="E314" s="36">
        <v>4.6064296000000002</v>
      </c>
      <c r="F314" s="36">
        <v>5.5901303000000002</v>
      </c>
      <c r="G314" s="36">
        <v>6.8209114</v>
      </c>
      <c r="H314" s="36">
        <v>8.3840713999999998</v>
      </c>
      <c r="I314" s="36">
        <v>10.766086</v>
      </c>
      <c r="J314" s="36">
        <v>15.324933</v>
      </c>
      <c r="K314" s="36">
        <v>40.802559000000002</v>
      </c>
      <c r="L314" s="36"/>
      <c r="M314" s="36">
        <v>29.785177999999998</v>
      </c>
      <c r="N314" s="36"/>
      <c r="O314" s="36">
        <v>8.8203180999999997</v>
      </c>
      <c r="P314" s="36">
        <v>19.710599999999999</v>
      </c>
      <c r="Q314" s="36">
        <v>4.636158</v>
      </c>
      <c r="R314" s="36">
        <v>4.2514944000000003</v>
      </c>
      <c r="S314" s="36">
        <v>2.3111986</v>
      </c>
    </row>
    <row r="315" spans="1:161" s="32" customFormat="1" ht="18.600000000000001" customHeight="1" x14ac:dyDescent="0.2">
      <c r="A315" s="37">
        <v>1998</v>
      </c>
      <c r="B315" s="36">
        <v>1.6186048</v>
      </c>
      <c r="C315" s="36">
        <v>2.9880984000000002</v>
      </c>
      <c r="D315" s="36">
        <v>3.9824793000000001</v>
      </c>
      <c r="E315" s="36">
        <v>4.9145535999999996</v>
      </c>
      <c r="F315" s="36">
        <v>5.8935933</v>
      </c>
      <c r="G315" s="36">
        <v>7.0331058999999998</v>
      </c>
      <c r="H315" s="36">
        <v>8.5945205999999992</v>
      </c>
      <c r="I315" s="36">
        <v>11.073219999999999</v>
      </c>
      <c r="J315" s="36">
        <v>15.874782</v>
      </c>
      <c r="K315" s="36">
        <v>38.027042000000002</v>
      </c>
      <c r="L315" s="36"/>
      <c r="M315" s="36">
        <v>23.482745000000001</v>
      </c>
      <c r="N315" s="36"/>
      <c r="O315" s="36">
        <v>8.0578161999999995</v>
      </c>
      <c r="P315" s="36">
        <v>16.142005999999999</v>
      </c>
      <c r="Q315" s="36">
        <v>4.2548978000000002</v>
      </c>
      <c r="R315" s="36">
        <v>3.7937471</v>
      </c>
      <c r="S315" s="36">
        <v>2.1420694</v>
      </c>
    </row>
    <row r="316" spans="1:161" s="32" customFormat="1" ht="18.600000000000001" customHeight="1" x14ac:dyDescent="0.2">
      <c r="A316" s="37">
        <v>2000</v>
      </c>
      <c r="B316" s="36">
        <v>1.6866844000000001</v>
      </c>
      <c r="C316" s="36">
        <v>3.0621003999999998</v>
      </c>
      <c r="D316" s="36">
        <v>3.8796325</v>
      </c>
      <c r="E316" s="36">
        <v>4.7943148999999998</v>
      </c>
      <c r="F316" s="36">
        <v>5.873837</v>
      </c>
      <c r="G316" s="36">
        <v>7.0803313000000001</v>
      </c>
      <c r="H316" s="36">
        <v>8.5840949999999996</v>
      </c>
      <c r="I316" s="36">
        <v>10.782773000000001</v>
      </c>
      <c r="J316" s="36">
        <v>15.40292</v>
      </c>
      <c r="K316" s="36">
        <v>38.853313</v>
      </c>
      <c r="L316" s="36"/>
      <c r="M316" s="36">
        <v>23.019905000000001</v>
      </c>
      <c r="N316" s="36"/>
      <c r="O316" s="36">
        <v>7.7577164999999999</v>
      </c>
      <c r="P316" s="36">
        <v>16.237100999999999</v>
      </c>
      <c r="Q316" s="36">
        <v>4.3908731000000003</v>
      </c>
      <c r="R316" s="36">
        <v>3.6979207000000001</v>
      </c>
      <c r="S316" s="36">
        <v>2.2870102000000001</v>
      </c>
    </row>
    <row r="317" spans="1:161" s="32" customFormat="1" ht="18.600000000000001" customHeight="1" x14ac:dyDescent="0.2">
      <c r="A317" s="37">
        <v>2002</v>
      </c>
      <c r="B317" s="36">
        <v>1.7063124000000001</v>
      </c>
      <c r="C317" s="36">
        <v>3.1961727</v>
      </c>
      <c r="D317" s="36">
        <v>4.1711067999999996</v>
      </c>
      <c r="E317" s="36">
        <v>5.0476108000000002</v>
      </c>
      <c r="F317" s="36">
        <v>6.0692719999999998</v>
      </c>
      <c r="G317" s="36">
        <v>7.2652983999999998</v>
      </c>
      <c r="H317" s="36">
        <v>8.7371941</v>
      </c>
      <c r="I317" s="36">
        <v>11.190671999999999</v>
      </c>
      <c r="J317" s="36">
        <v>15.802515</v>
      </c>
      <c r="K317" s="36">
        <v>36.813847000000003</v>
      </c>
      <c r="L317" s="36"/>
      <c r="M317" s="36">
        <v>21.574014999999999</v>
      </c>
      <c r="N317" s="36"/>
      <c r="O317" s="36">
        <v>7.4175762000000001</v>
      </c>
      <c r="P317" s="36">
        <v>15.530934999999999</v>
      </c>
      <c r="Q317" s="36">
        <v>4.1301983</v>
      </c>
      <c r="R317" s="36">
        <v>3.7603363999999999</v>
      </c>
      <c r="S317" s="36">
        <v>2.1533712999999999</v>
      </c>
    </row>
    <row r="318" spans="1:161" s="35" customFormat="1" ht="18.600000000000001" customHeight="1" x14ac:dyDescent="0.2">
      <c r="A318" s="37">
        <v>2004</v>
      </c>
      <c r="B318" s="36">
        <v>1.7156898</v>
      </c>
      <c r="C318" s="36">
        <v>3.1308853999999999</v>
      </c>
      <c r="D318" s="36">
        <v>4.0972356999999997</v>
      </c>
      <c r="E318" s="36">
        <v>5.0921531</v>
      </c>
      <c r="F318" s="36">
        <v>6.1041803000000003</v>
      </c>
      <c r="G318" s="36">
        <v>7.2817506999999999</v>
      </c>
      <c r="H318" s="36">
        <v>8.8763074999999994</v>
      </c>
      <c r="I318" s="36">
        <v>11.269057</v>
      </c>
      <c r="J318" s="36">
        <v>15.748046</v>
      </c>
      <c r="K318" s="36">
        <v>36.684696000000002</v>
      </c>
      <c r="L318" s="36"/>
      <c r="M318" s="36">
        <v>21.380382999999998</v>
      </c>
      <c r="N318" s="36"/>
      <c r="O318" s="36">
        <v>7.5169123999999998</v>
      </c>
      <c r="P318" s="36">
        <v>15.245279</v>
      </c>
      <c r="Q318" s="36">
        <v>4.1142067000000004</v>
      </c>
      <c r="R318" s="36">
        <v>3.7055208999999998</v>
      </c>
      <c r="S318" s="36">
        <v>2.1316362</v>
      </c>
      <c r="T318" s="43"/>
      <c r="U318" s="36"/>
      <c r="V318" s="36"/>
      <c r="W318" s="36"/>
      <c r="X318" s="36"/>
      <c r="Y318" s="36"/>
      <c r="Z318" s="36"/>
      <c r="AA318" s="36"/>
      <c r="AB318" s="36"/>
      <c r="AC318" s="43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43"/>
      <c r="AW318" s="36"/>
      <c r="AX318" s="36"/>
      <c r="AY318" s="36"/>
      <c r="AZ318" s="36"/>
      <c r="BA318" s="36"/>
      <c r="BB318" s="36"/>
      <c r="BC318" s="36"/>
      <c r="BD318" s="36"/>
      <c r="BE318" s="43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43"/>
      <c r="BY318" s="36"/>
      <c r="BZ318" s="36"/>
      <c r="CA318" s="36"/>
      <c r="CB318" s="36"/>
      <c r="CC318" s="36"/>
      <c r="CD318" s="36"/>
      <c r="CE318" s="36"/>
      <c r="CF318" s="36"/>
      <c r="CG318" s="43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43"/>
      <c r="DA318" s="36"/>
      <c r="DB318" s="36"/>
      <c r="DC318" s="36"/>
      <c r="DD318" s="36"/>
      <c r="DE318" s="36"/>
      <c r="DF318" s="36"/>
      <c r="DG318" s="36"/>
      <c r="DH318" s="36"/>
      <c r="DI318" s="43"/>
      <c r="DJ318" s="43"/>
      <c r="DK318" s="43"/>
      <c r="DL318" s="43"/>
      <c r="DM318" s="43"/>
      <c r="DN318" s="43"/>
      <c r="DO318" s="43"/>
      <c r="DP318" s="43"/>
      <c r="DQ318" s="43"/>
      <c r="DR318" s="43"/>
      <c r="DS318" s="43"/>
      <c r="DT318" s="43"/>
      <c r="DU318" s="43"/>
      <c r="DV318" s="43"/>
      <c r="DW318" s="43"/>
      <c r="DX318" s="43"/>
      <c r="DY318" s="43"/>
      <c r="DZ318" s="43"/>
      <c r="EA318" s="43"/>
      <c r="EB318" s="43"/>
      <c r="EC318" s="43"/>
      <c r="ED318" s="43"/>
      <c r="EE318" s="44"/>
      <c r="EF318" s="44"/>
      <c r="EG318" s="44"/>
      <c r="EH318" s="44"/>
      <c r="EI318" s="44"/>
      <c r="EJ318" s="44"/>
      <c r="EK318" s="44"/>
      <c r="EL318" s="44"/>
      <c r="EM318" s="44"/>
      <c r="EN318" s="44"/>
      <c r="EO318" s="44"/>
      <c r="EP318" s="44"/>
      <c r="EQ318" s="43"/>
      <c r="ER318" s="43"/>
      <c r="ES318" s="45"/>
      <c r="ET318" s="45"/>
      <c r="EU318" s="45"/>
      <c r="EV318" s="45"/>
      <c r="EW318" s="45"/>
      <c r="EX318" s="32"/>
      <c r="EY318" s="43"/>
      <c r="EZ318" s="43"/>
      <c r="FA318" s="45"/>
      <c r="FB318" s="45"/>
      <c r="FC318" s="45"/>
      <c r="FD318" s="45"/>
      <c r="FE318" s="45"/>
    </row>
    <row r="319" spans="1:161" s="32" customFormat="1" ht="18.600000000000001" customHeight="1" x14ac:dyDescent="0.2">
      <c r="A319" s="37">
        <v>2005</v>
      </c>
      <c r="B319" s="36">
        <v>1.4056816999999999</v>
      </c>
      <c r="C319" s="36">
        <v>2.9696878999999998</v>
      </c>
      <c r="D319" s="36">
        <v>4.0305448000000004</v>
      </c>
      <c r="E319" s="36">
        <v>5.0082011</v>
      </c>
      <c r="F319" s="36">
        <v>6.0654035000000004</v>
      </c>
      <c r="G319" s="36">
        <v>7.2576860999999999</v>
      </c>
      <c r="H319" s="36">
        <v>8.7776709000000004</v>
      </c>
      <c r="I319" s="36">
        <v>11.008475000000001</v>
      </c>
      <c r="J319" s="36">
        <v>15.260686</v>
      </c>
      <c r="K319" s="36">
        <v>38.200974000000002</v>
      </c>
      <c r="L319" s="36"/>
      <c r="M319" s="36">
        <v>27.165944</v>
      </c>
      <c r="N319" s="36"/>
      <c r="O319" s="36">
        <v>8.2587782999999995</v>
      </c>
      <c r="P319" s="36">
        <v>18.609822999999999</v>
      </c>
      <c r="Q319" s="36">
        <v>3.9250702999999998</v>
      </c>
      <c r="R319" s="36">
        <v>4.7412713000000002</v>
      </c>
      <c r="S319" s="36">
        <v>2.0861043000000001</v>
      </c>
    </row>
    <row r="320" spans="1:161" s="32" customFormat="1" ht="18.600000000000001" customHeight="1" x14ac:dyDescent="0.2">
      <c r="A320" s="37">
        <v>2006</v>
      </c>
      <c r="B320" s="36">
        <v>1.6263825000000001</v>
      </c>
      <c r="C320" s="36">
        <v>3.1524942</v>
      </c>
      <c r="D320" s="36">
        <v>4.1326207999999998</v>
      </c>
      <c r="E320" s="36">
        <v>5.1025448000000004</v>
      </c>
      <c r="F320" s="36">
        <v>6.1236652999999999</v>
      </c>
      <c r="G320" s="36">
        <v>7.2925506000000002</v>
      </c>
      <c r="H320" s="36">
        <v>8.8693056000000006</v>
      </c>
      <c r="I320" s="36">
        <v>11.106877000000001</v>
      </c>
      <c r="J320" s="36">
        <v>15.562502</v>
      </c>
      <c r="K320" s="36">
        <v>37.031055000000002</v>
      </c>
      <c r="L320" s="36"/>
      <c r="M320" s="36">
        <v>22.755092000000001</v>
      </c>
      <c r="N320" s="36"/>
      <c r="O320" s="36">
        <v>7.3631532999999996</v>
      </c>
      <c r="P320" s="36">
        <v>16.226206999999999</v>
      </c>
      <c r="Q320" s="36">
        <v>4.1035671000000002</v>
      </c>
      <c r="R320" s="36">
        <v>3.9541710999999999</v>
      </c>
      <c r="S320" s="36">
        <v>2.1464340000000002</v>
      </c>
    </row>
    <row r="321" spans="1:161" s="32" customFormat="1" ht="18.600000000000001" customHeight="1" x14ac:dyDescent="0.2">
      <c r="A321" s="37">
        <v>2008</v>
      </c>
      <c r="B321" s="36">
        <v>1.4820565999999999</v>
      </c>
      <c r="C321" s="36">
        <v>2.9731771999999999</v>
      </c>
      <c r="D321" s="36">
        <v>3.9654801000000002</v>
      </c>
      <c r="E321" s="36">
        <v>4.9302731</v>
      </c>
      <c r="F321" s="36">
        <v>6.0549315999999997</v>
      </c>
      <c r="G321" s="36">
        <v>7.3699693999999996</v>
      </c>
      <c r="H321" s="36">
        <v>8.9370203000000004</v>
      </c>
      <c r="I321" s="36">
        <v>11.329418</v>
      </c>
      <c r="J321" s="36">
        <v>15.670309</v>
      </c>
      <c r="K321" s="36">
        <v>37.287365000000001</v>
      </c>
      <c r="L321" s="36"/>
      <c r="M321" s="36">
        <v>25.155709000000002</v>
      </c>
      <c r="N321" s="36"/>
      <c r="O321" s="36">
        <v>8.1522819000000002</v>
      </c>
      <c r="P321" s="36">
        <v>17.416712</v>
      </c>
      <c r="Q321" s="36">
        <v>3.9807565999999999</v>
      </c>
      <c r="R321" s="36">
        <v>4.3752263999999998</v>
      </c>
      <c r="S321" s="36">
        <v>2.0654092999999998</v>
      </c>
    </row>
    <row r="322" spans="1:161" s="32" customFormat="1" ht="18.600000000000001" customHeight="1" x14ac:dyDescent="0.2">
      <c r="A322" s="31">
        <v>2010</v>
      </c>
      <c r="B322" s="36">
        <v>1.7131027999999999</v>
      </c>
      <c r="C322" s="36">
        <v>3.2014250999999998</v>
      </c>
      <c r="D322" s="36">
        <v>4.1863698999999999</v>
      </c>
      <c r="E322" s="36">
        <v>5.1592320999999997</v>
      </c>
      <c r="F322" s="36">
        <v>6.2424407000000004</v>
      </c>
      <c r="G322" s="36">
        <v>7.5016993999999997</v>
      </c>
      <c r="H322" s="36">
        <v>9.1221751999999992</v>
      </c>
      <c r="I322" s="36">
        <v>11.528712000000001</v>
      </c>
      <c r="J322" s="36">
        <v>15.629981000000001</v>
      </c>
      <c r="K322" s="36">
        <v>35.714863000000001</v>
      </c>
      <c r="L322" s="36"/>
      <c r="M322" s="36">
        <v>20.843162</v>
      </c>
      <c r="N322" s="36"/>
      <c r="O322" s="36">
        <v>7.1813802999999998</v>
      </c>
      <c r="P322" s="36">
        <v>15.039987</v>
      </c>
      <c r="Q322" s="36">
        <v>3.8863430999999999</v>
      </c>
      <c r="R322" s="36">
        <v>3.8699587000000002</v>
      </c>
      <c r="S322" s="36">
        <v>2.0446444000000001</v>
      </c>
    </row>
    <row r="323" spans="1:161" s="32" customFormat="1" ht="18.600000000000001" customHeight="1" x14ac:dyDescent="0.2">
      <c r="A323" s="31">
        <v>2012</v>
      </c>
      <c r="B323" s="36">
        <v>1.4215002000000001</v>
      </c>
      <c r="C323" s="36">
        <v>3.0127749000000001</v>
      </c>
      <c r="D323" s="36">
        <v>4.0141821000000002</v>
      </c>
      <c r="E323" s="36">
        <v>5.0891390000000003</v>
      </c>
      <c r="F323" s="36">
        <v>6.1720804999999999</v>
      </c>
      <c r="G323" s="36">
        <v>7.3325157000000001</v>
      </c>
      <c r="H323" s="36">
        <v>8.8289288999999993</v>
      </c>
      <c r="I323" s="36">
        <v>11.219742999999999</v>
      </c>
      <c r="J323" s="36">
        <v>15.40179</v>
      </c>
      <c r="K323" s="36">
        <v>36.774929</v>
      </c>
      <c r="L323" s="36"/>
      <c r="M323" s="36">
        <v>25.875857</v>
      </c>
      <c r="N323" s="36"/>
      <c r="O323" s="36">
        <v>7.8987458999999998</v>
      </c>
      <c r="P323" s="36">
        <v>19.609362999999998</v>
      </c>
      <c r="Q323" s="36">
        <v>4.1499997999999998</v>
      </c>
      <c r="R323" s="36">
        <v>4.7251478999999996</v>
      </c>
      <c r="S323" s="36">
        <v>2.2048733999999999</v>
      </c>
    </row>
    <row r="324" spans="1:161" s="32" customFormat="1" ht="18.600000000000001" customHeight="1" x14ac:dyDescent="0.2">
      <c r="A324" s="31">
        <v>2014</v>
      </c>
      <c r="B324" s="36">
        <v>1.5249803</v>
      </c>
      <c r="C324" s="36">
        <v>2.9643822000000002</v>
      </c>
      <c r="D324" s="36">
        <v>3.9535052999999998</v>
      </c>
      <c r="E324" s="36">
        <v>4.892468</v>
      </c>
      <c r="F324" s="36">
        <v>5.8655318999999997</v>
      </c>
      <c r="G324" s="36">
        <v>7.0155306</v>
      </c>
      <c r="H324" s="36">
        <v>8.6105137000000003</v>
      </c>
      <c r="I324" s="36">
        <v>10.802103000000001</v>
      </c>
      <c r="J324" s="36">
        <v>14.974606</v>
      </c>
      <c r="K324" s="36">
        <v>39.396380999999998</v>
      </c>
      <c r="L324" s="36"/>
      <c r="M324" s="36">
        <v>25.830774000000002</v>
      </c>
      <c r="N324" s="36"/>
      <c r="O324" s="36">
        <v>7.7962210000000001</v>
      </c>
      <c r="P324" s="36">
        <v>16.656134999999999</v>
      </c>
      <c r="Q324" s="36">
        <v>4.1232126999999998</v>
      </c>
      <c r="R324" s="36">
        <v>4.0396011999999999</v>
      </c>
      <c r="S324" s="36">
        <v>2.1440912000000001</v>
      </c>
    </row>
    <row r="325" spans="1:161" s="32" customFormat="1" ht="18.600000000000001" customHeight="1" x14ac:dyDescent="0.2">
      <c r="A325" s="42" t="s">
        <v>180</v>
      </c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</row>
    <row r="326" spans="1:161" s="32" customFormat="1" ht="18.600000000000001" customHeight="1" x14ac:dyDescent="0.2">
      <c r="A326" s="37">
        <v>2016</v>
      </c>
      <c r="B326" s="36">
        <v>1.6834226999999999</v>
      </c>
      <c r="C326" s="36">
        <v>3.2702011999999998</v>
      </c>
      <c r="D326" s="36">
        <v>4.2960228999999996</v>
      </c>
      <c r="E326" s="36">
        <v>5.3068447000000001</v>
      </c>
      <c r="F326" s="36">
        <v>6.3783897999999999</v>
      </c>
      <c r="G326" s="36">
        <v>7.5589943000000002</v>
      </c>
      <c r="H326" s="36">
        <v>9.1093492999999999</v>
      </c>
      <c r="I326" s="36">
        <v>11.405583999999999</v>
      </c>
      <c r="J326" s="36">
        <v>15.519149000000001</v>
      </c>
      <c r="K326" s="36">
        <v>35.472045999999999</v>
      </c>
      <c r="L326" s="36"/>
      <c r="M326" s="36">
        <v>21.070139000000001</v>
      </c>
      <c r="N326" s="36"/>
      <c r="O326" s="36">
        <v>7.1167949999999998</v>
      </c>
      <c r="P326" s="36">
        <v>15.165566999999999</v>
      </c>
      <c r="Q326" s="36">
        <v>3.7861525999999999</v>
      </c>
      <c r="R326" s="36">
        <v>4.0055348999999998</v>
      </c>
      <c r="S326" s="36">
        <v>2.0312203000000002</v>
      </c>
    </row>
    <row r="327" spans="1:161" s="32" customFormat="1" ht="18.600000000000001" customHeight="1" x14ac:dyDescent="0.2">
      <c r="A327" s="37">
        <v>2018</v>
      </c>
      <c r="B327" s="36">
        <v>1.8241077999999999</v>
      </c>
      <c r="C327" s="36">
        <v>3.4245836999999999</v>
      </c>
      <c r="D327" s="36">
        <v>4.4348258999999999</v>
      </c>
      <c r="E327" s="36">
        <v>5.3785410000000002</v>
      </c>
      <c r="F327" s="36">
        <v>6.4096121999999998</v>
      </c>
      <c r="G327" s="36">
        <v>7.5963693000000001</v>
      </c>
      <c r="H327" s="36">
        <v>9.0834168999999996</v>
      </c>
      <c r="I327" s="36">
        <v>11.241104</v>
      </c>
      <c r="J327" s="36">
        <v>15.050779</v>
      </c>
      <c r="K327" s="36">
        <v>35.556660000000001</v>
      </c>
      <c r="L327" s="36"/>
      <c r="M327" s="36">
        <v>19.489923000000001</v>
      </c>
      <c r="N327" s="36"/>
      <c r="O327" s="36">
        <v>6.3989449</v>
      </c>
      <c r="P327" s="36">
        <v>13.137053</v>
      </c>
      <c r="Q327" s="36">
        <v>3.5690447999999999</v>
      </c>
      <c r="R327" s="36">
        <v>3.6808317000000002</v>
      </c>
      <c r="S327" s="36">
        <v>1.9759690999999999</v>
      </c>
    </row>
    <row r="328" spans="1:161" s="32" customFormat="1" ht="18.600000000000001" customHeight="1" x14ac:dyDescent="0.25">
      <c r="A328" s="9" t="s">
        <v>46</v>
      </c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</row>
    <row r="329" spans="1:161" s="32" customFormat="1" ht="18.600000000000001" customHeight="1" x14ac:dyDescent="0.2">
      <c r="A329" s="37">
        <v>1993</v>
      </c>
      <c r="B329" s="36">
        <v>1.2434187999999999</v>
      </c>
      <c r="C329" s="36">
        <v>2.4185702999999998</v>
      </c>
      <c r="D329" s="36">
        <v>3.4306209000000001</v>
      </c>
      <c r="E329" s="36">
        <v>4.3232755999999997</v>
      </c>
      <c r="F329" s="36">
        <v>5.4892187000000003</v>
      </c>
      <c r="G329" s="36">
        <v>6.7992716</v>
      </c>
      <c r="H329" s="36">
        <v>8.6896848999999996</v>
      </c>
      <c r="I329" s="36">
        <v>11.199458</v>
      </c>
      <c r="J329" s="36">
        <v>15.871312</v>
      </c>
      <c r="K329" s="36">
        <v>40.535172000000003</v>
      </c>
      <c r="L329" s="36"/>
      <c r="M329" s="36">
        <v>32.589455000000001</v>
      </c>
      <c r="N329" s="36"/>
      <c r="O329" s="36">
        <v>10.711593000000001</v>
      </c>
      <c r="P329" s="36">
        <v>23.059125999999999</v>
      </c>
      <c r="Q329" s="36">
        <v>4.8848814999999997</v>
      </c>
      <c r="R329" s="36">
        <v>4.7205088000000002</v>
      </c>
      <c r="S329" s="36">
        <v>2.3180122000000001</v>
      </c>
    </row>
    <row r="330" spans="1:161" s="32" customFormat="1" ht="18.600000000000001" customHeight="1" x14ac:dyDescent="0.2">
      <c r="A330" s="37">
        <v>1998</v>
      </c>
      <c r="B330" s="36">
        <v>1.2298586</v>
      </c>
      <c r="C330" s="36">
        <v>2.3899922</v>
      </c>
      <c r="D330" s="36">
        <v>3.2969301</v>
      </c>
      <c r="E330" s="36">
        <v>4.2867440999999999</v>
      </c>
      <c r="F330" s="36">
        <v>5.3977465999999996</v>
      </c>
      <c r="G330" s="36">
        <v>6.6088737999999996</v>
      </c>
      <c r="H330" s="36">
        <v>8.2655610999999993</v>
      </c>
      <c r="I330" s="36">
        <v>10.833562000000001</v>
      </c>
      <c r="J330" s="36">
        <v>15.561697000000001</v>
      </c>
      <c r="K330" s="36">
        <v>42.129035999999999</v>
      </c>
      <c r="L330" s="36"/>
      <c r="M330" s="36">
        <v>34.233972999999999</v>
      </c>
      <c r="N330" s="36"/>
      <c r="O330" s="36">
        <v>10.368408000000001</v>
      </c>
      <c r="P330" s="36">
        <v>21.468973999999999</v>
      </c>
      <c r="Q330" s="36">
        <v>4.4136090000000001</v>
      </c>
      <c r="R330" s="36">
        <v>4.8642672999999998</v>
      </c>
      <c r="S330" s="36">
        <v>2.1373261000000001</v>
      </c>
    </row>
    <row r="331" spans="1:161" s="32" customFormat="1" ht="18.600000000000001" customHeight="1" x14ac:dyDescent="0.2">
      <c r="A331" s="37">
        <v>2001</v>
      </c>
      <c r="B331" s="36">
        <v>1.2021356000000001</v>
      </c>
      <c r="C331" s="36">
        <v>2.3624510999999999</v>
      </c>
      <c r="D331" s="36">
        <v>3.2267635000000001</v>
      </c>
      <c r="E331" s="36">
        <v>4.0712080000000004</v>
      </c>
      <c r="F331" s="36">
        <v>5.0239849000000003</v>
      </c>
      <c r="G331" s="36">
        <v>6.2405624</v>
      </c>
      <c r="H331" s="36">
        <v>7.8955821999999998</v>
      </c>
      <c r="I331" s="36">
        <v>10.274347000000001</v>
      </c>
      <c r="J331" s="36">
        <v>14.467483</v>
      </c>
      <c r="K331" s="36">
        <v>45.235481</v>
      </c>
      <c r="L331" s="36"/>
      <c r="M331" s="36">
        <v>37.586255000000001</v>
      </c>
      <c r="N331" s="36"/>
      <c r="O331" s="36">
        <v>9.314743</v>
      </c>
      <c r="P331" s="36">
        <v>21.077473000000001</v>
      </c>
      <c r="Q331" s="36">
        <v>4.7339377999999996</v>
      </c>
      <c r="R331" s="36">
        <v>4.4524187</v>
      </c>
      <c r="S331" s="36">
        <v>2.2644601999999998</v>
      </c>
    </row>
    <row r="332" spans="1:161" s="32" customFormat="1" ht="18.600000000000001" customHeight="1" x14ac:dyDescent="0.2">
      <c r="A332" s="38">
        <v>2005</v>
      </c>
      <c r="B332" s="36">
        <v>1.4822031</v>
      </c>
      <c r="C332" s="36">
        <v>2.8146502999999998</v>
      </c>
      <c r="D332" s="36">
        <v>3.7003224000000001</v>
      </c>
      <c r="E332" s="36">
        <v>4.6283684000000003</v>
      </c>
      <c r="F332" s="36">
        <v>5.6753863999999998</v>
      </c>
      <c r="G332" s="36">
        <v>6.8458509000000003</v>
      </c>
      <c r="H332" s="36">
        <v>8.4243641</v>
      </c>
      <c r="I332" s="36">
        <v>10.422259</v>
      </c>
      <c r="J332" s="36">
        <v>14.467428999999999</v>
      </c>
      <c r="K332" s="36">
        <v>41.539164999999997</v>
      </c>
      <c r="L332" s="36"/>
      <c r="M332" s="36">
        <v>28.002725999999999</v>
      </c>
      <c r="N332" s="36"/>
      <c r="O332" s="36">
        <v>8.0134538000000006</v>
      </c>
      <c r="P332" s="36">
        <v>17.574408999999999</v>
      </c>
      <c r="Q332" s="36">
        <v>4.2982408000000003</v>
      </c>
      <c r="R332" s="36">
        <v>4.0887446000000001</v>
      </c>
      <c r="S332" s="36">
        <v>2.2521795999999998</v>
      </c>
    </row>
    <row r="333" spans="1:161" s="32" customFormat="1" ht="18.600000000000001" customHeight="1" x14ac:dyDescent="0.2">
      <c r="A333" s="37">
        <v>2009</v>
      </c>
      <c r="B333" s="36">
        <v>1.6095212999999999</v>
      </c>
      <c r="C333" s="36">
        <v>3.1596818</v>
      </c>
      <c r="D333" s="36">
        <v>4.2534394000000004</v>
      </c>
      <c r="E333" s="36">
        <v>5.3256712000000004</v>
      </c>
      <c r="F333" s="36">
        <v>6.3787903999999997</v>
      </c>
      <c r="G333" s="36">
        <v>7.5614575999999998</v>
      </c>
      <c r="H333" s="36">
        <v>9.2434788000000001</v>
      </c>
      <c r="I333" s="36">
        <v>11.551270000000001</v>
      </c>
      <c r="J333" s="36">
        <v>15.758630999999999</v>
      </c>
      <c r="K333" s="36">
        <v>35.158057999999997</v>
      </c>
      <c r="L333" s="36"/>
      <c r="M333" s="36">
        <v>21.826650999999998</v>
      </c>
      <c r="N333" s="36"/>
      <c r="O333" s="36">
        <v>7.6427490999999996</v>
      </c>
      <c r="P333" s="36">
        <v>15.304653999999999</v>
      </c>
      <c r="Q333" s="36">
        <v>3.6499147999999999</v>
      </c>
      <c r="R333" s="36">
        <v>4.1931538000000002</v>
      </c>
      <c r="S333" s="36">
        <v>1.9459905</v>
      </c>
    </row>
    <row r="334" spans="1:161" s="32" customFormat="1" ht="18.600000000000001" customHeight="1" x14ac:dyDescent="0.2">
      <c r="A334" s="37">
        <v>2014</v>
      </c>
      <c r="B334" s="36">
        <v>1.5761609000000001</v>
      </c>
      <c r="C334" s="36">
        <v>3.0481039999999999</v>
      </c>
      <c r="D334" s="36">
        <v>4.0323681999999996</v>
      </c>
      <c r="E334" s="36">
        <v>4.9789247999999997</v>
      </c>
      <c r="F334" s="36">
        <v>6.0360417000000002</v>
      </c>
      <c r="G334" s="36">
        <v>7.1300306000000004</v>
      </c>
      <c r="H334" s="36">
        <v>8.5179700999999994</v>
      </c>
      <c r="I334" s="36">
        <v>10.687144</v>
      </c>
      <c r="J334" s="36">
        <v>14.678504999999999</v>
      </c>
      <c r="K334" s="36">
        <v>39.314751000000001</v>
      </c>
      <c r="L334" s="36"/>
      <c r="M334" s="36">
        <v>24.933271000000001</v>
      </c>
      <c r="N334" s="36"/>
      <c r="O334" s="36">
        <v>7.2512197</v>
      </c>
      <c r="P334" s="36">
        <v>16.328997999999999</v>
      </c>
      <c r="Q334" s="36">
        <v>3.9913397000000002</v>
      </c>
      <c r="R334" s="36">
        <v>4.0911071000000003</v>
      </c>
      <c r="S334" s="36">
        <v>2.1882418000000001</v>
      </c>
    </row>
    <row r="335" spans="1:161" s="32" customFormat="1" ht="18.600000000000001" customHeight="1" x14ac:dyDescent="0.25">
      <c r="A335" s="9" t="s">
        <v>58</v>
      </c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</row>
    <row r="336" spans="1:161" s="35" customFormat="1" ht="18.600000000000001" customHeight="1" x14ac:dyDescent="0.2">
      <c r="A336" s="31">
        <v>1989</v>
      </c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43"/>
      <c r="U336" s="36"/>
      <c r="V336" s="36"/>
      <c r="W336" s="36"/>
      <c r="X336" s="36"/>
      <c r="Y336" s="36"/>
      <c r="Z336" s="36"/>
      <c r="AA336" s="36"/>
      <c r="AB336" s="36"/>
      <c r="AC336" s="43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43"/>
      <c r="AW336" s="36"/>
      <c r="AX336" s="36"/>
      <c r="AY336" s="36"/>
      <c r="AZ336" s="36"/>
      <c r="BA336" s="36"/>
      <c r="BB336" s="36"/>
      <c r="BC336" s="36"/>
      <c r="BD336" s="36"/>
      <c r="BE336" s="43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43"/>
      <c r="BY336" s="36"/>
      <c r="BZ336" s="36"/>
      <c r="CA336" s="36"/>
      <c r="CB336" s="36"/>
      <c r="CC336" s="36"/>
      <c r="CD336" s="36"/>
      <c r="CE336" s="36"/>
      <c r="CF336" s="36"/>
      <c r="CG336" s="43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43"/>
      <c r="DA336" s="36"/>
      <c r="DB336" s="36"/>
      <c r="DC336" s="36"/>
      <c r="DD336" s="36"/>
      <c r="DE336" s="36"/>
      <c r="DF336" s="36"/>
      <c r="DG336" s="36"/>
      <c r="DH336" s="36"/>
      <c r="DI336" s="43"/>
      <c r="DJ336" s="43"/>
      <c r="DK336" s="43"/>
      <c r="DL336" s="43"/>
      <c r="DM336" s="43"/>
      <c r="DN336" s="43"/>
      <c r="DO336" s="43"/>
      <c r="DP336" s="43"/>
      <c r="DQ336" s="43"/>
      <c r="DR336" s="43"/>
      <c r="DS336" s="43"/>
      <c r="DT336" s="43"/>
      <c r="DU336" s="43"/>
      <c r="DV336" s="43"/>
      <c r="DW336" s="43"/>
      <c r="DX336" s="43"/>
      <c r="DY336" s="43"/>
      <c r="DZ336" s="43"/>
      <c r="EA336" s="43"/>
      <c r="EB336" s="43"/>
      <c r="EC336" s="43"/>
      <c r="ED336" s="43"/>
      <c r="EE336" s="44"/>
      <c r="EF336" s="44"/>
      <c r="EG336" s="44"/>
      <c r="EH336" s="44"/>
      <c r="EI336" s="44"/>
      <c r="EJ336" s="44"/>
      <c r="EK336" s="44"/>
      <c r="EL336" s="44"/>
      <c r="EM336" s="44"/>
      <c r="EN336" s="44"/>
      <c r="EO336" s="44"/>
      <c r="EP336" s="44"/>
      <c r="EQ336" s="43"/>
      <c r="ER336" s="43"/>
      <c r="ES336" s="45"/>
      <c r="ET336" s="45"/>
      <c r="EU336" s="45"/>
      <c r="EV336" s="45"/>
      <c r="EW336" s="45"/>
      <c r="EX336" s="32"/>
      <c r="EY336" s="43"/>
      <c r="EZ336" s="43"/>
      <c r="FA336" s="45"/>
      <c r="FB336" s="45"/>
      <c r="FC336" s="45"/>
      <c r="FD336" s="45"/>
      <c r="FE336" s="45"/>
    </row>
    <row r="337" spans="1:161" s="35" customFormat="1" ht="18.600000000000001" customHeight="1" x14ac:dyDescent="0.2">
      <c r="A337" s="37">
        <v>1991</v>
      </c>
      <c r="B337" s="36">
        <v>1.1518229</v>
      </c>
      <c r="C337" s="36">
        <v>2.4535873000000001</v>
      </c>
      <c r="D337" s="36">
        <v>3.5107658000000002</v>
      </c>
      <c r="E337" s="36">
        <v>4.5543256000000003</v>
      </c>
      <c r="F337" s="36">
        <v>5.7167192</v>
      </c>
      <c r="G337" s="36">
        <v>7.1367520999999998</v>
      </c>
      <c r="H337" s="36">
        <v>9.1324921000000003</v>
      </c>
      <c r="I337" s="36">
        <v>12.154589</v>
      </c>
      <c r="J337" s="36">
        <v>17.228971000000001</v>
      </c>
      <c r="K337" s="36">
        <v>36.959972</v>
      </c>
      <c r="L337" s="36"/>
      <c r="M337" s="36">
        <v>32.048423</v>
      </c>
      <c r="N337" s="36"/>
      <c r="O337" s="36">
        <v>11.634437999999999</v>
      </c>
      <c r="P337" s="36">
        <v>25.478888000000001</v>
      </c>
      <c r="Q337" s="36">
        <v>4.5548719000000002</v>
      </c>
      <c r="R337" s="36">
        <v>5.5937660999999999</v>
      </c>
      <c r="S337" s="36">
        <v>2.0735128</v>
      </c>
      <c r="T337" s="43"/>
      <c r="U337" s="36"/>
      <c r="V337" s="36"/>
      <c r="W337" s="36"/>
      <c r="X337" s="36"/>
      <c r="Y337" s="36"/>
      <c r="Z337" s="36"/>
      <c r="AA337" s="36"/>
      <c r="AB337" s="36"/>
      <c r="AC337" s="43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43"/>
      <c r="AW337" s="36"/>
      <c r="AX337" s="36"/>
      <c r="AY337" s="36"/>
      <c r="AZ337" s="36"/>
      <c r="BA337" s="36"/>
      <c r="BB337" s="36"/>
      <c r="BC337" s="36"/>
      <c r="BD337" s="36"/>
      <c r="BE337" s="43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43"/>
      <c r="BY337" s="36"/>
      <c r="BZ337" s="36"/>
      <c r="CA337" s="36"/>
      <c r="CB337" s="36"/>
      <c r="CC337" s="36"/>
      <c r="CD337" s="36"/>
      <c r="CE337" s="36"/>
      <c r="CF337" s="36"/>
      <c r="CG337" s="43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43"/>
      <c r="DA337" s="36"/>
      <c r="DB337" s="36"/>
      <c r="DC337" s="36"/>
      <c r="DD337" s="36"/>
      <c r="DE337" s="36"/>
      <c r="DF337" s="36"/>
      <c r="DG337" s="36"/>
      <c r="DH337" s="36"/>
      <c r="DI337" s="43"/>
      <c r="DJ337" s="43"/>
      <c r="DK337" s="43"/>
      <c r="DL337" s="43"/>
      <c r="DM337" s="43"/>
      <c r="DN337" s="43"/>
      <c r="DO337" s="43"/>
      <c r="DP337" s="43"/>
      <c r="DQ337" s="43"/>
      <c r="DR337" s="43"/>
      <c r="DS337" s="43"/>
      <c r="DT337" s="43"/>
      <c r="DU337" s="43"/>
      <c r="DV337" s="43"/>
      <c r="DW337" s="43"/>
      <c r="DX337" s="43"/>
      <c r="DY337" s="43"/>
      <c r="DZ337" s="43"/>
      <c r="EA337" s="43"/>
      <c r="EB337" s="43"/>
      <c r="EC337" s="43"/>
      <c r="ED337" s="43"/>
      <c r="EE337" s="44"/>
      <c r="EF337" s="44"/>
      <c r="EG337" s="44"/>
      <c r="EH337" s="44"/>
      <c r="EI337" s="44"/>
      <c r="EJ337" s="44"/>
      <c r="EK337" s="44"/>
      <c r="EL337" s="44"/>
      <c r="EM337" s="44"/>
      <c r="EN337" s="44"/>
      <c r="EO337" s="44"/>
      <c r="EP337" s="44"/>
      <c r="EQ337" s="43"/>
      <c r="ER337" s="43"/>
      <c r="ES337" s="45"/>
      <c r="ET337" s="45"/>
      <c r="EU337" s="45"/>
      <c r="EV337" s="45"/>
      <c r="EW337" s="45"/>
      <c r="EX337" s="32"/>
      <c r="EY337" s="43"/>
      <c r="EZ337" s="43"/>
      <c r="FA337" s="45"/>
      <c r="FB337" s="45"/>
      <c r="FC337" s="45"/>
      <c r="FD337" s="45"/>
      <c r="FE337" s="45"/>
    </row>
    <row r="338" spans="1:161" s="32" customFormat="1" ht="18.600000000000001" customHeight="1" x14ac:dyDescent="0.2">
      <c r="A338" s="37">
        <v>1995</v>
      </c>
      <c r="B338" s="36">
        <v>1.1860986</v>
      </c>
      <c r="C338" s="36">
        <v>2.5445497000000001</v>
      </c>
      <c r="D338" s="36">
        <v>3.4866785999999999</v>
      </c>
      <c r="E338" s="36">
        <v>4.4906616000000001</v>
      </c>
      <c r="F338" s="36">
        <v>5.5225124000000001</v>
      </c>
      <c r="G338" s="36">
        <v>6.9512986999999997</v>
      </c>
      <c r="H338" s="36">
        <v>9.0478582000000003</v>
      </c>
      <c r="I338" s="36">
        <v>11.941273000000001</v>
      </c>
      <c r="J338" s="36">
        <v>17.297173000000001</v>
      </c>
      <c r="K338" s="36">
        <v>37.531894999999999</v>
      </c>
      <c r="L338" s="36"/>
      <c r="M338" s="36">
        <v>31.614761000000001</v>
      </c>
      <c r="N338" s="36"/>
      <c r="O338" s="36">
        <v>11.201772999999999</v>
      </c>
      <c r="P338" s="36">
        <v>24.132446000000002</v>
      </c>
      <c r="Q338" s="36">
        <v>4.6687713000000004</v>
      </c>
      <c r="R338" s="36">
        <v>5.1689074000000002</v>
      </c>
      <c r="S338" s="36">
        <v>2.0419241000000001</v>
      </c>
    </row>
    <row r="339" spans="1:161" s="37" customFormat="1" ht="18.600000000000001" customHeight="1" x14ac:dyDescent="0.2">
      <c r="A339" s="37">
        <v>1997</v>
      </c>
      <c r="B339" s="36">
        <v>1.3471154999999999</v>
      </c>
      <c r="C339" s="36">
        <v>2.5643224999999998</v>
      </c>
      <c r="D339" s="36">
        <v>3.4560916000000002</v>
      </c>
      <c r="E339" s="36">
        <v>4.5107964999999997</v>
      </c>
      <c r="F339" s="36">
        <v>5.5289625999999998</v>
      </c>
      <c r="G339" s="36">
        <v>6.8159175000000003</v>
      </c>
      <c r="H339" s="36">
        <v>8.7148199000000002</v>
      </c>
      <c r="I339" s="36">
        <v>11.427239</v>
      </c>
      <c r="J339" s="36">
        <v>16.461089999999999</v>
      </c>
      <c r="K339" s="36">
        <v>39.173645</v>
      </c>
      <c r="L339" s="36"/>
      <c r="M339" s="36">
        <v>29.069611999999999</v>
      </c>
      <c r="N339" s="36"/>
      <c r="O339" s="36">
        <v>10.277267</v>
      </c>
      <c r="P339" s="36">
        <v>22.095101</v>
      </c>
      <c r="Q339" s="36">
        <v>5.0064411</v>
      </c>
      <c r="R339" s="36">
        <v>4.4133347000000001</v>
      </c>
      <c r="S339" s="36">
        <v>2.3205585000000002</v>
      </c>
    </row>
    <row r="340" spans="1:161" s="32" customFormat="1" ht="18.600000000000001" customHeight="1" x14ac:dyDescent="0.2">
      <c r="A340" s="37">
        <v>1998</v>
      </c>
      <c r="B340" s="36">
        <v>1.1478212000000001</v>
      </c>
      <c r="C340" s="36">
        <v>2.4702364999999999</v>
      </c>
      <c r="D340" s="36">
        <v>3.4214848999999998</v>
      </c>
      <c r="E340" s="36">
        <v>4.4322967999999996</v>
      </c>
      <c r="F340" s="36">
        <v>5.5298065999999997</v>
      </c>
      <c r="G340" s="36">
        <v>6.8229727999999996</v>
      </c>
      <c r="H340" s="36">
        <v>8.7135963000000007</v>
      </c>
      <c r="I340" s="36">
        <v>11.598557</v>
      </c>
      <c r="J340" s="36">
        <v>16.583523</v>
      </c>
      <c r="K340" s="36">
        <v>39.279705</v>
      </c>
      <c r="L340" s="36"/>
      <c r="M340" s="36">
        <v>34.202455999999998</v>
      </c>
      <c r="N340" s="36"/>
      <c r="O340" s="36">
        <v>10.895284</v>
      </c>
      <c r="P340" s="36">
        <v>25.727371999999999</v>
      </c>
      <c r="Q340" s="36">
        <v>4.7066125000000003</v>
      </c>
      <c r="R340" s="36">
        <v>5.4662183999999998</v>
      </c>
      <c r="S340" s="36">
        <v>2.1616575</v>
      </c>
    </row>
    <row r="341" spans="1:161" s="32" customFormat="1" ht="18.600000000000001" customHeight="1" x14ac:dyDescent="0.2">
      <c r="A341" s="41">
        <v>1999</v>
      </c>
      <c r="B341" s="36">
        <v>1.2678943</v>
      </c>
      <c r="C341" s="36">
        <v>2.5522961999999998</v>
      </c>
      <c r="D341" s="36">
        <v>3.5319237999999999</v>
      </c>
      <c r="E341" s="36">
        <v>4.4897188999999997</v>
      </c>
      <c r="F341" s="36">
        <v>5.5631174999999997</v>
      </c>
      <c r="G341" s="36">
        <v>6.8505063000000002</v>
      </c>
      <c r="H341" s="36">
        <v>8.6314869000000005</v>
      </c>
      <c r="I341" s="36">
        <v>11.463659</v>
      </c>
      <c r="J341" s="36">
        <v>16.216173000000001</v>
      </c>
      <c r="K341" s="36">
        <v>39.433224000000003</v>
      </c>
      <c r="L341" s="36"/>
      <c r="M341" s="36">
        <v>31.076314</v>
      </c>
      <c r="N341" s="36"/>
      <c r="O341" s="36">
        <v>9.7252655000000008</v>
      </c>
      <c r="P341" s="36">
        <v>22.634115999999999</v>
      </c>
      <c r="Q341" s="36">
        <v>4.8441602000000001</v>
      </c>
      <c r="R341" s="36">
        <v>4.6724541000000004</v>
      </c>
      <c r="S341" s="36">
        <v>2.2346176999999998</v>
      </c>
    </row>
    <row r="342" spans="1:161" s="32" customFormat="1" ht="18.600000000000001" customHeight="1" x14ac:dyDescent="0.2">
      <c r="A342" s="41">
        <v>2000</v>
      </c>
      <c r="B342" s="36">
        <v>1.3895226000000001</v>
      </c>
      <c r="C342" s="36">
        <v>2.7228842000000002</v>
      </c>
      <c r="D342" s="36">
        <v>3.6124320000000001</v>
      </c>
      <c r="E342" s="36">
        <v>4.5766029000000001</v>
      </c>
      <c r="F342" s="36">
        <v>5.7111435000000004</v>
      </c>
      <c r="G342" s="36">
        <v>7.0771860999999996</v>
      </c>
      <c r="H342" s="36">
        <v>8.8163918999999993</v>
      </c>
      <c r="I342" s="36">
        <v>11.490838999999999</v>
      </c>
      <c r="J342" s="36">
        <v>16.512125000000001</v>
      </c>
      <c r="K342" s="36">
        <v>38.090870000000002</v>
      </c>
      <c r="L342" s="36"/>
      <c r="M342" s="36">
        <v>27.393885000000001</v>
      </c>
      <c r="N342" s="36"/>
      <c r="O342" s="36">
        <v>9.2770741999999995</v>
      </c>
      <c r="P342" s="36">
        <v>22.067475999999999</v>
      </c>
      <c r="Q342" s="36">
        <v>4.8092286</v>
      </c>
      <c r="R342" s="36">
        <v>4.5885686999999997</v>
      </c>
      <c r="S342" s="36">
        <v>2.3191036</v>
      </c>
    </row>
    <row r="343" spans="1:161" s="32" customFormat="1" ht="18.600000000000001" customHeight="1" x14ac:dyDescent="0.2">
      <c r="A343" s="41">
        <v>2001</v>
      </c>
      <c r="B343" s="36">
        <v>1.2536426000000001</v>
      </c>
      <c r="C343" s="36">
        <v>2.5571024000000002</v>
      </c>
      <c r="D343" s="36">
        <v>3.4395039000000001</v>
      </c>
      <c r="E343" s="36">
        <v>4.3846797999999998</v>
      </c>
      <c r="F343" s="36">
        <v>5.4099126000000002</v>
      </c>
      <c r="G343" s="36">
        <v>6.7307553000000002</v>
      </c>
      <c r="H343" s="36">
        <v>8.5768909000000004</v>
      </c>
      <c r="I343" s="36">
        <v>11.269209</v>
      </c>
      <c r="J343" s="36">
        <v>16.330378</v>
      </c>
      <c r="K343" s="36">
        <v>40.047927999999999</v>
      </c>
      <c r="L343" s="36"/>
      <c r="M343" s="36">
        <v>31.904005000000002</v>
      </c>
      <c r="N343" s="36"/>
      <c r="O343" s="36">
        <v>9.9832205999999992</v>
      </c>
      <c r="P343" s="36">
        <v>23.378855000000001</v>
      </c>
      <c r="Q343" s="36">
        <v>4.8398646000000003</v>
      </c>
      <c r="R343" s="36">
        <v>4.8304771000000004</v>
      </c>
      <c r="S343" s="36">
        <v>2.2228439999999998</v>
      </c>
    </row>
    <row r="344" spans="1:161" s="32" customFormat="1" ht="18.600000000000001" customHeight="1" x14ac:dyDescent="0.2">
      <c r="A344" s="41">
        <v>2002</v>
      </c>
      <c r="B344" s="36">
        <v>1.2348885999999999</v>
      </c>
      <c r="C344" s="36">
        <v>2.6646676</v>
      </c>
      <c r="D344" s="36">
        <v>3.6962704999999998</v>
      </c>
      <c r="E344" s="36">
        <v>4.6389332000000003</v>
      </c>
      <c r="F344" s="36">
        <v>5.7258091000000002</v>
      </c>
      <c r="G344" s="36">
        <v>7.0837297000000001</v>
      </c>
      <c r="H344" s="36">
        <v>8.8705777999999995</v>
      </c>
      <c r="I344" s="36">
        <v>11.556744999999999</v>
      </c>
      <c r="J344" s="36">
        <v>16.347591000000001</v>
      </c>
      <c r="K344" s="36">
        <v>38.180785999999998</v>
      </c>
      <c r="L344" s="36"/>
      <c r="M344" s="36">
        <v>30.916471999999999</v>
      </c>
      <c r="N344" s="36"/>
      <c r="O344" s="36">
        <v>9.7488545999999996</v>
      </c>
      <c r="P344" s="36">
        <v>24.312308999999999</v>
      </c>
      <c r="Q344" s="36">
        <v>4.6860299000000003</v>
      </c>
      <c r="R344" s="36">
        <v>5.1882529999999996</v>
      </c>
      <c r="S344" s="36">
        <v>2.2269543000000001</v>
      </c>
    </row>
    <row r="345" spans="1:161" s="32" customFormat="1" ht="18.600000000000001" customHeight="1" x14ac:dyDescent="0.2">
      <c r="A345" s="41">
        <v>2003</v>
      </c>
      <c r="B345" s="36">
        <v>1.1020782</v>
      </c>
      <c r="C345" s="36">
        <v>2.4645530999999998</v>
      </c>
      <c r="D345" s="36">
        <v>3.4022367</v>
      </c>
      <c r="E345" s="36">
        <v>4.4077558999999997</v>
      </c>
      <c r="F345" s="36">
        <v>5.5048012999999996</v>
      </c>
      <c r="G345" s="36">
        <v>6.8066443999999997</v>
      </c>
      <c r="H345" s="36">
        <v>8.6710414999999994</v>
      </c>
      <c r="I345" s="36">
        <v>11.252265</v>
      </c>
      <c r="J345" s="36">
        <v>16.519880000000001</v>
      </c>
      <c r="K345" s="36">
        <v>39.868744</v>
      </c>
      <c r="L345" s="36"/>
      <c r="M345" s="36">
        <v>36.164709000000002</v>
      </c>
      <c r="N345" s="36"/>
      <c r="O345" s="36">
        <v>11.283359000000001</v>
      </c>
      <c r="P345" s="36">
        <v>26.903395</v>
      </c>
      <c r="Q345" s="36">
        <v>5.0706597999999996</v>
      </c>
      <c r="R345" s="36">
        <v>5.3056989999999997</v>
      </c>
      <c r="S345" s="36">
        <v>2.3686136000000002</v>
      </c>
    </row>
    <row r="346" spans="1:161" s="32" customFormat="1" ht="18.600000000000001" customHeight="1" x14ac:dyDescent="0.2">
      <c r="A346" s="41">
        <v>2004</v>
      </c>
      <c r="B346" s="36">
        <v>1.1539923000000001</v>
      </c>
      <c r="C346" s="36">
        <v>2.6523110999999999</v>
      </c>
      <c r="D346" s="36">
        <v>3.5737649999999999</v>
      </c>
      <c r="E346" s="36">
        <v>4.5439634</v>
      </c>
      <c r="F346" s="36">
        <v>5.6872648999999997</v>
      </c>
      <c r="G346" s="36">
        <v>7.0587454000000003</v>
      </c>
      <c r="H346" s="36">
        <v>8.8479671</v>
      </c>
      <c r="I346" s="36">
        <v>11.45035</v>
      </c>
      <c r="J346" s="36">
        <v>16.418880000000001</v>
      </c>
      <c r="K346" s="36">
        <v>38.612761999999996</v>
      </c>
      <c r="L346" s="36"/>
      <c r="M346" s="36">
        <v>33.444350999999997</v>
      </c>
      <c r="N346" s="36"/>
      <c r="O346" s="36">
        <v>10.265338</v>
      </c>
      <c r="P346" s="36">
        <v>26.905038999999999</v>
      </c>
      <c r="Q346" s="36">
        <v>4.7630143</v>
      </c>
      <c r="R346" s="36">
        <v>5.6487420000000004</v>
      </c>
      <c r="S346" s="36">
        <v>2.2753846000000002</v>
      </c>
    </row>
    <row r="347" spans="1:161" s="35" customFormat="1" ht="18.600000000000001" customHeight="1" x14ac:dyDescent="0.2">
      <c r="A347" s="41">
        <v>2005</v>
      </c>
      <c r="B347" s="36">
        <v>1.1653366999999999</v>
      </c>
      <c r="C347" s="36">
        <v>2.5599135999999998</v>
      </c>
      <c r="D347" s="36">
        <v>3.5770445</v>
      </c>
      <c r="E347" s="36">
        <v>4.5700941000000004</v>
      </c>
      <c r="F347" s="36">
        <v>5.7220639999999996</v>
      </c>
      <c r="G347" s="36">
        <v>7.0105376000000001</v>
      </c>
      <c r="H347" s="36">
        <v>8.9318475999999993</v>
      </c>
      <c r="I347" s="36">
        <v>11.716983000000001</v>
      </c>
      <c r="J347" s="36">
        <v>16.684481000000002</v>
      </c>
      <c r="K347" s="36">
        <v>38.061698999999997</v>
      </c>
      <c r="L347" s="36"/>
      <c r="M347" s="36">
        <v>32.634683000000003</v>
      </c>
      <c r="N347" s="36"/>
      <c r="O347" s="36">
        <v>10.601839</v>
      </c>
      <c r="P347" s="36">
        <v>28.138852</v>
      </c>
      <c r="Q347" s="36">
        <v>4.9182556000000002</v>
      </c>
      <c r="R347" s="36">
        <v>5.7213073999999997</v>
      </c>
      <c r="S347" s="36">
        <v>2.3035271000000002</v>
      </c>
      <c r="T347" s="43"/>
      <c r="U347" s="36"/>
      <c r="V347" s="36"/>
      <c r="W347" s="36"/>
      <c r="X347" s="36"/>
      <c r="Y347" s="36"/>
      <c r="Z347" s="36"/>
      <c r="AA347" s="36"/>
      <c r="AB347" s="36"/>
      <c r="AC347" s="43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43"/>
      <c r="AW347" s="36"/>
      <c r="AX347" s="36"/>
      <c r="AY347" s="36"/>
      <c r="AZ347" s="36"/>
      <c r="BA347" s="36"/>
      <c r="BB347" s="36"/>
      <c r="BC347" s="36"/>
      <c r="BD347" s="36"/>
      <c r="BE347" s="43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43"/>
      <c r="BY347" s="36"/>
      <c r="BZ347" s="36"/>
      <c r="CA347" s="36"/>
      <c r="CB347" s="36"/>
      <c r="CC347" s="36"/>
      <c r="CD347" s="36"/>
      <c r="CE347" s="36"/>
      <c r="CF347" s="36"/>
      <c r="CG347" s="43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43"/>
      <c r="DA347" s="36"/>
      <c r="DB347" s="36"/>
      <c r="DC347" s="36"/>
      <c r="DD347" s="36"/>
      <c r="DE347" s="36"/>
      <c r="DF347" s="36"/>
      <c r="DG347" s="36"/>
      <c r="DH347" s="36"/>
      <c r="DI347" s="43"/>
      <c r="DJ347" s="43"/>
      <c r="DK347" s="43"/>
      <c r="DL347" s="43"/>
      <c r="DM347" s="43"/>
      <c r="DN347" s="43"/>
      <c r="DO347" s="43"/>
      <c r="DP347" s="43"/>
      <c r="DQ347" s="43"/>
      <c r="DR347" s="43"/>
      <c r="DS347" s="43"/>
      <c r="DT347" s="43"/>
      <c r="DU347" s="43"/>
      <c r="DV347" s="43"/>
      <c r="DW347" s="43"/>
      <c r="DX347" s="43"/>
      <c r="DY347" s="43"/>
      <c r="DZ347" s="43"/>
      <c r="EA347" s="43"/>
      <c r="EB347" s="43"/>
      <c r="EC347" s="43"/>
      <c r="ED347" s="43"/>
      <c r="EE347" s="44"/>
      <c r="EF347" s="44"/>
      <c r="EG347" s="44"/>
      <c r="EH347" s="44"/>
      <c r="EI347" s="44"/>
      <c r="EJ347" s="44"/>
      <c r="EK347" s="44"/>
      <c r="EL347" s="44"/>
      <c r="EM347" s="44"/>
      <c r="EN347" s="44"/>
      <c r="EO347" s="44"/>
      <c r="EP347" s="44"/>
      <c r="EQ347" s="43"/>
      <c r="ER347" s="43"/>
      <c r="ES347" s="45"/>
      <c r="ET347" s="45"/>
      <c r="EU347" s="45"/>
      <c r="EV347" s="45"/>
      <c r="EW347" s="45"/>
      <c r="EX347" s="32"/>
      <c r="EY347" s="43"/>
      <c r="EZ347" s="43"/>
      <c r="FA347" s="45"/>
      <c r="FB347" s="45"/>
      <c r="FC347" s="45"/>
      <c r="FD347" s="45"/>
      <c r="FE347" s="45"/>
    </row>
    <row r="348" spans="1:161" s="32" customFormat="1" ht="18.600000000000001" customHeight="1" x14ac:dyDescent="0.2">
      <c r="A348" s="41">
        <v>2006</v>
      </c>
      <c r="B348" s="36">
        <v>1.1524867999999999</v>
      </c>
      <c r="C348" s="36">
        <v>2.6099839</v>
      </c>
      <c r="D348" s="36">
        <v>3.6928139</v>
      </c>
      <c r="E348" s="36">
        <v>4.6714381999999999</v>
      </c>
      <c r="F348" s="36">
        <v>5.8309612</v>
      </c>
      <c r="G348" s="36">
        <v>7.2335953999999996</v>
      </c>
      <c r="H348" s="36">
        <v>9.0805968999999997</v>
      </c>
      <c r="I348" s="36">
        <v>11.811388000000001</v>
      </c>
      <c r="J348" s="36">
        <v>16.625492000000001</v>
      </c>
      <c r="K348" s="36">
        <v>37.291245000000004</v>
      </c>
      <c r="L348" s="36"/>
      <c r="M348" s="36">
        <v>32.342719000000002</v>
      </c>
      <c r="N348" s="36"/>
      <c r="O348" s="36">
        <v>10.112886</v>
      </c>
      <c r="P348" s="36">
        <v>27.267116000000001</v>
      </c>
      <c r="Q348" s="36">
        <v>4.4653169999999998</v>
      </c>
      <c r="R348" s="36">
        <v>6.1064233999999997</v>
      </c>
      <c r="S348" s="36">
        <v>2.1398685</v>
      </c>
    </row>
    <row r="349" spans="1:161" s="32" customFormat="1" ht="18.600000000000001" customHeight="1" x14ac:dyDescent="0.2">
      <c r="A349" s="37">
        <v>2007</v>
      </c>
      <c r="B349" s="36">
        <v>1.1927538</v>
      </c>
      <c r="C349" s="36">
        <v>2.6618721000000001</v>
      </c>
      <c r="D349" s="36">
        <v>3.6820933999999998</v>
      </c>
      <c r="E349" s="36">
        <v>4.6850829000000003</v>
      </c>
      <c r="F349" s="36">
        <v>5.7434731000000001</v>
      </c>
      <c r="G349" s="36">
        <v>7.0866531999999998</v>
      </c>
      <c r="H349" s="36">
        <v>8.9038248000000006</v>
      </c>
      <c r="I349" s="36">
        <v>11.430326000000001</v>
      </c>
      <c r="J349" s="36">
        <v>16.393515000000001</v>
      </c>
      <c r="K349" s="36">
        <v>38.220402</v>
      </c>
      <c r="L349" s="36"/>
      <c r="M349" s="36">
        <v>32.029169000000003</v>
      </c>
      <c r="N349" s="36"/>
      <c r="O349" s="36">
        <v>9.8356689999999993</v>
      </c>
      <c r="P349" s="36">
        <v>25.250194</v>
      </c>
      <c r="Q349" s="36">
        <v>4.6131783000000004</v>
      </c>
      <c r="R349" s="36">
        <v>5.4734919</v>
      </c>
      <c r="S349" s="36">
        <v>2.2092247</v>
      </c>
    </row>
    <row r="350" spans="1:161" s="32" customFormat="1" ht="18.600000000000001" customHeight="1" x14ac:dyDescent="0.2">
      <c r="A350" s="37">
        <v>2008</v>
      </c>
      <c r="B350" s="36">
        <v>1.3433170000000001</v>
      </c>
      <c r="C350" s="36">
        <v>2.8906906000000001</v>
      </c>
      <c r="D350" s="36">
        <v>3.8970888000000001</v>
      </c>
      <c r="E350" s="36">
        <v>4.9473137999999999</v>
      </c>
      <c r="F350" s="36">
        <v>6.0983790999999998</v>
      </c>
      <c r="G350" s="36">
        <v>7.4487142999999998</v>
      </c>
      <c r="H350" s="36">
        <v>9.1912889</v>
      </c>
      <c r="I350" s="36">
        <v>11.681996</v>
      </c>
      <c r="J350" s="36">
        <v>16.058942999999999</v>
      </c>
      <c r="K350" s="36">
        <v>36.442264999999999</v>
      </c>
      <c r="L350" s="36"/>
      <c r="M350" s="36">
        <v>27.116593999999999</v>
      </c>
      <c r="N350" s="36"/>
      <c r="O350" s="36">
        <v>8.8531213999999991</v>
      </c>
      <c r="P350" s="36">
        <v>21.141846999999999</v>
      </c>
      <c r="Q350" s="36">
        <v>4.1272846999999997</v>
      </c>
      <c r="R350" s="36">
        <v>5.1224590000000001</v>
      </c>
      <c r="S350" s="36">
        <v>2.0915832000000001</v>
      </c>
    </row>
    <row r="351" spans="1:161" s="32" customFormat="1" ht="18.600000000000001" customHeight="1" x14ac:dyDescent="0.2">
      <c r="A351" s="37">
        <v>2009</v>
      </c>
      <c r="B351" s="36">
        <v>1.4084356</v>
      </c>
      <c r="C351" s="36">
        <v>2.9665414999999999</v>
      </c>
      <c r="D351" s="36">
        <v>3.9952673999999999</v>
      </c>
      <c r="E351" s="36">
        <v>4.9839773000000003</v>
      </c>
      <c r="F351" s="36">
        <v>6.0585674999999997</v>
      </c>
      <c r="G351" s="36">
        <v>7.3661789999999998</v>
      </c>
      <c r="H351" s="36">
        <v>9.0337590999999993</v>
      </c>
      <c r="I351" s="36">
        <v>11.405970999999999</v>
      </c>
      <c r="J351" s="36">
        <v>15.854442000000001</v>
      </c>
      <c r="K351" s="36">
        <v>36.926861000000002</v>
      </c>
      <c r="L351" s="36"/>
      <c r="M351" s="36">
        <v>26.206271000000001</v>
      </c>
      <c r="N351" s="36"/>
      <c r="O351" s="36">
        <v>8.4388121999999992</v>
      </c>
      <c r="P351" s="36">
        <v>19.855559</v>
      </c>
      <c r="Q351" s="36">
        <v>4.0894614000000002</v>
      </c>
      <c r="R351" s="36">
        <v>4.8552993000000004</v>
      </c>
      <c r="S351" s="36">
        <v>2.0973695999999999</v>
      </c>
    </row>
    <row r="352" spans="1:161" s="32" customFormat="1" ht="18.600000000000001" customHeight="1" x14ac:dyDescent="0.2">
      <c r="A352" s="37">
        <v>2010</v>
      </c>
      <c r="B352" s="36">
        <v>1.5141741</v>
      </c>
      <c r="C352" s="36">
        <v>3.1582227</v>
      </c>
      <c r="D352" s="36">
        <v>4.1712666</v>
      </c>
      <c r="E352" s="36">
        <v>5.1398282000000002</v>
      </c>
      <c r="F352" s="36">
        <v>6.3113998999999996</v>
      </c>
      <c r="G352" s="36">
        <v>7.5373029999999996</v>
      </c>
      <c r="H352" s="36">
        <v>9.0703259000000003</v>
      </c>
      <c r="I352" s="36">
        <v>11.455636</v>
      </c>
      <c r="J352" s="36">
        <v>15.793850000000001</v>
      </c>
      <c r="K352" s="36">
        <v>35.847991999999998</v>
      </c>
      <c r="L352" s="36"/>
      <c r="M352" s="36">
        <v>23.671030999999999</v>
      </c>
      <c r="N352" s="36"/>
      <c r="O352" s="36">
        <v>7.7826632</v>
      </c>
      <c r="P352" s="36">
        <v>18.517102999999999</v>
      </c>
      <c r="Q352" s="36">
        <v>3.9146363000000002</v>
      </c>
      <c r="R352" s="36">
        <v>4.7302229000000002</v>
      </c>
      <c r="S352" s="36">
        <v>2.0864284999999998</v>
      </c>
    </row>
    <row r="353" spans="1:19" s="32" customFormat="1" ht="18.600000000000001" customHeight="1" x14ac:dyDescent="0.2">
      <c r="A353" s="37">
        <v>2011</v>
      </c>
      <c r="B353" s="36">
        <v>1.5117569</v>
      </c>
      <c r="C353" s="36">
        <v>2.9777345999999998</v>
      </c>
      <c r="D353" s="36">
        <v>3.9902065000000002</v>
      </c>
      <c r="E353" s="36">
        <v>4.9650059000000004</v>
      </c>
      <c r="F353" s="36">
        <v>6.0734595999999996</v>
      </c>
      <c r="G353" s="36">
        <v>7.4085258999999999</v>
      </c>
      <c r="H353" s="36">
        <v>9.1018685999999995</v>
      </c>
      <c r="I353" s="36">
        <v>11.353878</v>
      </c>
      <c r="J353" s="36">
        <v>15.505215</v>
      </c>
      <c r="K353" s="36">
        <v>37.112349999999999</v>
      </c>
      <c r="L353" s="36"/>
      <c r="M353" s="36">
        <v>24.533459000000001</v>
      </c>
      <c r="N353" s="36"/>
      <c r="O353" s="36">
        <v>7.9621817999999998</v>
      </c>
      <c r="P353" s="36">
        <v>18.707153000000002</v>
      </c>
      <c r="Q353" s="36">
        <v>4.2658190999999999</v>
      </c>
      <c r="R353" s="36">
        <v>4.3853602</v>
      </c>
      <c r="S353" s="36">
        <v>2.231217</v>
      </c>
    </row>
    <row r="354" spans="1:19" s="32" customFormat="1" ht="18.600000000000001" customHeight="1" x14ac:dyDescent="0.2">
      <c r="A354" s="37">
        <v>2012</v>
      </c>
      <c r="B354" s="36">
        <v>1.3781890999999999</v>
      </c>
      <c r="C354" s="36">
        <v>2.9228730000000001</v>
      </c>
      <c r="D354" s="36">
        <v>3.9109123000000001</v>
      </c>
      <c r="E354" s="36">
        <v>4.9369974000000001</v>
      </c>
      <c r="F354" s="36">
        <v>6.0504737000000004</v>
      </c>
      <c r="G354" s="36">
        <v>7.3574238000000003</v>
      </c>
      <c r="H354" s="36">
        <v>9.0028143000000007</v>
      </c>
      <c r="I354" s="36">
        <v>11.213595</v>
      </c>
      <c r="J354" s="36">
        <v>15.612195</v>
      </c>
      <c r="K354" s="36">
        <v>37.614525</v>
      </c>
      <c r="L354" s="36"/>
      <c r="M354" s="36">
        <v>27.287315</v>
      </c>
      <c r="N354" s="36"/>
      <c r="O354" s="36">
        <v>8.4273960999999993</v>
      </c>
      <c r="P354" s="36">
        <v>21.497864</v>
      </c>
      <c r="Q354" s="36">
        <v>4.3675892000000003</v>
      </c>
      <c r="R354" s="36">
        <v>4.9221351000000002</v>
      </c>
      <c r="S354" s="36">
        <v>2.2703161000000001</v>
      </c>
    </row>
    <row r="355" spans="1:19" s="32" customFormat="1" ht="18.600000000000001" customHeight="1" x14ac:dyDescent="0.2">
      <c r="A355" s="37">
        <v>2013</v>
      </c>
      <c r="B355" s="33">
        <v>1.4566603</v>
      </c>
      <c r="C355" s="33">
        <v>2.9466351999999998</v>
      </c>
      <c r="D355" s="33">
        <v>3.9414984999999998</v>
      </c>
      <c r="E355" s="33">
        <v>4.9569720999999998</v>
      </c>
      <c r="F355" s="33">
        <v>6.0560011999999999</v>
      </c>
      <c r="G355" s="33">
        <v>7.3343172000000001</v>
      </c>
      <c r="H355" s="33">
        <v>9.0579938999999996</v>
      </c>
      <c r="I355" s="33">
        <v>11.474894000000001</v>
      </c>
      <c r="J355" s="33">
        <v>15.904284000000001</v>
      </c>
      <c r="K355" s="33">
        <v>36.870742999999997</v>
      </c>
      <c r="L355" s="33"/>
      <c r="M355" s="33">
        <v>25.294996999999999</v>
      </c>
      <c r="N355" s="33"/>
      <c r="O355" s="33">
        <v>8.3536698000000005</v>
      </c>
      <c r="P355" s="33">
        <v>18.689751999999999</v>
      </c>
      <c r="Q355" s="33">
        <v>4.2283236999999998</v>
      </c>
      <c r="R355" s="33">
        <v>4.4201328999999996</v>
      </c>
      <c r="S355" s="33">
        <v>2.1676055999999999</v>
      </c>
    </row>
    <row r="356" spans="1:19" s="32" customFormat="1" ht="18.600000000000001" customHeight="1" x14ac:dyDescent="0.2">
      <c r="A356" s="37">
        <v>2014</v>
      </c>
      <c r="B356" s="33">
        <v>1.5267615000000001</v>
      </c>
      <c r="C356" s="33">
        <v>3.1144178</v>
      </c>
      <c r="D356" s="33">
        <v>4.1567197</v>
      </c>
      <c r="E356" s="33">
        <v>5.2455907000000002</v>
      </c>
      <c r="F356" s="33">
        <v>6.4265318000000002</v>
      </c>
      <c r="G356" s="33">
        <v>7.7529912000000003</v>
      </c>
      <c r="H356" s="33">
        <v>9.4256544000000009</v>
      </c>
      <c r="I356" s="33">
        <v>11.80458</v>
      </c>
      <c r="J356" s="33">
        <v>15.787592</v>
      </c>
      <c r="K356" s="33">
        <v>34.759163000000001</v>
      </c>
      <c r="L356" s="33"/>
      <c r="M356" s="33">
        <v>22.730585999999999</v>
      </c>
      <c r="N356" s="33"/>
      <c r="O356" s="33">
        <v>7.8558485999999998</v>
      </c>
      <c r="P356" s="33">
        <v>18.045078</v>
      </c>
      <c r="Q356" s="33">
        <v>3.8365309999999999</v>
      </c>
      <c r="R356" s="33">
        <v>4.7034880000000001</v>
      </c>
      <c r="S356" s="33">
        <v>2.0451161999999998</v>
      </c>
    </row>
    <row r="357" spans="1:19" s="32" customFormat="1" ht="18.600000000000001" customHeight="1" x14ac:dyDescent="0.2">
      <c r="A357" s="38">
        <v>2015</v>
      </c>
      <c r="B357" s="33">
        <v>1.4434539</v>
      </c>
      <c r="C357" s="33">
        <v>3.0139760999999998</v>
      </c>
      <c r="D357" s="33">
        <v>4.0004106000000004</v>
      </c>
      <c r="E357" s="33">
        <v>4.9717107</v>
      </c>
      <c r="F357" s="33">
        <v>6.0102843999999997</v>
      </c>
      <c r="G357" s="33">
        <v>7.3871488999999997</v>
      </c>
      <c r="H357" s="33">
        <v>9.0061817000000008</v>
      </c>
      <c r="I357" s="33">
        <v>11.430853000000001</v>
      </c>
      <c r="J357" s="33">
        <v>15.716623999999999</v>
      </c>
      <c r="K357" s="33">
        <v>37.019359999999999</v>
      </c>
      <c r="L357" s="33"/>
      <c r="M357" s="33">
        <v>25.627893</v>
      </c>
      <c r="N357" s="33"/>
      <c r="O357" s="33">
        <v>8.4554843000000002</v>
      </c>
      <c r="P357" s="33">
        <v>18.496656999999999</v>
      </c>
      <c r="Q357" s="33">
        <v>4.1562973999999997</v>
      </c>
      <c r="R357" s="33">
        <v>4.4502727999999996</v>
      </c>
      <c r="S357" s="33">
        <v>2.1144587000000001</v>
      </c>
    </row>
    <row r="358" spans="1:19" s="32" customFormat="1" ht="18.600000000000001" customHeight="1" x14ac:dyDescent="0.2">
      <c r="A358" s="37">
        <v>2016</v>
      </c>
      <c r="B358" s="36">
        <v>1.4404049999999999</v>
      </c>
      <c r="C358" s="36">
        <v>2.9580779000000001</v>
      </c>
      <c r="D358" s="36">
        <v>3.9890498999999999</v>
      </c>
      <c r="E358" s="36">
        <v>5.0302429000000002</v>
      </c>
      <c r="F358" s="36">
        <v>6.1844901999999999</v>
      </c>
      <c r="G358" s="36">
        <v>7.5957021999999998</v>
      </c>
      <c r="H358" s="36">
        <v>9.4422197000000008</v>
      </c>
      <c r="I358" s="36">
        <v>11.923182000000001</v>
      </c>
      <c r="J358" s="36">
        <v>16.599777</v>
      </c>
      <c r="K358" s="36">
        <v>34.836852999999998</v>
      </c>
      <c r="L358" s="36"/>
      <c r="M358" s="36">
        <v>24.171835000000002</v>
      </c>
      <c r="N358" s="36"/>
      <c r="O358" s="36">
        <v>8.7706257000000001</v>
      </c>
      <c r="P358" s="36">
        <v>19.137466</v>
      </c>
      <c r="Q358" s="36">
        <v>4.0098479999999999</v>
      </c>
      <c r="R358" s="36">
        <v>4.7726164000000004</v>
      </c>
      <c r="S358" s="36">
        <v>2.0218357999999998</v>
      </c>
    </row>
    <row r="359" spans="1:19" s="32" customFormat="1" ht="18.600000000000001" customHeight="1" x14ac:dyDescent="0.2">
      <c r="A359" s="37">
        <v>2017</v>
      </c>
      <c r="B359" s="36">
        <v>1.3402352</v>
      </c>
      <c r="C359" s="36">
        <v>2.9654170999999998</v>
      </c>
      <c r="D359" s="36">
        <v>4.0787662999999998</v>
      </c>
      <c r="E359" s="36">
        <v>5.1926465000000004</v>
      </c>
      <c r="F359" s="36">
        <v>6.3954639000000002</v>
      </c>
      <c r="G359" s="36">
        <v>7.7424049000000004</v>
      </c>
      <c r="H359" s="36">
        <v>9.3006592000000001</v>
      </c>
      <c r="I359" s="36">
        <v>11.764177</v>
      </c>
      <c r="J359" s="36">
        <v>15.959</v>
      </c>
      <c r="K359" s="36">
        <v>35.261229999999998</v>
      </c>
      <c r="L359" s="36"/>
      <c r="M359" s="36">
        <v>26.304517000000001</v>
      </c>
      <c r="N359" s="36"/>
      <c r="O359" s="36">
        <v>8.3137317999999993</v>
      </c>
      <c r="P359" s="36">
        <v>20.987725000000001</v>
      </c>
      <c r="Q359" s="36">
        <v>3.8088305999999998</v>
      </c>
      <c r="R359" s="36">
        <v>5.5102804000000001</v>
      </c>
      <c r="S359" s="36">
        <v>2.0167065000000002</v>
      </c>
    </row>
    <row r="360" spans="1:19" s="32" customFormat="1" ht="18.600000000000001" customHeight="1" x14ac:dyDescent="0.2">
      <c r="A360" s="37">
        <v>2018</v>
      </c>
      <c r="B360" s="36">
        <v>1.2978702</v>
      </c>
      <c r="C360" s="36">
        <v>2.8997354999999998</v>
      </c>
      <c r="D360" s="36">
        <v>3.9782495</v>
      </c>
      <c r="E360" s="36">
        <v>5.1134681999999998</v>
      </c>
      <c r="F360" s="36">
        <v>6.3608855999999996</v>
      </c>
      <c r="G360" s="36">
        <v>7.7686485999999997</v>
      </c>
      <c r="H360" s="36">
        <v>9.4305859000000005</v>
      </c>
      <c r="I360" s="36">
        <v>11.712687000000001</v>
      </c>
      <c r="J360" s="36">
        <v>16.060289000000001</v>
      </c>
      <c r="K360" s="36">
        <v>35.377583000000001</v>
      </c>
      <c r="L360" s="36"/>
      <c r="M360" s="36">
        <v>27.247398</v>
      </c>
      <c r="N360" s="36"/>
      <c r="O360" s="36">
        <v>8.8121974999999999</v>
      </c>
      <c r="P360" s="36">
        <v>22.243711000000001</v>
      </c>
      <c r="Q360" s="36">
        <v>3.8488348000000001</v>
      </c>
      <c r="R360" s="36">
        <v>5.7793364</v>
      </c>
      <c r="S360" s="36">
        <v>2.0145938000000001</v>
      </c>
    </row>
    <row r="361" spans="1:19" s="32" customFormat="1" ht="18.600000000000001" customHeight="1" x14ac:dyDescent="0.25">
      <c r="A361" s="9" t="s">
        <v>45</v>
      </c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</row>
    <row r="362" spans="1:19" s="32" customFormat="1" ht="18.600000000000001" customHeight="1" x14ac:dyDescent="0.2">
      <c r="A362" s="35" t="s">
        <v>85</v>
      </c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</row>
    <row r="363" spans="1:19" s="32" customFormat="1" ht="18.600000000000001" customHeight="1" x14ac:dyDescent="0.2">
      <c r="A363" s="37">
        <v>1990</v>
      </c>
      <c r="B363" s="33">
        <v>2.3947238999999998</v>
      </c>
      <c r="C363" s="33">
        <v>3.8179173</v>
      </c>
      <c r="D363" s="33">
        <v>4.9221272000000003</v>
      </c>
      <c r="E363" s="33">
        <v>5.9486097999999998</v>
      </c>
      <c r="F363" s="33">
        <v>6.9436846000000001</v>
      </c>
      <c r="G363" s="33">
        <v>8.1068058000000001</v>
      </c>
      <c r="H363" s="33">
        <v>9.6324158000000004</v>
      </c>
      <c r="I363" s="33">
        <v>12.299104</v>
      </c>
      <c r="J363" s="33">
        <v>16.537669999999999</v>
      </c>
      <c r="K363" s="33">
        <v>29.396941999999999</v>
      </c>
      <c r="L363" s="33"/>
      <c r="M363" s="33">
        <v>12.23954</v>
      </c>
      <c r="N363" s="33"/>
      <c r="O363" s="33">
        <v>5.9160083999999999</v>
      </c>
      <c r="P363" s="33">
        <v>10.588042</v>
      </c>
      <c r="Q363" s="33">
        <v>3.5089136999999999</v>
      </c>
      <c r="R363" s="33">
        <v>3.0174702</v>
      </c>
      <c r="S363" s="33">
        <v>1.859656</v>
      </c>
    </row>
    <row r="364" spans="1:19" s="32" customFormat="1" ht="18.600000000000001" customHeight="1" x14ac:dyDescent="0.2">
      <c r="A364" s="37">
        <v>1995</v>
      </c>
      <c r="B364" s="33">
        <v>1.8851912</v>
      </c>
      <c r="C364" s="33">
        <v>3.1226989999999999</v>
      </c>
      <c r="D364" s="33">
        <v>3.9490316000000001</v>
      </c>
      <c r="E364" s="33">
        <v>4.9242553999999998</v>
      </c>
      <c r="F364" s="33">
        <v>6.0101924000000002</v>
      </c>
      <c r="G364" s="33">
        <v>7.2024245000000002</v>
      </c>
      <c r="H364" s="33">
        <v>8.7751664999999992</v>
      </c>
      <c r="I364" s="33">
        <v>10.95725</v>
      </c>
      <c r="J364" s="33">
        <v>15.972787</v>
      </c>
      <c r="K364" s="33">
        <v>37.201000000000001</v>
      </c>
      <c r="L364" s="33"/>
      <c r="M364" s="33">
        <v>19.693377000000002</v>
      </c>
      <c r="N364" s="33"/>
      <c r="O364" s="33">
        <v>7.7168435999999998</v>
      </c>
      <c r="P364" s="33">
        <v>14.526441</v>
      </c>
      <c r="Q364" s="33">
        <v>4.4481748000000003</v>
      </c>
      <c r="R364" s="33">
        <v>3.2657082000000002</v>
      </c>
      <c r="S364" s="33">
        <v>2.3626619999999998</v>
      </c>
    </row>
    <row r="365" spans="1:19" s="32" customFormat="1" ht="18.600000000000001" customHeight="1" x14ac:dyDescent="0.2">
      <c r="A365" s="35" t="s">
        <v>63</v>
      </c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</row>
    <row r="366" spans="1:19" s="32" customFormat="1" ht="18.600000000000001" customHeight="1" x14ac:dyDescent="0.2">
      <c r="A366" s="37">
        <v>1995</v>
      </c>
      <c r="B366" s="33">
        <v>1.2832030000000001</v>
      </c>
      <c r="C366" s="33">
        <v>2.6268536999999998</v>
      </c>
      <c r="D366" s="33">
        <v>3.6472547</v>
      </c>
      <c r="E366" s="33">
        <v>4.5535908000000003</v>
      </c>
      <c r="F366" s="33">
        <v>5.6473526999999999</v>
      </c>
      <c r="G366" s="33">
        <v>6.8893719000000004</v>
      </c>
      <c r="H366" s="33">
        <v>8.4754275999999997</v>
      </c>
      <c r="I366" s="33">
        <v>10.852259</v>
      </c>
      <c r="J366" s="33">
        <v>15.280953999999999</v>
      </c>
      <c r="K366" s="33">
        <v>40.743732000000001</v>
      </c>
      <c r="L366" s="33"/>
      <c r="M366" s="33">
        <v>31.704854999999998</v>
      </c>
      <c r="N366" s="33"/>
      <c r="O366" s="33">
        <v>9.7812003000000001</v>
      </c>
      <c r="P366" s="33">
        <v>21.151261999999999</v>
      </c>
      <c r="Q366" s="33">
        <v>4.4566853999999996</v>
      </c>
      <c r="R366" s="33">
        <v>4.7459625000000001</v>
      </c>
      <c r="S366" s="33">
        <v>2.2429934999999999</v>
      </c>
    </row>
    <row r="367" spans="1:19" s="32" customFormat="1" ht="18.600000000000001" customHeight="1" x14ac:dyDescent="0.2">
      <c r="A367" s="37">
        <v>1997</v>
      </c>
      <c r="B367" s="33">
        <v>1.1105254</v>
      </c>
      <c r="C367" s="33">
        <v>2.4808273000000001</v>
      </c>
      <c r="D367" s="33">
        <v>3.6527791000000001</v>
      </c>
      <c r="E367" s="33">
        <v>4.7392029999999998</v>
      </c>
      <c r="F367" s="33">
        <v>5.8960328000000004</v>
      </c>
      <c r="G367" s="33">
        <v>7.3305778999999998</v>
      </c>
      <c r="H367" s="33">
        <v>8.8514900000000001</v>
      </c>
      <c r="I367" s="33">
        <v>11.522081999999999</v>
      </c>
      <c r="J367" s="33">
        <v>16.320775999999999</v>
      </c>
      <c r="K367" s="33">
        <v>38.095706999999997</v>
      </c>
      <c r="L367" s="33"/>
      <c r="M367" s="33">
        <v>34.238035000000004</v>
      </c>
      <c r="N367" s="33"/>
      <c r="O367" s="33">
        <v>10.754949999999999</v>
      </c>
      <c r="P367" s="33">
        <v>26.883029000000001</v>
      </c>
      <c r="Q367" s="33">
        <v>4.4230181000000002</v>
      </c>
      <c r="R367" s="33">
        <v>6.0779829999999997</v>
      </c>
      <c r="S367" s="33">
        <v>2.1862081999999998</v>
      </c>
    </row>
    <row r="368" spans="1:19" s="32" customFormat="1" ht="18.600000000000001" customHeight="1" x14ac:dyDescent="0.2">
      <c r="A368" s="37">
        <v>1999</v>
      </c>
      <c r="B368" s="33">
        <v>1.4487448000000001</v>
      </c>
      <c r="C368" s="33">
        <v>2.9607600999999999</v>
      </c>
      <c r="D368" s="33">
        <v>3.9143994000000002</v>
      </c>
      <c r="E368" s="33">
        <v>4.8366489000000001</v>
      </c>
      <c r="F368" s="33">
        <v>5.9238552999999996</v>
      </c>
      <c r="G368" s="33">
        <v>7.2971462999999996</v>
      </c>
      <c r="H368" s="33">
        <v>8.8890761999999999</v>
      </c>
      <c r="I368" s="33">
        <v>11.486831</v>
      </c>
      <c r="J368" s="33">
        <v>15.699177000000001</v>
      </c>
      <c r="K368" s="33">
        <v>37.543362000000002</v>
      </c>
      <c r="L368" s="33"/>
      <c r="M368" s="33">
        <v>25.883989</v>
      </c>
      <c r="N368" s="33"/>
      <c r="O368" s="33">
        <v>8.2237872999999997</v>
      </c>
      <c r="P368" s="33">
        <v>18.942540000000001</v>
      </c>
      <c r="Q368" s="33">
        <v>4.1130221999999996</v>
      </c>
      <c r="R368" s="33">
        <v>4.6055041000000001</v>
      </c>
      <c r="S368" s="33">
        <v>2.0700338999999999</v>
      </c>
    </row>
    <row r="369" spans="1:20" s="32" customFormat="1" ht="18.600000000000001" customHeight="1" x14ac:dyDescent="0.2">
      <c r="A369" s="37">
        <v>2001</v>
      </c>
      <c r="B369" s="33">
        <v>1.3193394000000001</v>
      </c>
      <c r="C369" s="33">
        <v>2.7600690999999999</v>
      </c>
      <c r="D369" s="33">
        <v>3.8243182</v>
      </c>
      <c r="E369" s="33">
        <v>4.7630868</v>
      </c>
      <c r="F369" s="33">
        <v>5.7667894000000004</v>
      </c>
      <c r="G369" s="33">
        <v>6.9025401999999998</v>
      </c>
      <c r="H369" s="33">
        <v>8.5330028999999996</v>
      </c>
      <c r="I369" s="33">
        <v>11.174715000000001</v>
      </c>
      <c r="J369" s="33">
        <v>15.575118</v>
      </c>
      <c r="K369" s="33">
        <v>39.381022999999999</v>
      </c>
      <c r="L369" s="33"/>
      <c r="M369" s="33">
        <v>29.806739</v>
      </c>
      <c r="N369" s="33"/>
      <c r="O369" s="33">
        <v>8.8854634000000008</v>
      </c>
      <c r="P369" s="33">
        <v>20.454574000000001</v>
      </c>
      <c r="Q369" s="33">
        <v>4.2611337000000002</v>
      </c>
      <c r="R369" s="33">
        <v>4.8002658</v>
      </c>
      <c r="S369" s="33">
        <v>2.1144243</v>
      </c>
    </row>
    <row r="370" spans="1:20" s="35" customFormat="1" ht="18.600000000000001" customHeight="1" x14ac:dyDescent="0.2">
      <c r="A370" s="37">
        <v>2002</v>
      </c>
      <c r="B370" s="33">
        <v>1.1884729000000001</v>
      </c>
      <c r="C370" s="33">
        <v>2.5727413000000001</v>
      </c>
      <c r="D370" s="33">
        <v>3.8126701999999999</v>
      </c>
      <c r="E370" s="33">
        <v>4.9067078000000004</v>
      </c>
      <c r="F370" s="33">
        <v>6.0673713999999999</v>
      </c>
      <c r="G370" s="33">
        <v>7.3404498</v>
      </c>
      <c r="H370" s="33">
        <v>9.0098610000000008</v>
      </c>
      <c r="I370" s="33">
        <v>11.610188000000001</v>
      </c>
      <c r="J370" s="33">
        <v>15.903010999999999</v>
      </c>
      <c r="K370" s="33">
        <v>37.588524</v>
      </c>
      <c r="L370" s="33"/>
      <c r="M370" s="33">
        <v>31.599691</v>
      </c>
      <c r="N370" s="33"/>
      <c r="O370" s="33">
        <v>10.301774</v>
      </c>
      <c r="P370" s="33">
        <v>22.392889</v>
      </c>
      <c r="Q370" s="33">
        <v>3.9135284000000001</v>
      </c>
      <c r="R370" s="33">
        <v>5.7219182000000002</v>
      </c>
      <c r="S370" s="33">
        <v>1.9454975999999999</v>
      </c>
    </row>
    <row r="371" spans="1:20" s="35" customFormat="1" ht="18.600000000000001" customHeight="1" x14ac:dyDescent="0.2">
      <c r="A371" s="37">
        <v>2003</v>
      </c>
      <c r="B371" s="33">
        <v>1.1246678999999999</v>
      </c>
      <c r="C371" s="33">
        <v>2.4710765000000001</v>
      </c>
      <c r="D371" s="33">
        <v>3.4567201000000001</v>
      </c>
      <c r="E371" s="33">
        <v>4.4331813000000002</v>
      </c>
      <c r="F371" s="33">
        <v>5.4127893</v>
      </c>
      <c r="G371" s="33">
        <v>6.5426044000000001</v>
      </c>
      <c r="H371" s="33">
        <v>8.4681672999999993</v>
      </c>
      <c r="I371" s="33">
        <v>11.040706999999999</v>
      </c>
      <c r="J371" s="33">
        <v>15.600168</v>
      </c>
      <c r="K371" s="33">
        <v>41.449916999999999</v>
      </c>
      <c r="L371" s="33"/>
      <c r="M371" s="33">
        <v>36.830969000000003</v>
      </c>
      <c r="N371" s="33"/>
      <c r="O371" s="33">
        <v>10.420448</v>
      </c>
      <c r="P371" s="33">
        <v>24.565653999999999</v>
      </c>
      <c r="Q371" s="33">
        <v>4.6838740999999997</v>
      </c>
      <c r="R371" s="33">
        <v>5.2447299000000003</v>
      </c>
      <c r="S371" s="33">
        <v>2.1934914000000001</v>
      </c>
    </row>
    <row r="372" spans="1:20" s="35" customFormat="1" ht="18.600000000000001" customHeight="1" x14ac:dyDescent="0.2">
      <c r="A372" s="37">
        <v>2004</v>
      </c>
      <c r="B372" s="33">
        <v>1.2425929</v>
      </c>
      <c r="C372" s="33">
        <v>2.6527321000000001</v>
      </c>
      <c r="D372" s="33">
        <v>3.6728892000000002</v>
      </c>
      <c r="E372" s="33">
        <v>4.6139134999999998</v>
      </c>
      <c r="F372" s="33">
        <v>5.7349037999999997</v>
      </c>
      <c r="G372" s="33">
        <v>7.1991258</v>
      </c>
      <c r="H372" s="33">
        <v>8.8298521000000001</v>
      </c>
      <c r="I372" s="33">
        <v>11.275126</v>
      </c>
      <c r="J372" s="33">
        <v>15.618240999999999</v>
      </c>
      <c r="K372" s="33">
        <v>39.160621999999996</v>
      </c>
      <c r="L372" s="33"/>
      <c r="M372" s="33">
        <v>31.507659</v>
      </c>
      <c r="N372" s="33"/>
      <c r="O372" s="33">
        <v>9.5753761999999991</v>
      </c>
      <c r="P372" s="33">
        <v>20.687190000000001</v>
      </c>
      <c r="Q372" s="33">
        <v>4.0975475000000001</v>
      </c>
      <c r="R372" s="33">
        <v>5.0486760000000004</v>
      </c>
      <c r="S372" s="33">
        <v>2.0568227000000001</v>
      </c>
      <c r="T372" s="32"/>
    </row>
    <row r="373" spans="1:20" s="35" customFormat="1" ht="18.600000000000001" customHeight="1" x14ac:dyDescent="0.2">
      <c r="A373" s="37">
        <v>2005</v>
      </c>
      <c r="B373" s="33">
        <v>1.288848</v>
      </c>
      <c r="C373" s="33">
        <v>2.6716880999999999</v>
      </c>
      <c r="D373" s="33">
        <v>3.6716597000000002</v>
      </c>
      <c r="E373" s="33">
        <v>4.5868301000000002</v>
      </c>
      <c r="F373" s="33">
        <v>5.5819448999999999</v>
      </c>
      <c r="G373" s="33">
        <v>6.7892900000000003</v>
      </c>
      <c r="H373" s="33">
        <v>8.4932260999999993</v>
      </c>
      <c r="I373" s="33">
        <v>11.190014</v>
      </c>
      <c r="J373" s="33">
        <v>15.956223</v>
      </c>
      <c r="K373" s="33">
        <v>39.770271000000001</v>
      </c>
      <c r="L373" s="33"/>
      <c r="M373" s="33">
        <v>30.839237000000001</v>
      </c>
      <c r="N373" s="33"/>
      <c r="O373" s="33">
        <v>9.5608161999999997</v>
      </c>
      <c r="P373" s="33">
        <v>20.434162000000001</v>
      </c>
      <c r="Q373" s="33">
        <v>4.3430586</v>
      </c>
      <c r="R373" s="33">
        <v>4.7050163999999999</v>
      </c>
      <c r="S373" s="33">
        <v>2.0603634999999998</v>
      </c>
    </row>
    <row r="374" spans="1:20" s="35" customFormat="1" ht="18.600000000000001" customHeight="1" x14ac:dyDescent="0.2">
      <c r="A374" s="37">
        <v>2006</v>
      </c>
      <c r="B374" s="33">
        <v>1.4516069</v>
      </c>
      <c r="C374" s="33">
        <v>2.8559747</v>
      </c>
      <c r="D374" s="33">
        <v>3.8787782000000002</v>
      </c>
      <c r="E374" s="33">
        <v>4.9726748000000001</v>
      </c>
      <c r="F374" s="33">
        <v>6.0651317000000002</v>
      </c>
      <c r="G374" s="33">
        <v>7.2657622999999996</v>
      </c>
      <c r="H374" s="33">
        <v>8.7452679</v>
      </c>
      <c r="I374" s="33">
        <v>11.1097</v>
      </c>
      <c r="J374" s="33">
        <v>15.515681000000001</v>
      </c>
      <c r="K374" s="33">
        <v>38.139423000000001</v>
      </c>
      <c r="L374" s="33"/>
      <c r="M374" s="33">
        <v>26.243534</v>
      </c>
      <c r="N374" s="33"/>
      <c r="O374" s="33">
        <v>8.4323344999999996</v>
      </c>
      <c r="P374" s="33">
        <v>17.979458000000001</v>
      </c>
      <c r="Q374" s="33">
        <v>3.9270429999999998</v>
      </c>
      <c r="R374" s="33">
        <v>4.5783705000000001</v>
      </c>
      <c r="S374" s="33">
        <v>2.0247853999999998</v>
      </c>
    </row>
    <row r="375" spans="1:20" s="35" customFormat="1" ht="18.600000000000001" customHeight="1" x14ac:dyDescent="0.2">
      <c r="A375" s="37">
        <v>2007</v>
      </c>
      <c r="B375" s="33">
        <v>1.3839688000000001</v>
      </c>
      <c r="C375" s="33">
        <v>2.9173756000000002</v>
      </c>
      <c r="D375" s="33">
        <v>3.9382731999999998</v>
      </c>
      <c r="E375" s="33">
        <v>4.9943419000000002</v>
      </c>
      <c r="F375" s="33">
        <v>6.1229353</v>
      </c>
      <c r="G375" s="33">
        <v>7.3178396000000001</v>
      </c>
      <c r="H375" s="33">
        <v>8.9940680999999998</v>
      </c>
      <c r="I375" s="33">
        <v>11.374423999999999</v>
      </c>
      <c r="J375" s="33">
        <v>15.346215000000001</v>
      </c>
      <c r="K375" s="33">
        <v>37.610557999999997</v>
      </c>
      <c r="L375" s="33"/>
      <c r="M375" s="33">
        <v>27.139520000000001</v>
      </c>
      <c r="N375" s="33"/>
      <c r="O375" s="33">
        <v>8.2318785000000005</v>
      </c>
      <c r="P375" s="33">
        <v>18.931131000000001</v>
      </c>
      <c r="Q375" s="33">
        <v>3.7628815000000002</v>
      </c>
      <c r="R375" s="33">
        <v>5.0310198000000002</v>
      </c>
      <c r="S375" s="33">
        <v>1.9741574</v>
      </c>
    </row>
    <row r="376" spans="1:20" s="35" customFormat="1" ht="18.600000000000001" customHeight="1" x14ac:dyDescent="0.2">
      <c r="A376" s="37">
        <v>2008</v>
      </c>
      <c r="B376" s="33">
        <v>1.5988555</v>
      </c>
      <c r="C376" s="33">
        <v>3.0272383999999999</v>
      </c>
      <c r="D376" s="33">
        <v>4.0940928000000003</v>
      </c>
      <c r="E376" s="33">
        <v>5.2191166999999998</v>
      </c>
      <c r="F376" s="33">
        <v>6.3041720000000003</v>
      </c>
      <c r="G376" s="33">
        <v>7.6617069000000004</v>
      </c>
      <c r="H376" s="33">
        <v>9.3952475</v>
      </c>
      <c r="I376" s="33">
        <v>11.673446</v>
      </c>
      <c r="J376" s="33">
        <v>15.911574</v>
      </c>
      <c r="K376" s="33">
        <v>35.114552000000003</v>
      </c>
      <c r="L376" s="33"/>
      <c r="M376" s="33">
        <v>21.943442000000001</v>
      </c>
      <c r="N376" s="33"/>
      <c r="O376" s="33">
        <v>7.7681351000000003</v>
      </c>
      <c r="P376" s="33">
        <v>16.247281999999998</v>
      </c>
      <c r="Q376" s="33">
        <v>3.8443035000000001</v>
      </c>
      <c r="R376" s="33">
        <v>4.2263267000000004</v>
      </c>
      <c r="S376" s="33">
        <v>2.0232964999999998</v>
      </c>
    </row>
    <row r="377" spans="1:20" s="35" customFormat="1" ht="18.600000000000001" customHeight="1" x14ac:dyDescent="0.2">
      <c r="A377" s="37">
        <v>2009</v>
      </c>
      <c r="B377" s="33">
        <v>1.6262072000000001</v>
      </c>
      <c r="C377" s="33">
        <v>3.3997459000000001</v>
      </c>
      <c r="D377" s="33">
        <v>4.5537828999999999</v>
      </c>
      <c r="E377" s="33">
        <v>5.5982570999999997</v>
      </c>
      <c r="F377" s="33">
        <v>6.7085705000000004</v>
      </c>
      <c r="G377" s="33">
        <v>8.0498104000000001</v>
      </c>
      <c r="H377" s="33">
        <v>9.7182741000000004</v>
      </c>
      <c r="I377" s="33">
        <v>11.900935</v>
      </c>
      <c r="J377" s="33">
        <v>15.660029</v>
      </c>
      <c r="K377" s="33">
        <v>32.784385999999998</v>
      </c>
      <c r="L377" s="33"/>
      <c r="M377" s="33">
        <v>20.141618000000001</v>
      </c>
      <c r="N377" s="33"/>
      <c r="O377" s="33">
        <v>6.7849700999999998</v>
      </c>
      <c r="P377" s="33">
        <v>14.895244999999999</v>
      </c>
      <c r="Q377" s="33">
        <v>3.2678484999999999</v>
      </c>
      <c r="R377" s="33">
        <v>4.5581199000000003</v>
      </c>
      <c r="S377" s="33">
        <v>1.7965309</v>
      </c>
    </row>
    <row r="378" spans="1:20" s="35" customFormat="1" ht="18.600000000000001" customHeight="1" x14ac:dyDescent="0.2">
      <c r="A378" s="37">
        <v>2010</v>
      </c>
      <c r="B378" s="33">
        <v>1.6863401</v>
      </c>
      <c r="C378" s="33">
        <v>3.1070055999999999</v>
      </c>
      <c r="D378" s="33">
        <v>4.2717586000000001</v>
      </c>
      <c r="E378" s="33">
        <v>5.3211012000000002</v>
      </c>
      <c r="F378" s="33">
        <v>6.4890938</v>
      </c>
      <c r="G378" s="33">
        <v>7.7831931000000001</v>
      </c>
      <c r="H378" s="33">
        <v>9.3361310999999993</v>
      </c>
      <c r="I378" s="33">
        <v>11.655093000000001</v>
      </c>
      <c r="J378" s="33">
        <v>15.490664000000001</v>
      </c>
      <c r="K378" s="33">
        <v>34.859619000000002</v>
      </c>
      <c r="L378" s="33"/>
      <c r="M378" s="33">
        <v>20.648405</v>
      </c>
      <c r="N378" s="33"/>
      <c r="O378" s="33">
        <v>7.1885484000000002</v>
      </c>
      <c r="P378" s="33">
        <v>14.108457</v>
      </c>
      <c r="Q378" s="33">
        <v>3.4843975</v>
      </c>
      <c r="R378" s="33">
        <v>4.0490377999999998</v>
      </c>
      <c r="S378" s="33">
        <v>1.8935445</v>
      </c>
    </row>
    <row r="379" spans="1:20" s="35" customFormat="1" ht="18.600000000000001" customHeight="1" x14ac:dyDescent="0.2">
      <c r="A379" s="37">
        <v>2011</v>
      </c>
      <c r="B379" s="33">
        <v>1.3780703999999999</v>
      </c>
      <c r="C379" s="33">
        <v>2.8887214999999999</v>
      </c>
      <c r="D379" s="33">
        <v>3.9626085999999998</v>
      </c>
      <c r="E379" s="33">
        <v>4.8847752</v>
      </c>
      <c r="F379" s="33">
        <v>6.0777159000000003</v>
      </c>
      <c r="G379" s="33">
        <v>7.4045582000000003</v>
      </c>
      <c r="H379" s="33">
        <v>9.0642289999999992</v>
      </c>
      <c r="I379" s="33">
        <v>11.395429</v>
      </c>
      <c r="J379" s="33">
        <v>15.284813</v>
      </c>
      <c r="K379" s="33">
        <v>37.659081</v>
      </c>
      <c r="L379" s="33"/>
      <c r="M379" s="33">
        <v>27.308966000000002</v>
      </c>
      <c r="N379" s="33"/>
      <c r="O379" s="33">
        <v>8.1373324999999994</v>
      </c>
      <c r="P379" s="33">
        <v>19.059144</v>
      </c>
      <c r="Q379" s="33">
        <v>3.7657367000000002</v>
      </c>
      <c r="R379" s="33">
        <v>5.0611993000000002</v>
      </c>
      <c r="S379" s="33">
        <v>1.943932</v>
      </c>
    </row>
    <row r="380" spans="1:20" s="35" customFormat="1" ht="18.600000000000001" customHeight="1" x14ac:dyDescent="0.2">
      <c r="A380" s="37">
        <v>2012</v>
      </c>
      <c r="B380" s="33">
        <v>1.748127</v>
      </c>
      <c r="C380" s="33">
        <v>3.4436320999999999</v>
      </c>
      <c r="D380" s="33">
        <v>4.6465234999999998</v>
      </c>
      <c r="E380" s="33">
        <v>5.7462515999999999</v>
      </c>
      <c r="F380" s="33">
        <v>6.8117156000000003</v>
      </c>
      <c r="G380" s="33">
        <v>8.0706062000000003</v>
      </c>
      <c r="H380" s="33">
        <v>9.4164618999999998</v>
      </c>
      <c r="I380" s="33">
        <v>11.427505</v>
      </c>
      <c r="J380" s="33">
        <v>15.509577</v>
      </c>
      <c r="K380" s="33">
        <v>33.179600000000001</v>
      </c>
      <c r="L380" s="33"/>
      <c r="M380" s="33">
        <v>18.964096999999999</v>
      </c>
      <c r="N380" s="33"/>
      <c r="O380" s="33">
        <v>6.9737342</v>
      </c>
      <c r="P380" s="33">
        <v>14.535527999999999</v>
      </c>
      <c r="Q380" s="33">
        <v>3.4978715</v>
      </c>
      <c r="R380" s="33">
        <v>4.1555350000000004</v>
      </c>
      <c r="S380" s="33">
        <v>2.0421604000000002</v>
      </c>
    </row>
    <row r="381" spans="1:20" s="35" customFormat="1" ht="18.600000000000001" customHeight="1" x14ac:dyDescent="0.2">
      <c r="A381" s="37">
        <v>2013</v>
      </c>
      <c r="B381" s="33">
        <v>1.6148456</v>
      </c>
      <c r="C381" s="33">
        <v>3.1394671999999999</v>
      </c>
      <c r="D381" s="33">
        <v>4.221209</v>
      </c>
      <c r="E381" s="33">
        <v>5.1773458000000003</v>
      </c>
      <c r="F381" s="33">
        <v>6.2034716999999997</v>
      </c>
      <c r="G381" s="33">
        <v>7.5650057999999998</v>
      </c>
      <c r="H381" s="33">
        <v>9.2263269000000001</v>
      </c>
      <c r="I381" s="33">
        <v>11.489312</v>
      </c>
      <c r="J381" s="33">
        <v>15.427135</v>
      </c>
      <c r="K381" s="33">
        <v>35.935879</v>
      </c>
      <c r="L381" s="33"/>
      <c r="M381" s="33">
        <v>22.238185000000001</v>
      </c>
      <c r="N381" s="33"/>
      <c r="O381" s="33">
        <v>7.4135733000000004</v>
      </c>
      <c r="P381" s="33">
        <v>16.085455</v>
      </c>
      <c r="Q381" s="33">
        <v>3.8541394000000002</v>
      </c>
      <c r="R381" s="33">
        <v>4.1735528999999998</v>
      </c>
      <c r="S381" s="33">
        <v>2.0419247999999999</v>
      </c>
    </row>
    <row r="382" spans="1:20" s="35" customFormat="1" ht="18.600000000000001" customHeight="1" x14ac:dyDescent="0.2">
      <c r="A382" s="37">
        <v>2014</v>
      </c>
      <c r="B382" s="33">
        <v>1.5573596999999999</v>
      </c>
      <c r="C382" s="33">
        <v>3.1733118999999999</v>
      </c>
      <c r="D382" s="33">
        <v>4.2542524000000004</v>
      </c>
      <c r="E382" s="33">
        <v>5.2205776999999998</v>
      </c>
      <c r="F382" s="33">
        <v>6.2229066</v>
      </c>
      <c r="G382" s="33">
        <v>7.4174556999999997</v>
      </c>
      <c r="H382" s="33">
        <v>8.8925666999999997</v>
      </c>
      <c r="I382" s="33">
        <v>11.042354</v>
      </c>
      <c r="J382" s="33">
        <v>14.525497</v>
      </c>
      <c r="K382" s="33">
        <v>37.693717999999997</v>
      </c>
      <c r="L382" s="33"/>
      <c r="M382" s="33">
        <v>24.175661000000002</v>
      </c>
      <c r="N382" s="33"/>
      <c r="O382" s="33">
        <v>7.0482931000000004</v>
      </c>
      <c r="P382" s="33">
        <v>16.270143999999998</v>
      </c>
      <c r="Q382" s="33">
        <v>3.7583782999999999</v>
      </c>
      <c r="R382" s="33">
        <v>4.3290331999999996</v>
      </c>
      <c r="S382" s="33">
        <v>2.0638760999999999</v>
      </c>
    </row>
    <row r="383" spans="1:20" s="32" customFormat="1" ht="18.600000000000001" customHeight="1" x14ac:dyDescent="0.2">
      <c r="A383" s="38">
        <v>2015</v>
      </c>
      <c r="B383" s="33">
        <v>1.6295396</v>
      </c>
      <c r="C383" s="33">
        <v>3.0632991999999999</v>
      </c>
      <c r="D383" s="33">
        <v>4.1765575000000004</v>
      </c>
      <c r="E383" s="33">
        <v>5.1918354000000004</v>
      </c>
      <c r="F383" s="33">
        <v>6.2886939000000002</v>
      </c>
      <c r="G383" s="33">
        <v>7.5657648999999996</v>
      </c>
      <c r="H383" s="33">
        <v>9.3768597000000007</v>
      </c>
      <c r="I383" s="33">
        <v>11.587534</v>
      </c>
      <c r="J383" s="33">
        <v>15.428013999999999</v>
      </c>
      <c r="K383" s="33">
        <v>35.691901999999999</v>
      </c>
      <c r="L383" s="33"/>
      <c r="M383" s="33">
        <v>21.897986</v>
      </c>
      <c r="N383" s="33"/>
      <c r="O383" s="33">
        <v>7.5451088000000004</v>
      </c>
      <c r="P383" s="33">
        <v>17.184467999999999</v>
      </c>
      <c r="Q383" s="33">
        <v>4.0588104999999999</v>
      </c>
      <c r="R383" s="33">
        <v>4.2338680000000002</v>
      </c>
      <c r="S383" s="33">
        <v>2.1480307999999999</v>
      </c>
    </row>
    <row r="384" spans="1:20" s="32" customFormat="1" ht="18.600000000000001" customHeight="1" x14ac:dyDescent="0.2">
      <c r="A384" s="37">
        <v>2016</v>
      </c>
      <c r="B384" s="36">
        <v>1.6654530000000001</v>
      </c>
      <c r="C384" s="36">
        <v>3.2129452000000001</v>
      </c>
      <c r="D384" s="36">
        <v>4.2909465000000004</v>
      </c>
      <c r="E384" s="36">
        <v>5.3234557999999996</v>
      </c>
      <c r="F384" s="36">
        <v>6.4730886999999999</v>
      </c>
      <c r="G384" s="36">
        <v>7.8074918000000002</v>
      </c>
      <c r="H384" s="36">
        <v>9.4014559000000002</v>
      </c>
      <c r="I384" s="36">
        <v>11.546555</v>
      </c>
      <c r="J384" s="36">
        <v>15.382604000000001</v>
      </c>
      <c r="K384" s="36">
        <v>34.896003999999998</v>
      </c>
      <c r="L384" s="36"/>
      <c r="M384" s="36">
        <v>20.940318999999999</v>
      </c>
      <c r="N384" s="36"/>
      <c r="O384" s="36">
        <v>7.1837834000000003</v>
      </c>
      <c r="P384" s="36">
        <v>14.561211999999999</v>
      </c>
      <c r="Q384" s="36">
        <v>3.4334821999999998</v>
      </c>
      <c r="R384" s="36">
        <v>4.2409458000000004</v>
      </c>
      <c r="S384" s="36">
        <v>1.8846993000000001</v>
      </c>
    </row>
    <row r="385" spans="1:19" s="32" customFormat="1" ht="18.600000000000001" customHeight="1" x14ac:dyDescent="0.2">
      <c r="A385" s="37">
        <v>2017</v>
      </c>
      <c r="B385" s="36">
        <v>1.6723551000000001</v>
      </c>
      <c r="C385" s="36">
        <v>3.2120205999999998</v>
      </c>
      <c r="D385" s="36">
        <v>4.2237473000000003</v>
      </c>
      <c r="E385" s="36">
        <v>5.3090881999999997</v>
      </c>
      <c r="F385" s="36">
        <v>6.4251069999999997</v>
      </c>
      <c r="G385" s="36">
        <v>7.6408481999999998</v>
      </c>
      <c r="H385" s="36">
        <v>9.1416512000000001</v>
      </c>
      <c r="I385" s="36">
        <v>11.239836</v>
      </c>
      <c r="J385" s="36">
        <v>14.475636</v>
      </c>
      <c r="K385" s="36">
        <v>36.659714000000001</v>
      </c>
      <c r="L385" s="36"/>
      <c r="M385" s="36">
        <v>21.918358000000001</v>
      </c>
      <c r="N385" s="36"/>
      <c r="O385" s="36">
        <v>6.7636921000000001</v>
      </c>
      <c r="P385" s="36">
        <v>13.398251999999999</v>
      </c>
      <c r="Q385" s="36">
        <v>3.1821419999999998</v>
      </c>
      <c r="R385" s="36">
        <v>4.2104507</v>
      </c>
      <c r="S385" s="36">
        <v>1.7815846</v>
      </c>
    </row>
    <row r="386" spans="1:19" s="32" customFormat="1" ht="18.600000000000001" customHeight="1" x14ac:dyDescent="0.2">
      <c r="A386" s="37">
        <v>2018</v>
      </c>
      <c r="B386" s="36">
        <v>1.7573401</v>
      </c>
      <c r="C386" s="36">
        <v>3.3836757999999998</v>
      </c>
      <c r="D386" s="36">
        <v>4.4709352999999998</v>
      </c>
      <c r="E386" s="36">
        <v>5.5735010999999997</v>
      </c>
      <c r="F386" s="36">
        <v>6.6834707</v>
      </c>
      <c r="G386" s="36">
        <v>8.0848607999999995</v>
      </c>
      <c r="H386" s="36">
        <v>9.6541843000000007</v>
      </c>
      <c r="I386" s="36">
        <v>11.786282999999999</v>
      </c>
      <c r="J386" s="36">
        <v>15.454618999999999</v>
      </c>
      <c r="K386" s="36">
        <v>33.151130999999999</v>
      </c>
      <c r="L386" s="36"/>
      <c r="M386" s="36">
        <v>18.852249</v>
      </c>
      <c r="N386" s="36"/>
      <c r="O386" s="36">
        <v>6.8544299999999998</v>
      </c>
      <c r="P386" s="36">
        <v>14.360987</v>
      </c>
      <c r="Q386" s="36">
        <v>3.3760085000000002</v>
      </c>
      <c r="R386" s="36">
        <v>4.2538362000000003</v>
      </c>
      <c r="S386" s="36">
        <v>1.904094</v>
      </c>
    </row>
    <row r="387" spans="1:19" s="35" customFormat="1" ht="18.600000000000001" customHeight="1" x14ac:dyDescent="0.25">
      <c r="A387" s="9" t="s">
        <v>44</v>
      </c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</row>
    <row r="388" spans="1:19" s="32" customFormat="1" ht="18.600000000000001" customHeight="1" x14ac:dyDescent="0.2">
      <c r="A388" s="35" t="s">
        <v>75</v>
      </c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</row>
    <row r="389" spans="1:19" s="32" customFormat="1" ht="18.600000000000001" customHeight="1" x14ac:dyDescent="0.2">
      <c r="A389" s="37">
        <v>1997</v>
      </c>
      <c r="B389" s="36">
        <v>1.3235937</v>
      </c>
      <c r="C389" s="36">
        <v>2.8934381</v>
      </c>
      <c r="D389" s="36">
        <v>4.0069346000000001</v>
      </c>
      <c r="E389" s="36">
        <v>5.0496521000000003</v>
      </c>
      <c r="F389" s="36">
        <v>6.1148905999999998</v>
      </c>
      <c r="G389" s="36">
        <v>7.4728050000000001</v>
      </c>
      <c r="H389" s="36">
        <v>9.1128997999999992</v>
      </c>
      <c r="I389" s="36">
        <v>11.564704000000001</v>
      </c>
      <c r="J389" s="36">
        <v>15.618599</v>
      </c>
      <c r="K389" s="36">
        <v>36.842486999999998</v>
      </c>
      <c r="L389" s="36"/>
      <c r="M389" s="36">
        <v>27.807663000000002</v>
      </c>
      <c r="N389" s="36"/>
      <c r="O389" s="36">
        <v>8.2684096999999994</v>
      </c>
      <c r="P389" s="36">
        <v>18.948446000000001</v>
      </c>
      <c r="Q389" s="36">
        <v>3.8199131</v>
      </c>
      <c r="R389" s="36">
        <v>4.960439</v>
      </c>
      <c r="S389" s="36">
        <v>1.9405125999999999</v>
      </c>
    </row>
    <row r="390" spans="1:19" s="32" customFormat="1" ht="18.600000000000001" customHeight="1" x14ac:dyDescent="0.2">
      <c r="A390" s="37">
        <v>1998</v>
      </c>
      <c r="B390" s="36">
        <v>1.1759261000000001</v>
      </c>
      <c r="C390" s="36">
        <v>2.6093383000000001</v>
      </c>
      <c r="D390" s="36">
        <v>3.7478855000000002</v>
      </c>
      <c r="E390" s="36">
        <v>4.8214579000000004</v>
      </c>
      <c r="F390" s="36">
        <v>5.9897637000000001</v>
      </c>
      <c r="G390" s="36">
        <v>7.2906141</v>
      </c>
      <c r="H390" s="36">
        <v>8.8638477000000009</v>
      </c>
      <c r="I390" s="36">
        <v>11.209593999999999</v>
      </c>
      <c r="J390" s="36">
        <v>15.904793</v>
      </c>
      <c r="K390" s="36">
        <v>38.386780000000002</v>
      </c>
      <c r="L390" s="36"/>
      <c r="M390" s="36">
        <v>32.634256999999998</v>
      </c>
      <c r="N390" s="36"/>
      <c r="O390" s="36">
        <v>10.338127</v>
      </c>
      <c r="P390" s="36">
        <v>23.778585</v>
      </c>
      <c r="Q390" s="36">
        <v>4.2579691000000004</v>
      </c>
      <c r="R390" s="36">
        <v>5.5844899000000003</v>
      </c>
      <c r="S390" s="36">
        <v>2.2041504999999999</v>
      </c>
    </row>
    <row r="391" spans="1:19" s="32" customFormat="1" ht="18.600000000000001" customHeight="1" x14ac:dyDescent="0.2">
      <c r="A391" s="37">
        <v>1999</v>
      </c>
      <c r="B391" s="36">
        <v>1.1386019000000001</v>
      </c>
      <c r="C391" s="36">
        <v>2.6376819999999999</v>
      </c>
      <c r="D391" s="36">
        <v>3.8106016999999999</v>
      </c>
      <c r="E391" s="36">
        <v>4.7244586999999996</v>
      </c>
      <c r="F391" s="36">
        <v>5.7101793000000001</v>
      </c>
      <c r="G391" s="36">
        <v>6.9307689999999997</v>
      </c>
      <c r="H391" s="36">
        <v>8.4997606000000001</v>
      </c>
      <c r="I391" s="36">
        <v>10.535368999999999</v>
      </c>
      <c r="J391" s="36">
        <v>14.499065</v>
      </c>
      <c r="K391" s="36">
        <v>41.513511999999999</v>
      </c>
      <c r="L391" s="36"/>
      <c r="M391" s="36">
        <v>36.408425999999999</v>
      </c>
      <c r="N391" s="36"/>
      <c r="O391" s="36">
        <v>9.7036294000000005</v>
      </c>
      <c r="P391" s="36">
        <v>23.268484999999998</v>
      </c>
      <c r="Q391" s="36">
        <v>4.5282017000000003</v>
      </c>
      <c r="R391" s="36">
        <v>5.1385708000000001</v>
      </c>
      <c r="S391" s="36">
        <v>2.3844452</v>
      </c>
    </row>
    <row r="392" spans="1:19" s="32" customFormat="1" ht="18.600000000000001" customHeight="1" x14ac:dyDescent="0.2">
      <c r="A392" s="37">
        <v>2000</v>
      </c>
      <c r="B392" s="36">
        <v>1.5451708</v>
      </c>
      <c r="C392" s="36">
        <v>3.3560660000000002</v>
      </c>
      <c r="D392" s="36">
        <v>4.5589785999999997</v>
      </c>
      <c r="E392" s="36">
        <v>5.5194153999999997</v>
      </c>
      <c r="F392" s="36">
        <v>6.6720619000000001</v>
      </c>
      <c r="G392" s="36">
        <v>7.9355811999999997</v>
      </c>
      <c r="H392" s="36">
        <v>9.4011554999999998</v>
      </c>
      <c r="I392" s="36">
        <v>11.69985</v>
      </c>
      <c r="J392" s="36">
        <v>15.244949</v>
      </c>
      <c r="K392" s="36">
        <v>34.066772</v>
      </c>
      <c r="L392" s="36"/>
      <c r="M392" s="36">
        <v>21.974618</v>
      </c>
      <c r="N392" s="36"/>
      <c r="O392" s="36">
        <v>7.0283457</v>
      </c>
      <c r="P392" s="36">
        <v>16.487881999999999</v>
      </c>
      <c r="Q392" s="36">
        <v>3.498113</v>
      </c>
      <c r="R392" s="36">
        <v>4.7133646999999996</v>
      </c>
      <c r="S392" s="36">
        <v>1.9795141000000001</v>
      </c>
    </row>
    <row r="393" spans="1:19" s="32" customFormat="1" ht="18.600000000000001" customHeight="1" x14ac:dyDescent="0.2">
      <c r="A393" s="35" t="s">
        <v>76</v>
      </c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</row>
    <row r="394" spans="1:19" s="32" customFormat="1" ht="18.600000000000001" customHeight="1" x14ac:dyDescent="0.2">
      <c r="A394" s="37">
        <v>2001</v>
      </c>
      <c r="B394" s="36">
        <v>0.97060334999999998</v>
      </c>
      <c r="C394" s="36">
        <v>2.6068984999999998</v>
      </c>
      <c r="D394" s="36">
        <v>3.8656022999999999</v>
      </c>
      <c r="E394" s="36">
        <v>4.9071398000000004</v>
      </c>
      <c r="F394" s="36">
        <v>6.0007352999999997</v>
      </c>
      <c r="G394" s="36">
        <v>7.3481917000000001</v>
      </c>
      <c r="H394" s="36">
        <v>9.0676594000000001</v>
      </c>
      <c r="I394" s="36">
        <v>11.324978</v>
      </c>
      <c r="J394" s="36">
        <v>15.730615999999999</v>
      </c>
      <c r="K394" s="36">
        <v>38.177574</v>
      </c>
      <c r="L394" s="36"/>
      <c r="M394" s="36">
        <v>39.323098999999999</v>
      </c>
      <c r="N394" s="36"/>
      <c r="O394" s="36">
        <v>10.457672000000001</v>
      </c>
      <c r="P394" s="36">
        <v>29.903932999999999</v>
      </c>
      <c r="Q394" s="36">
        <v>4.1071501000000001</v>
      </c>
      <c r="R394" s="36">
        <v>7.280945</v>
      </c>
      <c r="S394" s="36">
        <v>2.0974824999999999</v>
      </c>
    </row>
    <row r="395" spans="1:19" s="32" customFormat="1" ht="18.600000000000001" customHeight="1" x14ac:dyDescent="0.2">
      <c r="A395" s="37">
        <v>2002</v>
      </c>
      <c r="B395" s="36">
        <v>1.0586572999999999</v>
      </c>
      <c r="C395" s="36">
        <v>2.5881189999999998</v>
      </c>
      <c r="D395" s="36">
        <v>3.6527924999999999</v>
      </c>
      <c r="E395" s="36">
        <v>4.6114888000000001</v>
      </c>
      <c r="F395" s="36">
        <v>5.6866016000000004</v>
      </c>
      <c r="G395" s="36">
        <v>6.9991503000000002</v>
      </c>
      <c r="H395" s="36">
        <v>8.5392770999999996</v>
      </c>
      <c r="I395" s="36">
        <v>10.711959</v>
      </c>
      <c r="J395" s="36">
        <v>14.778822</v>
      </c>
      <c r="K395" s="36">
        <v>41.251472</v>
      </c>
      <c r="L395" s="36"/>
      <c r="M395" s="36">
        <v>38.942768000000001</v>
      </c>
      <c r="N395" s="36"/>
      <c r="O395" s="36">
        <v>9.4141954999999999</v>
      </c>
      <c r="P395" s="36">
        <v>26.314215999999998</v>
      </c>
      <c r="Q395" s="36">
        <v>4.2706124000000001</v>
      </c>
      <c r="R395" s="36">
        <v>6.1616961000000003</v>
      </c>
      <c r="S395" s="36">
        <v>2.2095137999999999</v>
      </c>
    </row>
    <row r="396" spans="1:19" s="32" customFormat="1" ht="18.600000000000001" customHeight="1" x14ac:dyDescent="0.2">
      <c r="A396" s="37">
        <v>2003</v>
      </c>
      <c r="B396" s="36">
        <v>1.1902048999999999</v>
      </c>
      <c r="C396" s="36">
        <v>2.7871945</v>
      </c>
      <c r="D396" s="36">
        <v>4.1060828999999996</v>
      </c>
      <c r="E396" s="36">
        <v>5.2331734000000001</v>
      </c>
      <c r="F396" s="36">
        <v>6.3630934000000003</v>
      </c>
      <c r="G396" s="36">
        <v>7.6058545000000004</v>
      </c>
      <c r="H396" s="36">
        <v>9.3574485999999997</v>
      </c>
      <c r="I396" s="36">
        <v>11.764609</v>
      </c>
      <c r="J396" s="36">
        <v>15.768772</v>
      </c>
      <c r="K396" s="36">
        <v>35.823566</v>
      </c>
      <c r="L396" s="36"/>
      <c r="M396" s="36">
        <v>29.982339</v>
      </c>
      <c r="N396" s="36"/>
      <c r="O396" s="36">
        <v>9.5999423999999998</v>
      </c>
      <c r="P396" s="36">
        <v>21.743265999999998</v>
      </c>
      <c r="Q396" s="36">
        <v>3.7278451000000001</v>
      </c>
      <c r="R396" s="36">
        <v>5.8326634000000004</v>
      </c>
      <c r="S396" s="36">
        <v>1.9723584999999999</v>
      </c>
    </row>
    <row r="397" spans="1:19" s="32" customFormat="1" ht="18.600000000000001" customHeight="1" x14ac:dyDescent="0.2">
      <c r="A397" s="35" t="s">
        <v>86</v>
      </c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</row>
    <row r="398" spans="1:19" s="32" customFormat="1" ht="18.600000000000001" customHeight="1" x14ac:dyDescent="0.2">
      <c r="A398" s="37">
        <v>2003</v>
      </c>
      <c r="B398" s="36">
        <v>0.98520154000000004</v>
      </c>
      <c r="C398" s="36">
        <v>2.4013621999999999</v>
      </c>
      <c r="D398" s="36">
        <v>3.5011709</v>
      </c>
      <c r="E398" s="36">
        <v>4.5195230999999998</v>
      </c>
      <c r="F398" s="36">
        <v>5.5172442999999998</v>
      </c>
      <c r="G398" s="36">
        <v>6.7130770999999996</v>
      </c>
      <c r="H398" s="36">
        <v>8.3433703999999995</v>
      </c>
      <c r="I398" s="36">
        <v>10.630288999999999</v>
      </c>
      <c r="J398" s="36">
        <v>14.811256</v>
      </c>
      <c r="K398" s="36">
        <v>42.577503</v>
      </c>
      <c r="L398" s="36"/>
      <c r="M398" s="36">
        <v>43.208675999999997</v>
      </c>
      <c r="N398" s="36"/>
      <c r="O398" s="36">
        <v>10.584333000000001</v>
      </c>
      <c r="P398" s="36">
        <v>29.173144000000001</v>
      </c>
      <c r="Q398" s="36">
        <v>4.5324773</v>
      </c>
      <c r="R398" s="36">
        <v>6.4364679000000002</v>
      </c>
      <c r="S398" s="36">
        <v>2.2479426999999998</v>
      </c>
    </row>
    <row r="399" spans="1:19" s="32" customFormat="1" ht="18.600000000000001" customHeight="1" x14ac:dyDescent="0.2">
      <c r="A399" s="37">
        <v>2004</v>
      </c>
      <c r="B399" s="36">
        <v>1.2421601</v>
      </c>
      <c r="C399" s="36">
        <v>2.9051347000000001</v>
      </c>
      <c r="D399" s="36">
        <v>4.0560231</v>
      </c>
      <c r="E399" s="36">
        <v>5.1778826999999996</v>
      </c>
      <c r="F399" s="36">
        <v>6.3161635</v>
      </c>
      <c r="G399" s="36">
        <v>7.6556449000000004</v>
      </c>
      <c r="H399" s="36">
        <v>9.2402972999999999</v>
      </c>
      <c r="I399" s="36">
        <v>11.474095</v>
      </c>
      <c r="J399" s="36">
        <v>15.423589</v>
      </c>
      <c r="K399" s="36">
        <v>36.478797999999998</v>
      </c>
      <c r="L399" s="36"/>
      <c r="M399" s="36">
        <v>29.337758000000001</v>
      </c>
      <c r="N399" s="36"/>
      <c r="O399" s="36">
        <v>8.5906640999999997</v>
      </c>
      <c r="P399" s="36">
        <v>21.230627999999999</v>
      </c>
      <c r="Q399" s="36">
        <v>3.6893742999999999</v>
      </c>
      <c r="R399" s="36">
        <v>5.7545333999999997</v>
      </c>
      <c r="S399" s="36">
        <v>1.9828052</v>
      </c>
    </row>
    <row r="400" spans="1:19" s="32" customFormat="1" ht="18.600000000000001" customHeight="1" x14ac:dyDescent="0.2">
      <c r="A400" s="37">
        <v>2005</v>
      </c>
      <c r="B400" s="36">
        <v>1.2152745</v>
      </c>
      <c r="C400" s="36">
        <v>2.897275</v>
      </c>
      <c r="D400" s="36">
        <v>4.0338763999999996</v>
      </c>
      <c r="E400" s="36">
        <v>5.1607193999999996</v>
      </c>
      <c r="F400" s="36">
        <v>6.3264885</v>
      </c>
      <c r="G400" s="36">
        <v>7.6608052000000004</v>
      </c>
      <c r="H400" s="36">
        <v>9.2277316999999996</v>
      </c>
      <c r="I400" s="36">
        <v>11.444782999999999</v>
      </c>
      <c r="J400" s="36">
        <v>15.337042</v>
      </c>
      <c r="K400" s="36">
        <v>36.696002999999997</v>
      </c>
      <c r="L400" s="36"/>
      <c r="M400" s="36">
        <v>30.189454999999999</v>
      </c>
      <c r="N400" s="36"/>
      <c r="O400" s="36">
        <v>8.6800110000000004</v>
      </c>
      <c r="P400" s="36">
        <v>21.136547</v>
      </c>
      <c r="Q400" s="36">
        <v>3.5873992000000001</v>
      </c>
      <c r="R400" s="36">
        <v>5.8918859000000001</v>
      </c>
      <c r="S400" s="36">
        <v>1.9473335000000001</v>
      </c>
    </row>
    <row r="401" spans="1:19" s="32" customFormat="1" ht="18.600000000000001" customHeight="1" x14ac:dyDescent="0.2">
      <c r="A401" s="37">
        <v>2006</v>
      </c>
      <c r="B401" s="36">
        <v>1.2552642000000001</v>
      </c>
      <c r="C401" s="36">
        <v>2.9486747000000002</v>
      </c>
      <c r="D401" s="36">
        <v>4.1253342999999996</v>
      </c>
      <c r="E401" s="36">
        <v>5.2253069999999999</v>
      </c>
      <c r="F401" s="36">
        <v>6.4277686999999997</v>
      </c>
      <c r="G401" s="36">
        <v>7.7021613000000002</v>
      </c>
      <c r="H401" s="36">
        <v>9.3947353000000007</v>
      </c>
      <c r="I401" s="36">
        <v>11.758001999999999</v>
      </c>
      <c r="J401" s="36">
        <v>15.811622</v>
      </c>
      <c r="K401" s="36">
        <v>35.351131000000002</v>
      </c>
      <c r="L401" s="36"/>
      <c r="M401" s="36">
        <v>28.146740999999999</v>
      </c>
      <c r="N401" s="36"/>
      <c r="O401" s="36">
        <v>8.7808667000000007</v>
      </c>
      <c r="P401" s="36">
        <v>21.569965</v>
      </c>
      <c r="Q401" s="36">
        <v>3.7280956000000001</v>
      </c>
      <c r="R401" s="36">
        <v>5.7857864000000001</v>
      </c>
      <c r="S401" s="36">
        <v>1.9831892</v>
      </c>
    </row>
    <row r="402" spans="1:19" s="32" customFormat="1" ht="18.600000000000001" customHeight="1" x14ac:dyDescent="0.2">
      <c r="A402" s="37">
        <v>2007</v>
      </c>
      <c r="B402" s="36">
        <v>1.2694525000000001</v>
      </c>
      <c r="C402" s="36">
        <v>2.9647450000000002</v>
      </c>
      <c r="D402" s="36">
        <v>4.1007838000000003</v>
      </c>
      <c r="E402" s="36">
        <v>5.1696596000000001</v>
      </c>
      <c r="F402" s="36">
        <v>6.3558659999999998</v>
      </c>
      <c r="G402" s="36">
        <v>7.6216496999999999</v>
      </c>
      <c r="H402" s="36">
        <v>9.1982964999999997</v>
      </c>
      <c r="I402" s="36">
        <v>11.561809999999999</v>
      </c>
      <c r="J402" s="36">
        <v>15.677932999999999</v>
      </c>
      <c r="K402" s="36">
        <v>36.079802999999998</v>
      </c>
      <c r="L402" s="36"/>
      <c r="M402" s="36">
        <v>28.405486</v>
      </c>
      <c r="N402" s="36"/>
      <c r="O402" s="36">
        <v>8.7412352999999996</v>
      </c>
      <c r="P402" s="36">
        <v>20.816821000000001</v>
      </c>
      <c r="Q402" s="36">
        <v>3.7590911999999999</v>
      </c>
      <c r="R402" s="36">
        <v>5.5377270999999997</v>
      </c>
      <c r="S402" s="36">
        <v>2.0127031</v>
      </c>
    </row>
    <row r="403" spans="1:19" s="32" customFormat="1" ht="18.600000000000001" customHeight="1" x14ac:dyDescent="0.2">
      <c r="A403" s="37">
        <v>2008</v>
      </c>
      <c r="B403" s="33">
        <v>1.2805594</v>
      </c>
      <c r="C403" s="33">
        <v>3.0407886999999998</v>
      </c>
      <c r="D403" s="33">
        <v>4.2621336000000003</v>
      </c>
      <c r="E403" s="33">
        <v>5.3640089</v>
      </c>
      <c r="F403" s="33">
        <v>6.4825362999999996</v>
      </c>
      <c r="G403" s="33">
        <v>7.9012836999999996</v>
      </c>
      <c r="H403" s="33">
        <v>9.5409565000000001</v>
      </c>
      <c r="I403" s="33">
        <v>11.759964</v>
      </c>
      <c r="J403" s="33">
        <v>15.648149</v>
      </c>
      <c r="K403" s="33">
        <v>34.719619999999999</v>
      </c>
      <c r="L403" s="33"/>
      <c r="M403" s="33">
        <v>27.105917000000002</v>
      </c>
      <c r="N403" s="33"/>
      <c r="O403" s="33">
        <v>8.3383213999999999</v>
      </c>
      <c r="P403" s="33">
        <v>20.819209000000001</v>
      </c>
      <c r="Q403" s="33">
        <v>3.6171552</v>
      </c>
      <c r="R403" s="33">
        <v>5.7556858000000002</v>
      </c>
      <c r="S403" s="33">
        <v>1.9394815999999999</v>
      </c>
    </row>
    <row r="404" spans="1:19" s="32" customFormat="1" ht="18.600000000000001" customHeight="1" x14ac:dyDescent="0.2">
      <c r="A404" s="37">
        <v>2009</v>
      </c>
      <c r="B404" s="33">
        <v>1.3573044999999999</v>
      </c>
      <c r="C404" s="33">
        <v>3.1085029</v>
      </c>
      <c r="D404" s="33">
        <v>4.2647947999999998</v>
      </c>
      <c r="E404" s="33">
        <v>5.4042706000000003</v>
      </c>
      <c r="F404" s="33">
        <v>6.5621609999999997</v>
      </c>
      <c r="G404" s="33">
        <v>7.8909954999999998</v>
      </c>
      <c r="H404" s="33">
        <v>9.4422884000000007</v>
      </c>
      <c r="I404" s="33">
        <v>11.653933</v>
      </c>
      <c r="J404" s="33">
        <v>15.48352</v>
      </c>
      <c r="K404" s="33">
        <v>34.832230000000003</v>
      </c>
      <c r="L404" s="33"/>
      <c r="M404" s="33">
        <v>25.658783</v>
      </c>
      <c r="N404" s="33"/>
      <c r="O404" s="33">
        <v>7.7847201000000004</v>
      </c>
      <c r="P404" s="33">
        <v>18.914379</v>
      </c>
      <c r="Q404" s="33">
        <v>3.5354917000000001</v>
      </c>
      <c r="R404" s="33">
        <v>5.3498580999999996</v>
      </c>
      <c r="S404" s="33">
        <v>1.9399664000000001</v>
      </c>
    </row>
    <row r="405" spans="1:19" s="32" customFormat="1" ht="18.600000000000001" customHeight="1" x14ac:dyDescent="0.2">
      <c r="A405" s="37">
        <v>2010</v>
      </c>
      <c r="B405" s="33">
        <v>1.3340292</v>
      </c>
      <c r="C405" s="33">
        <v>3.1692159000000002</v>
      </c>
      <c r="D405" s="33">
        <v>4.4475278999999999</v>
      </c>
      <c r="E405" s="33">
        <v>5.5763984000000004</v>
      </c>
      <c r="F405" s="33">
        <v>6.7103782000000001</v>
      </c>
      <c r="G405" s="33">
        <v>7.9754285999999999</v>
      </c>
      <c r="H405" s="33">
        <v>9.5501318000000008</v>
      </c>
      <c r="I405" s="33">
        <v>11.859303000000001</v>
      </c>
      <c r="J405" s="33">
        <v>15.628672999999999</v>
      </c>
      <c r="K405" s="33">
        <v>33.748913000000002</v>
      </c>
      <c r="L405" s="33"/>
      <c r="M405" s="33">
        <v>25.295860000000001</v>
      </c>
      <c r="N405" s="33"/>
      <c r="O405" s="33">
        <v>7.9715926000000001</v>
      </c>
      <c r="P405" s="33">
        <v>18.982118</v>
      </c>
      <c r="Q405" s="33">
        <v>3.4116995999999999</v>
      </c>
      <c r="R405" s="33">
        <v>5.5638303999999996</v>
      </c>
      <c r="S405" s="33">
        <v>1.8700736</v>
      </c>
    </row>
    <row r="406" spans="1:19" s="32" customFormat="1" ht="18.600000000000001" customHeight="1" x14ac:dyDescent="0.2">
      <c r="A406" s="37">
        <v>2011</v>
      </c>
      <c r="B406" s="33">
        <v>1.4622892999999999</v>
      </c>
      <c r="C406" s="33">
        <v>3.3475492</v>
      </c>
      <c r="D406" s="33">
        <v>4.5840354000000003</v>
      </c>
      <c r="E406" s="33">
        <v>5.7660732000000001</v>
      </c>
      <c r="F406" s="33">
        <v>6.9626159999999997</v>
      </c>
      <c r="G406" s="33">
        <v>8.2442369000000006</v>
      </c>
      <c r="H406" s="33">
        <v>9.7407216999999999</v>
      </c>
      <c r="I406" s="33">
        <v>11.885612</v>
      </c>
      <c r="J406" s="33">
        <v>15.17417</v>
      </c>
      <c r="K406" s="33">
        <v>32.832698999999998</v>
      </c>
      <c r="L406" s="33"/>
      <c r="M406" s="33">
        <v>22.448450999999999</v>
      </c>
      <c r="N406" s="33"/>
      <c r="O406" s="33">
        <v>6.8973301999999999</v>
      </c>
      <c r="P406" s="33">
        <v>17.029986999999998</v>
      </c>
      <c r="Q406" s="33">
        <v>3.1934532999999998</v>
      </c>
      <c r="R406" s="33">
        <v>5.3327811000000001</v>
      </c>
      <c r="S406" s="33">
        <v>1.8385927</v>
      </c>
    </row>
    <row r="407" spans="1:19" s="32" customFormat="1" ht="18.600000000000001" customHeight="1" x14ac:dyDescent="0.2">
      <c r="A407" s="37">
        <v>2012</v>
      </c>
      <c r="B407" s="33">
        <v>1.5817215</v>
      </c>
      <c r="C407" s="33">
        <v>3.3888137</v>
      </c>
      <c r="D407" s="33">
        <v>4.6481861999999996</v>
      </c>
      <c r="E407" s="33">
        <v>5.7940116000000002</v>
      </c>
      <c r="F407" s="33">
        <v>6.9877539000000004</v>
      </c>
      <c r="G407" s="33">
        <v>8.2622271000000005</v>
      </c>
      <c r="H407" s="33">
        <v>9.7724466000000003</v>
      </c>
      <c r="I407" s="33">
        <v>11.788835000000001</v>
      </c>
      <c r="J407" s="33">
        <v>15.308211999999999</v>
      </c>
      <c r="K407" s="33">
        <v>32.467793</v>
      </c>
      <c r="L407" s="33"/>
      <c r="M407" s="33">
        <v>20.511013999999999</v>
      </c>
      <c r="N407" s="33"/>
      <c r="O407" s="33">
        <v>7.0365358999999996</v>
      </c>
      <c r="P407" s="33">
        <v>15.551774</v>
      </c>
      <c r="Q407" s="33">
        <v>3.2637908000000002</v>
      </c>
      <c r="R407" s="33">
        <v>4.7649419999999996</v>
      </c>
      <c r="S407" s="33">
        <v>1.8989731999999999</v>
      </c>
    </row>
    <row r="408" spans="1:19" s="32" customFormat="1" ht="18.600000000000001" customHeight="1" x14ac:dyDescent="0.2">
      <c r="A408" s="37">
        <v>2013</v>
      </c>
      <c r="B408" s="33">
        <v>1.5476749999999999</v>
      </c>
      <c r="C408" s="33">
        <v>3.4361690999999999</v>
      </c>
      <c r="D408" s="33">
        <v>4.7175507999999997</v>
      </c>
      <c r="E408" s="33">
        <v>5.9221453999999998</v>
      </c>
      <c r="F408" s="33">
        <v>7.1160478999999999</v>
      </c>
      <c r="G408" s="33">
        <v>8.4339609000000006</v>
      </c>
      <c r="H408" s="33">
        <v>9.9793596000000004</v>
      </c>
      <c r="I408" s="33">
        <v>12.106366</v>
      </c>
      <c r="J408" s="33">
        <v>15.574176</v>
      </c>
      <c r="K408" s="33">
        <v>31.166551999999999</v>
      </c>
      <c r="L408" s="33"/>
      <c r="M408" s="33">
        <v>20.134028000000001</v>
      </c>
      <c r="N408" s="33"/>
      <c r="O408" s="33">
        <v>6.9714906000000001</v>
      </c>
      <c r="P408" s="33">
        <v>15.429057</v>
      </c>
      <c r="Q408" s="33">
        <v>3.1111773999999999</v>
      </c>
      <c r="R408" s="33">
        <v>4.9592340999999998</v>
      </c>
      <c r="S408" s="33">
        <v>1.7943769000000001</v>
      </c>
    </row>
    <row r="409" spans="1:19" s="32" customFormat="1" ht="18.600000000000001" customHeight="1" x14ac:dyDescent="0.2">
      <c r="A409" s="37">
        <v>2014</v>
      </c>
      <c r="B409" s="33">
        <v>1.5721000000000001</v>
      </c>
      <c r="C409" s="33">
        <v>3.5532613</v>
      </c>
      <c r="D409" s="33">
        <v>4.8498273000000003</v>
      </c>
      <c r="E409" s="33">
        <v>5.9734901999999996</v>
      </c>
      <c r="F409" s="33">
        <v>7.1393370999999997</v>
      </c>
      <c r="G409" s="33">
        <v>8.5207911000000003</v>
      </c>
      <c r="H409" s="33">
        <v>10.125057</v>
      </c>
      <c r="I409" s="33">
        <v>12.172791</v>
      </c>
      <c r="J409" s="33">
        <v>15.642771</v>
      </c>
      <c r="K409" s="33">
        <v>30.450575000000001</v>
      </c>
      <c r="L409" s="33"/>
      <c r="M409" s="33">
        <v>19.366008999999998</v>
      </c>
      <c r="N409" s="33"/>
      <c r="O409" s="33">
        <v>6.6367323999999996</v>
      </c>
      <c r="P409" s="33">
        <v>15.336321999999999</v>
      </c>
      <c r="Q409" s="33">
        <v>3.0515870999999999</v>
      </c>
      <c r="R409" s="33">
        <v>5.0256870999999999</v>
      </c>
      <c r="S409" s="33">
        <v>1.753282</v>
      </c>
    </row>
    <row r="410" spans="1:19" s="32" customFormat="1" ht="18.600000000000001" customHeight="1" x14ac:dyDescent="0.2">
      <c r="A410" s="38">
        <v>2015</v>
      </c>
      <c r="B410" s="33">
        <v>1.5594665999999999</v>
      </c>
      <c r="C410" s="33">
        <v>3.5244011999999998</v>
      </c>
      <c r="D410" s="33">
        <v>4.7756905999999999</v>
      </c>
      <c r="E410" s="33">
        <v>5.8864998999999996</v>
      </c>
      <c r="F410" s="33">
        <v>7.0636463000000003</v>
      </c>
      <c r="G410" s="33">
        <v>8.3850774999999995</v>
      </c>
      <c r="H410" s="33">
        <v>9.9551516000000007</v>
      </c>
      <c r="I410" s="33">
        <v>11.978604000000001</v>
      </c>
      <c r="J410" s="33">
        <v>15.467934</v>
      </c>
      <c r="K410" s="33">
        <v>31.403525999999999</v>
      </c>
      <c r="L410" s="33"/>
      <c r="M410" s="33">
        <v>20.123464999999999</v>
      </c>
      <c r="N410" s="33"/>
      <c r="O410" s="33">
        <v>6.6141148000000003</v>
      </c>
      <c r="P410" s="33">
        <v>15.610315</v>
      </c>
      <c r="Q410" s="33">
        <v>3.0943665</v>
      </c>
      <c r="R410" s="33">
        <v>5.044753</v>
      </c>
      <c r="S410" s="33">
        <v>1.7851553</v>
      </c>
    </row>
    <row r="411" spans="1:19" s="32" customFormat="1" ht="18.600000000000001" customHeight="1" x14ac:dyDescent="0.2">
      <c r="A411" s="37">
        <v>2016</v>
      </c>
      <c r="B411" s="36">
        <v>1.4524108</v>
      </c>
      <c r="C411" s="36">
        <v>3.3002760000000002</v>
      </c>
      <c r="D411" s="36">
        <v>4.6361179000000003</v>
      </c>
      <c r="E411" s="36">
        <v>5.8311438999999998</v>
      </c>
      <c r="F411" s="36">
        <v>7.0235300000000001</v>
      </c>
      <c r="G411" s="36">
        <v>8.3599501000000007</v>
      </c>
      <c r="H411" s="36">
        <v>9.9868755</v>
      </c>
      <c r="I411" s="36">
        <v>11.996352</v>
      </c>
      <c r="J411" s="36">
        <v>15.627000000000001</v>
      </c>
      <c r="K411" s="36">
        <v>31.709226999999998</v>
      </c>
      <c r="L411" s="36"/>
      <c r="M411" s="36">
        <v>21.834375999999999</v>
      </c>
      <c r="N411" s="36"/>
      <c r="O411" s="36">
        <v>7.4188707999999997</v>
      </c>
      <c r="P411" s="36">
        <v>17.216705000000001</v>
      </c>
      <c r="Q411" s="36">
        <v>3.1887116</v>
      </c>
      <c r="R411" s="36">
        <v>5.3992668999999998</v>
      </c>
      <c r="S411" s="36">
        <v>1.8260757999999999</v>
      </c>
    </row>
    <row r="412" spans="1:19" s="32" customFormat="1" ht="18.600000000000001" customHeight="1" x14ac:dyDescent="0.2">
      <c r="A412" s="37">
        <v>2017</v>
      </c>
      <c r="B412" s="36">
        <v>1.5764292</v>
      </c>
      <c r="C412" s="36">
        <v>3.4520426</v>
      </c>
      <c r="D412" s="36">
        <v>4.7194485999999998</v>
      </c>
      <c r="E412" s="36">
        <v>5.9039612000000004</v>
      </c>
      <c r="F412" s="36">
        <v>7.0530118999999996</v>
      </c>
      <c r="G412" s="36">
        <v>8.4052667999999997</v>
      </c>
      <c r="H412" s="36">
        <v>10.001075</v>
      </c>
      <c r="I412" s="36">
        <v>12.108847000000001</v>
      </c>
      <c r="J412" s="36">
        <v>15.543041000000001</v>
      </c>
      <c r="K412" s="36">
        <v>31.236563</v>
      </c>
      <c r="L412" s="36"/>
      <c r="M412" s="36">
        <v>19.811011000000001</v>
      </c>
      <c r="N412" s="36"/>
      <c r="O412" s="36">
        <v>6.9151482</v>
      </c>
      <c r="P412" s="36">
        <v>15.395854999999999</v>
      </c>
      <c r="Q412" s="36">
        <v>3.1449262</v>
      </c>
      <c r="R412" s="36">
        <v>4.8954582999999996</v>
      </c>
      <c r="S412" s="36">
        <v>1.8078301000000001</v>
      </c>
    </row>
    <row r="413" spans="1:19" s="32" customFormat="1" ht="18.600000000000001" customHeight="1" x14ac:dyDescent="0.2">
      <c r="A413" s="37">
        <v>2018</v>
      </c>
      <c r="B413" s="36">
        <v>1.5406656999999999</v>
      </c>
      <c r="C413" s="36">
        <v>3.5064893000000001</v>
      </c>
      <c r="D413" s="36">
        <v>4.8089943000000002</v>
      </c>
      <c r="E413" s="36">
        <v>5.9672041</v>
      </c>
      <c r="F413" s="36">
        <v>7.1037641000000002</v>
      </c>
      <c r="G413" s="36">
        <v>8.4154186000000006</v>
      </c>
      <c r="H413" s="36">
        <v>10.120004</v>
      </c>
      <c r="I413" s="36">
        <v>12.261825</v>
      </c>
      <c r="J413" s="36">
        <v>15.946054</v>
      </c>
      <c r="K413" s="36">
        <v>30.329581999999998</v>
      </c>
      <c r="L413" s="36"/>
      <c r="M413" s="36">
        <v>19.679044000000001</v>
      </c>
      <c r="N413" s="36"/>
      <c r="O413" s="36">
        <v>7.0392134000000004</v>
      </c>
      <c r="P413" s="36">
        <v>16.512034</v>
      </c>
      <c r="Q413" s="36">
        <v>3.2202847999999999</v>
      </c>
      <c r="R413" s="36">
        <v>5.1275075000000001</v>
      </c>
      <c r="S413" s="36">
        <v>1.8135706</v>
      </c>
    </row>
    <row r="414" spans="1:19" s="32" customFormat="1" ht="18.600000000000001" customHeight="1" x14ac:dyDescent="0.25">
      <c r="A414" s="9" t="s">
        <v>24</v>
      </c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</row>
    <row r="415" spans="1:19" s="32" customFormat="1" ht="18.600000000000001" customHeight="1" x14ac:dyDescent="0.2">
      <c r="A415" s="35" t="s">
        <v>62</v>
      </c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</row>
    <row r="416" spans="1:19" s="32" customFormat="1" ht="18.600000000000001" customHeight="1" x14ac:dyDescent="0.2">
      <c r="A416" s="37">
        <v>1989</v>
      </c>
      <c r="B416" s="36">
        <v>1.5332718999999999</v>
      </c>
      <c r="C416" s="36">
        <v>3.0895703000000001</v>
      </c>
      <c r="D416" s="36">
        <v>4.1974168000000001</v>
      </c>
      <c r="E416" s="36">
        <v>5.2341223000000001</v>
      </c>
      <c r="F416" s="36">
        <v>6.5255350999999999</v>
      </c>
      <c r="G416" s="36">
        <v>8.0242366999999994</v>
      </c>
      <c r="H416" s="36">
        <v>9.7721175999999996</v>
      </c>
      <c r="I416" s="36">
        <v>12.206502</v>
      </c>
      <c r="J416" s="36">
        <v>16.210512000000001</v>
      </c>
      <c r="K416" s="36">
        <v>33.206715000000003</v>
      </c>
      <c r="L416" s="36"/>
      <c r="M416" s="36">
        <v>21.652636000000001</v>
      </c>
      <c r="N416" s="36"/>
      <c r="O416" s="36">
        <v>8.1821935999999997</v>
      </c>
      <c r="P416" s="36">
        <v>15.706227</v>
      </c>
      <c r="Q416" s="36">
        <v>3.4727701</v>
      </c>
      <c r="R416" s="36">
        <v>4.5226797000000003</v>
      </c>
      <c r="S416" s="36">
        <v>1.8197532000000001</v>
      </c>
    </row>
    <row r="417" spans="1:24" s="32" customFormat="1" ht="18.600000000000001" customHeight="1" x14ac:dyDescent="0.2">
      <c r="A417" s="37">
        <v>1992</v>
      </c>
      <c r="B417" s="36">
        <v>1.4797627</v>
      </c>
      <c r="C417" s="36">
        <v>2.9757259</v>
      </c>
      <c r="D417" s="36">
        <v>4.0478443999999998</v>
      </c>
      <c r="E417" s="36">
        <v>5.1380872999999996</v>
      </c>
      <c r="F417" s="36">
        <v>6.3798757000000004</v>
      </c>
      <c r="G417" s="36">
        <v>7.8371592000000003</v>
      </c>
      <c r="H417" s="36">
        <v>9.6647014999999996</v>
      </c>
      <c r="I417" s="36">
        <v>12.326636000000001</v>
      </c>
      <c r="J417" s="36">
        <v>16.717196999999999</v>
      </c>
      <c r="K417" s="36">
        <v>33.433005999999999</v>
      </c>
      <c r="L417" s="36"/>
      <c r="M417" s="36">
        <v>22.588744999999999</v>
      </c>
      <c r="N417" s="36"/>
      <c r="O417" s="36">
        <v>8.6287374000000003</v>
      </c>
      <c r="P417" s="36">
        <v>18.378640999999998</v>
      </c>
      <c r="Q417" s="36">
        <v>3.8107215000000001</v>
      </c>
      <c r="R417" s="36">
        <v>4.8228771999999998</v>
      </c>
      <c r="S417" s="36">
        <v>1.9162129000000001</v>
      </c>
    </row>
    <row r="418" spans="1:24" s="32" customFormat="1" ht="18.600000000000001" customHeight="1" x14ac:dyDescent="0.2">
      <c r="A418" s="37">
        <v>1995</v>
      </c>
      <c r="B418" s="36">
        <v>1.4364983</v>
      </c>
      <c r="C418" s="36">
        <v>2.8622302999999998</v>
      </c>
      <c r="D418" s="36">
        <v>3.9848728000000002</v>
      </c>
      <c r="E418" s="36">
        <v>5.1817621999999997</v>
      </c>
      <c r="F418" s="36">
        <v>6.4164080999999999</v>
      </c>
      <c r="G418" s="36">
        <v>7.8152112999999996</v>
      </c>
      <c r="H418" s="36">
        <v>9.7035397999999997</v>
      </c>
      <c r="I418" s="36">
        <v>12.307554</v>
      </c>
      <c r="J418" s="36">
        <v>16.832455</v>
      </c>
      <c r="K418" s="36">
        <v>33.459468999999999</v>
      </c>
      <c r="L418" s="36"/>
      <c r="M418" s="36">
        <v>23.287638999999999</v>
      </c>
      <c r="N418" s="36"/>
      <c r="O418" s="36">
        <v>9.0018958999999992</v>
      </c>
      <c r="P418" s="36">
        <v>19.124694000000002</v>
      </c>
      <c r="Q418" s="36">
        <v>3.8070349999999999</v>
      </c>
      <c r="R418" s="36">
        <v>5.0235140999999999</v>
      </c>
      <c r="S418" s="36">
        <v>1.9135629000000001</v>
      </c>
    </row>
    <row r="419" spans="1:24" s="32" customFormat="1" ht="18.600000000000001" customHeight="1" x14ac:dyDescent="0.2">
      <c r="A419" s="37">
        <v>1996</v>
      </c>
      <c r="B419" s="36">
        <v>1.3806898999999999</v>
      </c>
      <c r="C419" s="36">
        <v>2.8264033999999998</v>
      </c>
      <c r="D419" s="36">
        <v>3.9804925999999998</v>
      </c>
      <c r="E419" s="36">
        <v>5.0861516</v>
      </c>
      <c r="F419" s="36">
        <v>6.3475603999999999</v>
      </c>
      <c r="G419" s="36">
        <v>7.8123116000000001</v>
      </c>
      <c r="H419" s="36">
        <v>9.6251621000000007</v>
      </c>
      <c r="I419" s="36">
        <v>12.303160999999999</v>
      </c>
      <c r="J419" s="36">
        <v>16.764520999999998</v>
      </c>
      <c r="K419" s="36">
        <v>33.873547000000002</v>
      </c>
      <c r="L419" s="36"/>
      <c r="M419" s="36">
        <v>24.528789</v>
      </c>
      <c r="N419" s="36"/>
      <c r="O419" s="36">
        <v>9.2994167000000001</v>
      </c>
      <c r="P419" s="36">
        <v>20.263342999999999</v>
      </c>
      <c r="Q419" s="36">
        <v>3.9662714000000001</v>
      </c>
      <c r="R419" s="36">
        <v>5.1089149000000003</v>
      </c>
      <c r="S419" s="36">
        <v>1.9996114</v>
      </c>
      <c r="T419" s="44"/>
      <c r="U419" s="44"/>
      <c r="V419" s="44"/>
      <c r="W419" s="44"/>
      <c r="X419" s="44"/>
    </row>
    <row r="420" spans="1:24" s="32" customFormat="1" ht="18.600000000000001" customHeight="1" x14ac:dyDescent="0.2">
      <c r="A420" s="37">
        <v>1997</v>
      </c>
      <c r="B420" s="36">
        <v>1.4045057000000001</v>
      </c>
      <c r="C420" s="36">
        <v>2.7914903</v>
      </c>
      <c r="D420" s="36">
        <v>3.9125361000000001</v>
      </c>
      <c r="E420" s="36">
        <v>4.9465241000000004</v>
      </c>
      <c r="F420" s="36">
        <v>6.1875071999999998</v>
      </c>
      <c r="G420" s="36">
        <v>7.5890627000000004</v>
      </c>
      <c r="H420" s="36">
        <v>9.4682560000000002</v>
      </c>
      <c r="I420" s="36">
        <v>12.139438</v>
      </c>
      <c r="J420" s="36">
        <v>16.875323999999999</v>
      </c>
      <c r="K420" s="36">
        <v>34.685355999999999</v>
      </c>
      <c r="L420" s="36"/>
      <c r="M420" s="36">
        <v>24.690719000000001</v>
      </c>
      <c r="N420" s="36"/>
      <c r="O420" s="36">
        <v>9.3919899999999998</v>
      </c>
      <c r="P420" s="36">
        <v>19.890035999999998</v>
      </c>
      <c r="Q420" s="36">
        <v>4.1564401000000002</v>
      </c>
      <c r="R420" s="36">
        <v>4.7853538000000002</v>
      </c>
      <c r="S420" s="36">
        <v>2.0516193999999999</v>
      </c>
      <c r="T420" s="44"/>
      <c r="U420" s="44"/>
      <c r="V420" s="44"/>
      <c r="W420" s="44"/>
      <c r="X420" s="44"/>
    </row>
    <row r="421" spans="1:24" s="32" customFormat="1" ht="18.600000000000001" customHeight="1" x14ac:dyDescent="0.2">
      <c r="A421" s="37">
        <v>1998</v>
      </c>
      <c r="B421" s="36">
        <v>1.3763441999999999</v>
      </c>
      <c r="C421" s="36">
        <v>2.7532801999999998</v>
      </c>
      <c r="D421" s="36">
        <v>3.7649305000000002</v>
      </c>
      <c r="E421" s="36">
        <v>4.8978710000000003</v>
      </c>
      <c r="F421" s="36">
        <v>6.1281438000000001</v>
      </c>
      <c r="G421" s="36">
        <v>7.5607151999999997</v>
      </c>
      <c r="H421" s="36">
        <v>9.4536599999999993</v>
      </c>
      <c r="I421" s="36">
        <v>12.120177999999999</v>
      </c>
      <c r="J421" s="36">
        <v>16.854711999999999</v>
      </c>
      <c r="K421" s="36">
        <v>35.090167999999998</v>
      </c>
      <c r="L421" s="36"/>
      <c r="M421" s="36">
        <v>25.488468000000001</v>
      </c>
      <c r="N421" s="36"/>
      <c r="O421" s="36">
        <v>9.6908501000000005</v>
      </c>
      <c r="P421" s="36">
        <v>20.104437000000001</v>
      </c>
      <c r="Q421" s="36">
        <v>4.1530415999999999</v>
      </c>
      <c r="R421" s="36">
        <v>4.8408946000000004</v>
      </c>
      <c r="S421" s="36">
        <v>2.0407776000000002</v>
      </c>
      <c r="T421" s="44"/>
      <c r="U421" s="44"/>
      <c r="V421" s="44"/>
      <c r="W421" s="44"/>
      <c r="X421" s="44"/>
    </row>
    <row r="422" spans="1:24" s="32" customFormat="1" ht="18.600000000000001" customHeight="1" x14ac:dyDescent="0.2">
      <c r="A422" s="37">
        <v>2000</v>
      </c>
      <c r="B422" s="36">
        <v>1.4054329000000001</v>
      </c>
      <c r="C422" s="36">
        <v>2.7859208999999998</v>
      </c>
      <c r="D422" s="36">
        <v>3.8601451</v>
      </c>
      <c r="E422" s="36">
        <v>4.8877769000000004</v>
      </c>
      <c r="F422" s="36">
        <v>6.0727162000000003</v>
      </c>
      <c r="G422" s="36">
        <v>7.5549822000000004</v>
      </c>
      <c r="H422" s="36">
        <v>9.3609647999999996</v>
      </c>
      <c r="I422" s="36">
        <v>12.042303</v>
      </c>
      <c r="J422" s="36">
        <v>16.882277999999999</v>
      </c>
      <c r="K422" s="36">
        <v>35.147480000000002</v>
      </c>
      <c r="L422" s="36"/>
      <c r="M422" s="36">
        <v>25.002130999999999</v>
      </c>
      <c r="N422" s="36"/>
      <c r="O422" s="36">
        <v>9.5392703999999995</v>
      </c>
      <c r="P422" s="36">
        <v>19.636733</v>
      </c>
      <c r="Q422" s="36">
        <v>4.1256288000000003</v>
      </c>
      <c r="R422" s="36">
        <v>4.7596945000000002</v>
      </c>
      <c r="S422" s="36">
        <v>2.0181968000000001</v>
      </c>
      <c r="T422" s="44"/>
      <c r="U422" s="44"/>
      <c r="V422" s="44"/>
      <c r="W422" s="44"/>
      <c r="X422" s="44"/>
    </row>
    <row r="423" spans="1:24" s="32" customFormat="1" ht="18.600000000000001" customHeight="1" x14ac:dyDescent="0.2">
      <c r="A423" s="37">
        <v>2001</v>
      </c>
      <c r="B423" s="36">
        <v>1.1768907</v>
      </c>
      <c r="C423" s="36">
        <v>2.4930436999999999</v>
      </c>
      <c r="D423" s="36">
        <v>3.4612093000000002</v>
      </c>
      <c r="E423" s="36">
        <v>4.4770292999999999</v>
      </c>
      <c r="F423" s="36">
        <v>5.6071954000000002</v>
      </c>
      <c r="G423" s="36">
        <v>7.0127201000000001</v>
      </c>
      <c r="H423" s="36">
        <v>8.9568271999999993</v>
      </c>
      <c r="I423" s="36">
        <v>11.909395999999999</v>
      </c>
      <c r="J423" s="36">
        <v>17.139718999999999</v>
      </c>
      <c r="K423" s="36">
        <v>37.765968000000001</v>
      </c>
      <c r="L423" s="36"/>
      <c r="M423" s="36">
        <v>32.081915000000002</v>
      </c>
      <c r="N423" s="36"/>
      <c r="O423" s="36">
        <v>11.422568999999999</v>
      </c>
      <c r="P423" s="36">
        <v>25.694047000000001</v>
      </c>
      <c r="Q423" s="36">
        <v>4.8530093000000001</v>
      </c>
      <c r="R423" s="36">
        <v>5.2944566000000002</v>
      </c>
      <c r="S423" s="36">
        <v>2.1775392999999998</v>
      </c>
    </row>
    <row r="424" spans="1:24" s="32" customFormat="1" ht="18.600000000000001" customHeight="1" x14ac:dyDescent="0.2">
      <c r="A424" s="37">
        <v>2002</v>
      </c>
      <c r="B424" s="36">
        <v>1.0287561000000001</v>
      </c>
      <c r="C424" s="36">
        <v>2.2404202999999998</v>
      </c>
      <c r="D424" s="36">
        <v>3.2799543999999998</v>
      </c>
      <c r="E424" s="36">
        <v>4.3453178000000001</v>
      </c>
      <c r="F424" s="36">
        <v>5.5296802999999999</v>
      </c>
      <c r="G424" s="36">
        <v>7.0026102000000003</v>
      </c>
      <c r="H424" s="36">
        <v>8.9622449999999994</v>
      </c>
      <c r="I424" s="36">
        <v>11.826503000000001</v>
      </c>
      <c r="J424" s="36">
        <v>17.038836</v>
      </c>
      <c r="K424" s="36">
        <v>38.745677999999998</v>
      </c>
      <c r="L424" s="36"/>
      <c r="M424" s="36">
        <v>37.650821000000001</v>
      </c>
      <c r="N424" s="36"/>
      <c r="O424" s="36">
        <v>12.403789</v>
      </c>
      <c r="P424" s="36">
        <v>30.5715</v>
      </c>
      <c r="Q424" s="36">
        <v>4.9102518999999996</v>
      </c>
      <c r="R424" s="36">
        <v>6.2260552999999996</v>
      </c>
      <c r="S424" s="36">
        <v>2.2126272</v>
      </c>
    </row>
    <row r="425" spans="1:24" s="32" customFormat="1" ht="18.600000000000001" customHeight="1" x14ac:dyDescent="0.2">
      <c r="A425" s="37">
        <v>2003</v>
      </c>
      <c r="B425" s="36">
        <v>1.0051600999999999</v>
      </c>
      <c r="C425" s="36">
        <v>2.2489702999999999</v>
      </c>
      <c r="D425" s="36">
        <v>3.2939775</v>
      </c>
      <c r="E425" s="36">
        <v>4.2984223000000004</v>
      </c>
      <c r="F425" s="36">
        <v>5.4392300000000002</v>
      </c>
      <c r="G425" s="36">
        <v>6.8845682000000004</v>
      </c>
      <c r="H425" s="36">
        <v>8.8293285000000008</v>
      </c>
      <c r="I425" s="36">
        <v>11.621587999999999</v>
      </c>
      <c r="J425" s="36">
        <v>17.001781000000001</v>
      </c>
      <c r="K425" s="36">
        <v>39.376972000000002</v>
      </c>
      <c r="L425" s="36"/>
      <c r="M425" s="36">
        <v>39.163272999999997</v>
      </c>
      <c r="N425" s="36"/>
      <c r="O425" s="36">
        <v>12.94431</v>
      </c>
      <c r="P425" s="36">
        <v>31.371645999999998</v>
      </c>
      <c r="Q425" s="36">
        <v>5.0160156999999996</v>
      </c>
      <c r="R425" s="36">
        <v>6.2542958999999998</v>
      </c>
      <c r="S425" s="36">
        <v>2.2718498</v>
      </c>
    </row>
    <row r="426" spans="1:24" s="32" customFormat="1" ht="18.600000000000001" customHeight="1" x14ac:dyDescent="0.2">
      <c r="A426" s="37">
        <v>2004</v>
      </c>
      <c r="B426" s="36">
        <v>1.0109184</v>
      </c>
      <c r="C426" s="36">
        <v>2.1968540999999999</v>
      </c>
      <c r="D426" s="36">
        <v>3.2008068999999999</v>
      </c>
      <c r="E426" s="36">
        <v>4.2639179</v>
      </c>
      <c r="F426" s="36">
        <v>5.4331255000000001</v>
      </c>
      <c r="G426" s="36">
        <v>6.9542570000000001</v>
      </c>
      <c r="H426" s="36">
        <v>8.8554753999999996</v>
      </c>
      <c r="I426" s="36">
        <v>11.766845999999999</v>
      </c>
      <c r="J426" s="36">
        <v>17.058320999999999</v>
      </c>
      <c r="K426" s="36">
        <v>39.259480000000003</v>
      </c>
      <c r="L426" s="36"/>
      <c r="M426" s="36">
        <v>38.821151999999998</v>
      </c>
      <c r="N426" s="36"/>
      <c r="O426" s="36">
        <v>12.881309999999999</v>
      </c>
      <c r="P426" s="36">
        <v>29.501943000000001</v>
      </c>
      <c r="Q426" s="36">
        <v>4.9045021999999996</v>
      </c>
      <c r="R426" s="36">
        <v>6.0152777999999998</v>
      </c>
      <c r="S426" s="36">
        <v>2.1790403999999999</v>
      </c>
    </row>
    <row r="427" spans="1:24" s="32" customFormat="1" ht="18.600000000000001" customHeight="1" x14ac:dyDescent="0.2">
      <c r="A427" s="37">
        <v>2005</v>
      </c>
      <c r="B427" s="36">
        <v>0.94833964000000004</v>
      </c>
      <c r="C427" s="36">
        <v>2.1814148000000002</v>
      </c>
      <c r="D427" s="36">
        <v>3.2577832</v>
      </c>
      <c r="E427" s="36">
        <v>4.3513579</v>
      </c>
      <c r="F427" s="36">
        <v>5.5404577000000002</v>
      </c>
      <c r="G427" s="36">
        <v>7.0203718999999998</v>
      </c>
      <c r="H427" s="36">
        <v>9.1164675000000006</v>
      </c>
      <c r="I427" s="36">
        <v>12.015986</v>
      </c>
      <c r="J427" s="36">
        <v>17.444393000000002</v>
      </c>
      <c r="K427" s="36">
        <v>38.123424999999997</v>
      </c>
      <c r="L427" s="36"/>
      <c r="M427" s="36">
        <v>40.192297000000003</v>
      </c>
      <c r="N427" s="36"/>
      <c r="O427" s="36">
        <v>13.672262</v>
      </c>
      <c r="P427" s="36">
        <v>32.431202999999996</v>
      </c>
      <c r="Q427" s="36">
        <v>4.8194986000000002</v>
      </c>
      <c r="R427" s="36">
        <v>6.7291654000000003</v>
      </c>
      <c r="S427" s="36">
        <v>2.1504449000000001</v>
      </c>
    </row>
    <row r="428" spans="1:24" s="32" customFormat="1" ht="18.600000000000001" customHeight="1" x14ac:dyDescent="0.2">
      <c r="A428" s="37">
        <v>2006</v>
      </c>
      <c r="B428" s="36">
        <v>0.92561835000000003</v>
      </c>
      <c r="C428" s="36">
        <v>2.1407261000000002</v>
      </c>
      <c r="D428" s="36">
        <v>3.2211591999999998</v>
      </c>
      <c r="E428" s="36">
        <v>4.3070078000000001</v>
      </c>
      <c r="F428" s="36">
        <v>5.5676994000000004</v>
      </c>
      <c r="G428" s="36">
        <v>7.0690393</v>
      </c>
      <c r="H428" s="36">
        <v>9.0404023999999996</v>
      </c>
      <c r="I428" s="36">
        <v>11.970475</v>
      </c>
      <c r="J428" s="36">
        <v>17.344539999999999</v>
      </c>
      <c r="K428" s="36">
        <v>38.413333999999999</v>
      </c>
      <c r="L428" s="36"/>
      <c r="M428" s="36">
        <v>41.496174000000003</v>
      </c>
      <c r="N428" s="36"/>
      <c r="O428" s="36">
        <v>14.026215000000001</v>
      </c>
      <c r="P428" s="36">
        <v>33.831161000000002</v>
      </c>
      <c r="Q428" s="36">
        <v>4.8427280000000001</v>
      </c>
      <c r="R428" s="36">
        <v>6.9859717000000003</v>
      </c>
      <c r="S428" s="36">
        <v>2.1788322999999998</v>
      </c>
    </row>
    <row r="429" spans="1:24" s="32" customFormat="1" ht="18.600000000000001" customHeight="1" x14ac:dyDescent="0.2">
      <c r="A429" s="35" t="s">
        <v>63</v>
      </c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</row>
    <row r="430" spans="1:24" s="32" customFormat="1" ht="18.600000000000001" customHeight="1" x14ac:dyDescent="0.2">
      <c r="A430" s="37">
        <v>2006</v>
      </c>
      <c r="B430" s="36">
        <v>0.94451909999999994</v>
      </c>
      <c r="C430" s="36">
        <v>2.1543572000000002</v>
      </c>
      <c r="D430" s="36">
        <v>3.2333992</v>
      </c>
      <c r="E430" s="36">
        <v>4.3097868000000004</v>
      </c>
      <c r="F430" s="36">
        <v>5.5630708000000002</v>
      </c>
      <c r="G430" s="36">
        <v>7.0620336999999997</v>
      </c>
      <c r="H430" s="36">
        <v>9.0275803000000003</v>
      </c>
      <c r="I430" s="36">
        <v>11.930028999999999</v>
      </c>
      <c r="J430" s="36">
        <v>17.263468</v>
      </c>
      <c r="K430" s="36">
        <v>38.511761</v>
      </c>
      <c r="L430" s="36"/>
      <c r="M430" s="36">
        <v>40.770598</v>
      </c>
      <c r="N430" s="36"/>
      <c r="O430" s="36">
        <v>13.807292</v>
      </c>
      <c r="P430" s="36">
        <v>33.061534000000002</v>
      </c>
      <c r="Q430" s="36">
        <v>4.8481433000000003</v>
      </c>
      <c r="R430" s="36">
        <v>6.8194216000000001</v>
      </c>
      <c r="S430" s="36">
        <v>2.1881542</v>
      </c>
    </row>
    <row r="431" spans="1:24" s="32" customFormat="1" ht="18.600000000000001" customHeight="1" x14ac:dyDescent="0.2">
      <c r="A431" s="37">
        <v>2007</v>
      </c>
      <c r="B431" s="36">
        <v>0.86854838999999995</v>
      </c>
      <c r="C431" s="36">
        <v>2.0803516000000002</v>
      </c>
      <c r="D431" s="36">
        <v>3.1961496</v>
      </c>
      <c r="E431" s="36">
        <v>4.3395419000000004</v>
      </c>
      <c r="F431" s="36">
        <v>5.6190071000000001</v>
      </c>
      <c r="G431" s="36">
        <v>7.1639605</v>
      </c>
      <c r="H431" s="36">
        <v>9.2001475999999993</v>
      </c>
      <c r="I431" s="36">
        <v>12.239205</v>
      </c>
      <c r="J431" s="36">
        <v>17.322648999999998</v>
      </c>
      <c r="K431" s="36">
        <v>37.970440000000004</v>
      </c>
      <c r="L431" s="36"/>
      <c r="M431" s="36">
        <v>43.714593999999998</v>
      </c>
      <c r="N431" s="36"/>
      <c r="O431" s="36">
        <v>14.385313999999999</v>
      </c>
      <c r="P431" s="36">
        <v>35.490236000000003</v>
      </c>
      <c r="Q431" s="36">
        <v>4.6985298000000002</v>
      </c>
      <c r="R431" s="36">
        <v>7.553477</v>
      </c>
      <c r="S431" s="36">
        <v>2.1009809000000002</v>
      </c>
    </row>
    <row r="432" spans="1:24" s="35" customFormat="1" ht="18.600000000000001" customHeight="1" x14ac:dyDescent="0.2">
      <c r="A432" s="37">
        <v>2008</v>
      </c>
      <c r="B432" s="33">
        <v>0.95128261999999997</v>
      </c>
      <c r="C432" s="33">
        <v>2.2453094</v>
      </c>
      <c r="D432" s="33">
        <v>3.3508368000000002</v>
      </c>
      <c r="E432" s="33">
        <v>4.5013250999999999</v>
      </c>
      <c r="F432" s="33">
        <v>5.8046740999999997</v>
      </c>
      <c r="G432" s="33">
        <v>7.3265848</v>
      </c>
      <c r="H432" s="33">
        <v>9.3524580000000004</v>
      </c>
      <c r="I432" s="33">
        <v>12.213766</v>
      </c>
      <c r="J432" s="33">
        <v>17.232621999999999</v>
      </c>
      <c r="K432" s="33">
        <v>37.021141</v>
      </c>
      <c r="L432" s="33"/>
      <c r="M432" s="33">
        <v>38.914526000000002</v>
      </c>
      <c r="N432" s="33"/>
      <c r="O432" s="33">
        <v>12.808688999999999</v>
      </c>
      <c r="P432" s="33">
        <v>31.834976999999999</v>
      </c>
      <c r="Q432" s="33">
        <v>4.4290295999999998</v>
      </c>
      <c r="R432" s="33">
        <v>7.1877996</v>
      </c>
      <c r="S432" s="33">
        <v>2.0500533999999999</v>
      </c>
      <c r="T432" s="32"/>
    </row>
    <row r="433" spans="1:161" s="32" customFormat="1" ht="18.600000000000001" customHeight="1" x14ac:dyDescent="0.2">
      <c r="A433" s="37">
        <v>2009</v>
      </c>
      <c r="B433" s="33">
        <v>0.94463788999999998</v>
      </c>
      <c r="C433" s="33">
        <v>2.2369618</v>
      </c>
      <c r="D433" s="33">
        <v>3.3006655999999999</v>
      </c>
      <c r="E433" s="33">
        <v>4.4295111</v>
      </c>
      <c r="F433" s="33">
        <v>5.7948617999999996</v>
      </c>
      <c r="G433" s="33">
        <v>7.3775839999999997</v>
      </c>
      <c r="H433" s="33">
        <v>9.4359588999999993</v>
      </c>
      <c r="I433" s="33">
        <v>12.339406</v>
      </c>
      <c r="J433" s="33">
        <v>17.259011999999998</v>
      </c>
      <c r="K433" s="33">
        <v>36.881400999999997</v>
      </c>
      <c r="L433" s="33"/>
      <c r="M433" s="33">
        <v>39.035403000000002</v>
      </c>
      <c r="N433" s="33"/>
      <c r="O433" s="33">
        <v>12.759352</v>
      </c>
      <c r="P433" s="33">
        <v>31.378021</v>
      </c>
      <c r="Q433" s="33">
        <v>4.3879112999999998</v>
      </c>
      <c r="R433" s="33">
        <v>7.1510154000000004</v>
      </c>
      <c r="S433" s="33">
        <v>2.0171616000000001</v>
      </c>
    </row>
    <row r="434" spans="1:161" s="32" customFormat="1" ht="18.600000000000001" customHeight="1" x14ac:dyDescent="0.2">
      <c r="A434" s="37">
        <v>2010</v>
      </c>
      <c r="B434" s="36">
        <v>1.0055063</v>
      </c>
      <c r="C434" s="36">
        <v>2.3508217</v>
      </c>
      <c r="D434" s="36">
        <v>3.4418502000000002</v>
      </c>
      <c r="E434" s="36">
        <v>4.5981350000000001</v>
      </c>
      <c r="F434" s="36">
        <v>5.9524217000000004</v>
      </c>
      <c r="G434" s="36">
        <v>7.5734849000000004</v>
      </c>
      <c r="H434" s="36">
        <v>9.5492430000000006</v>
      </c>
      <c r="I434" s="36">
        <v>12.422737</v>
      </c>
      <c r="J434" s="36">
        <v>17.230460999999998</v>
      </c>
      <c r="K434" s="36">
        <v>35.875340000000001</v>
      </c>
      <c r="L434" s="36"/>
      <c r="M434" s="36">
        <v>35.677841999999998</v>
      </c>
      <c r="N434" s="36"/>
      <c r="O434" s="36">
        <v>12.055619999999999</v>
      </c>
      <c r="P434" s="36">
        <v>29.376196</v>
      </c>
      <c r="Q434" s="36">
        <v>4.2454995000000002</v>
      </c>
      <c r="R434" s="36">
        <v>6.9193734999999998</v>
      </c>
      <c r="S434" s="36">
        <v>1.9951152000000001</v>
      </c>
    </row>
    <row r="435" spans="1:161" s="32" customFormat="1" ht="18.600000000000001" customHeight="1" x14ac:dyDescent="0.2">
      <c r="A435" s="37">
        <v>2011</v>
      </c>
      <c r="B435" s="33">
        <v>1.2206984000000001</v>
      </c>
      <c r="C435" s="33">
        <v>2.6716432999999999</v>
      </c>
      <c r="D435" s="33">
        <v>3.8232018999999999</v>
      </c>
      <c r="E435" s="33">
        <v>5.0021749</v>
      </c>
      <c r="F435" s="33">
        <v>6.3432817000000004</v>
      </c>
      <c r="G435" s="33">
        <v>7.9046811999999997</v>
      </c>
      <c r="H435" s="33">
        <v>9.9141320999999998</v>
      </c>
      <c r="I435" s="33">
        <v>12.604587</v>
      </c>
      <c r="J435" s="33">
        <v>17.152726999999999</v>
      </c>
      <c r="K435" s="33">
        <v>33.362873</v>
      </c>
      <c r="L435" s="33"/>
      <c r="M435" s="33">
        <v>27.328254999999999</v>
      </c>
      <c r="N435" s="33"/>
      <c r="O435" s="33">
        <v>10.151593999999999</v>
      </c>
      <c r="P435" s="33">
        <v>22.450766999999999</v>
      </c>
      <c r="Q435" s="33">
        <v>3.8049170999999999</v>
      </c>
      <c r="R435" s="33">
        <v>5.9004614000000002</v>
      </c>
      <c r="S435" s="33">
        <v>1.8738121999999999</v>
      </c>
    </row>
    <row r="436" spans="1:161" s="32" customFormat="1" ht="18.600000000000001" customHeight="1" x14ac:dyDescent="0.2">
      <c r="A436" s="37">
        <v>2012</v>
      </c>
      <c r="B436" s="33">
        <v>1.2301089999999999</v>
      </c>
      <c r="C436" s="33">
        <v>2.7746561000000001</v>
      </c>
      <c r="D436" s="33">
        <v>4.0939731999999998</v>
      </c>
      <c r="E436" s="33">
        <v>5.4014420999999997</v>
      </c>
      <c r="F436" s="33">
        <v>6.7761272999999997</v>
      </c>
      <c r="G436" s="33">
        <v>8.3750953999999993</v>
      </c>
      <c r="H436" s="33">
        <v>10.354513000000001</v>
      </c>
      <c r="I436" s="33">
        <v>13.110365</v>
      </c>
      <c r="J436" s="33">
        <v>17.385152999999999</v>
      </c>
      <c r="K436" s="33">
        <v>30.498566</v>
      </c>
      <c r="L436" s="33"/>
      <c r="M436" s="33">
        <v>24.791914999999999</v>
      </c>
      <c r="N436" s="33"/>
      <c r="O436" s="33">
        <v>10.237209999999999</v>
      </c>
      <c r="P436" s="33">
        <v>21.762163999999999</v>
      </c>
      <c r="Q436" s="33">
        <v>3.5021273000000002</v>
      </c>
      <c r="R436" s="33">
        <v>6.2139841000000002</v>
      </c>
      <c r="S436" s="33">
        <v>1.7743825</v>
      </c>
    </row>
    <row r="437" spans="1:161" s="32" customFormat="1" ht="18.600000000000001" customHeight="1" x14ac:dyDescent="0.2">
      <c r="A437" s="37">
        <v>2013</v>
      </c>
      <c r="B437" s="33">
        <v>1.2843237999999999</v>
      </c>
      <c r="C437" s="33">
        <v>2.8227441</v>
      </c>
      <c r="D437" s="33">
        <v>4.0659188999999998</v>
      </c>
      <c r="E437" s="33">
        <v>5.3148131000000003</v>
      </c>
      <c r="F437" s="33">
        <v>6.6774559</v>
      </c>
      <c r="G437" s="33">
        <v>8.2529564000000004</v>
      </c>
      <c r="H437" s="33">
        <v>10.235365</v>
      </c>
      <c r="I437" s="33">
        <v>12.808517</v>
      </c>
      <c r="J437" s="33">
        <v>16.996986</v>
      </c>
      <c r="K437" s="33">
        <v>31.540918000000001</v>
      </c>
      <c r="L437" s="33"/>
      <c r="M437" s="33">
        <v>24.556376</v>
      </c>
      <c r="N437" s="33"/>
      <c r="O437" s="33">
        <v>9.4744895000000007</v>
      </c>
      <c r="P437" s="33">
        <v>20.507542999999998</v>
      </c>
      <c r="Q437" s="33">
        <v>3.5342802</v>
      </c>
      <c r="R437" s="33">
        <v>5.8024665999999998</v>
      </c>
      <c r="S437" s="33">
        <v>1.8120702</v>
      </c>
    </row>
    <row r="438" spans="1:161" s="32" customFormat="1" ht="18.600000000000001" customHeight="1" x14ac:dyDescent="0.2">
      <c r="A438" s="37">
        <v>2014</v>
      </c>
      <c r="B438" s="33">
        <v>1.2871557</v>
      </c>
      <c r="C438" s="33">
        <v>2.8486151999999998</v>
      </c>
      <c r="D438" s="33">
        <v>4.0859427000000004</v>
      </c>
      <c r="E438" s="33">
        <v>5.3479489999999998</v>
      </c>
      <c r="F438" s="33">
        <v>6.695621</v>
      </c>
      <c r="G438" s="33">
        <v>8.2514362000000006</v>
      </c>
      <c r="H438" s="33">
        <v>10.210843000000001</v>
      </c>
      <c r="I438" s="33">
        <v>12.810979</v>
      </c>
      <c r="J438" s="33">
        <v>17.016010000000001</v>
      </c>
      <c r="K438" s="33">
        <v>31.445446</v>
      </c>
      <c r="L438" s="33"/>
      <c r="M438" s="33">
        <v>24.428711</v>
      </c>
      <c r="N438" s="33"/>
      <c r="O438" s="33">
        <v>9.4196734000000006</v>
      </c>
      <c r="P438" s="33">
        <v>20.759087999999998</v>
      </c>
      <c r="Q438" s="33">
        <v>3.5293906000000002</v>
      </c>
      <c r="R438" s="33">
        <v>5.8817769000000002</v>
      </c>
      <c r="S438" s="33">
        <v>1.8141879000000001</v>
      </c>
    </row>
    <row r="439" spans="1:161" s="32" customFormat="1" ht="18.600000000000001" customHeight="1" x14ac:dyDescent="0.2">
      <c r="A439" s="38">
        <v>2015</v>
      </c>
      <c r="B439" s="33">
        <v>1.2745934000000001</v>
      </c>
      <c r="C439" s="33">
        <v>2.8212079999999999</v>
      </c>
      <c r="D439" s="33">
        <v>4.0540523999999998</v>
      </c>
      <c r="E439" s="33">
        <v>5.3256645000000002</v>
      </c>
      <c r="F439" s="33">
        <v>6.6817145</v>
      </c>
      <c r="G439" s="33">
        <v>8.2668896000000007</v>
      </c>
      <c r="H439" s="33">
        <v>10.175012000000001</v>
      </c>
      <c r="I439" s="33">
        <v>12.772612000000001</v>
      </c>
      <c r="J439" s="33">
        <v>16.977312000000001</v>
      </c>
      <c r="K439" s="33">
        <v>31.650942000000001</v>
      </c>
      <c r="L439" s="33"/>
      <c r="M439" s="33">
        <v>24.830794000000001</v>
      </c>
      <c r="N439" s="33"/>
      <c r="O439" s="33">
        <v>9.5707631000000006</v>
      </c>
      <c r="P439" s="33">
        <v>21.466493</v>
      </c>
      <c r="Q439" s="33">
        <v>3.5807408999999999</v>
      </c>
      <c r="R439" s="33">
        <v>5.9949864000000002</v>
      </c>
      <c r="S439" s="33">
        <v>1.8393704</v>
      </c>
    </row>
    <row r="440" spans="1:161" s="32" customFormat="1" ht="18.600000000000001" customHeight="1" x14ac:dyDescent="0.2">
      <c r="A440" s="37">
        <v>2016</v>
      </c>
      <c r="B440" s="36">
        <v>1.2896818000000001</v>
      </c>
      <c r="C440" s="36">
        <v>2.8509020999999999</v>
      </c>
      <c r="D440" s="36">
        <v>4.1222710999999999</v>
      </c>
      <c r="E440" s="36">
        <v>5.3832006000000003</v>
      </c>
      <c r="F440" s="36">
        <v>6.7296680999999996</v>
      </c>
      <c r="G440" s="36">
        <v>8.2744883999999992</v>
      </c>
      <c r="H440" s="36">
        <v>10.208838999999999</v>
      </c>
      <c r="I440" s="36">
        <v>12.763603</v>
      </c>
      <c r="J440" s="36">
        <v>16.911062000000001</v>
      </c>
      <c r="K440" s="36">
        <v>31.466284000000002</v>
      </c>
      <c r="L440" s="36"/>
      <c r="M440" s="36">
        <v>24.394991000000001</v>
      </c>
      <c r="N440" s="36"/>
      <c r="O440" s="36">
        <v>9.3823463</v>
      </c>
      <c r="P440" s="36">
        <v>20.758772</v>
      </c>
      <c r="Q440" s="36">
        <v>3.5163164999999998</v>
      </c>
      <c r="R440" s="36">
        <v>5.9035563</v>
      </c>
      <c r="S440" s="36">
        <v>1.8222806</v>
      </c>
    </row>
    <row r="441" spans="1:161" s="32" customFormat="1" ht="18.600000000000001" customHeight="1" x14ac:dyDescent="0.2">
      <c r="A441" s="37">
        <v>2017</v>
      </c>
      <c r="B441" s="36">
        <v>1.3113193999999999</v>
      </c>
      <c r="C441" s="36">
        <v>2.9045093</v>
      </c>
      <c r="D441" s="36">
        <v>4.1288238000000002</v>
      </c>
      <c r="E441" s="36">
        <v>5.3311672000000003</v>
      </c>
      <c r="F441" s="36">
        <v>6.6620873999999999</v>
      </c>
      <c r="G441" s="36">
        <v>8.2508391999999997</v>
      </c>
      <c r="H441" s="36">
        <v>10.098395999999999</v>
      </c>
      <c r="I441" s="36">
        <v>12.682399999999999</v>
      </c>
      <c r="J441" s="36">
        <v>16.913778000000001</v>
      </c>
      <c r="K441" s="36">
        <v>31.716678999999999</v>
      </c>
      <c r="L441" s="36"/>
      <c r="M441" s="36">
        <v>24.183803999999999</v>
      </c>
      <c r="N441" s="36"/>
      <c r="O441" s="36">
        <v>9.2569970999999995</v>
      </c>
      <c r="P441" s="36">
        <v>20.477311</v>
      </c>
      <c r="Q441" s="36">
        <v>3.5495443999999998</v>
      </c>
      <c r="R441" s="36">
        <v>5.7689969999999997</v>
      </c>
      <c r="S441" s="36">
        <v>1.8485906999999999</v>
      </c>
    </row>
    <row r="442" spans="1:161" s="32" customFormat="1" ht="18.600000000000001" customHeight="1" x14ac:dyDescent="0.2">
      <c r="A442" s="37">
        <v>2018</v>
      </c>
      <c r="B442" s="36">
        <v>1.3146491</v>
      </c>
      <c r="C442" s="36">
        <v>2.8816481</v>
      </c>
      <c r="D442" s="36">
        <v>4.0934796000000002</v>
      </c>
      <c r="E442" s="36">
        <v>5.3332690999999999</v>
      </c>
      <c r="F442" s="36">
        <v>6.6325640999999997</v>
      </c>
      <c r="G442" s="36">
        <v>8.1898374999999994</v>
      </c>
      <c r="H442" s="36">
        <v>10.125321</v>
      </c>
      <c r="I442" s="36">
        <v>12.799238000000001</v>
      </c>
      <c r="J442" s="36">
        <v>17.052344999999999</v>
      </c>
      <c r="K442" s="36">
        <v>31.577646000000001</v>
      </c>
      <c r="L442" s="36"/>
      <c r="M442" s="36">
        <v>24.01371</v>
      </c>
      <c r="N442" s="36"/>
      <c r="O442" s="36">
        <v>9.2396723000000005</v>
      </c>
      <c r="P442" s="36">
        <v>19.91788</v>
      </c>
      <c r="Q442" s="36">
        <v>3.5293866</v>
      </c>
      <c r="R442" s="36">
        <v>5.6434394000000001</v>
      </c>
      <c r="S442" s="36">
        <v>1.7990379999999999</v>
      </c>
    </row>
    <row r="443" spans="1:161" s="32" customFormat="1" ht="18.600000000000001" customHeight="1" x14ac:dyDescent="0.25">
      <c r="A443" s="9" t="s">
        <v>54</v>
      </c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</row>
    <row r="444" spans="1:161" s="32" customFormat="1" ht="18.600000000000001" customHeight="1" x14ac:dyDescent="0.2">
      <c r="A444" s="37">
        <v>1989</v>
      </c>
      <c r="B444" s="36">
        <v>2.4177468000000002</v>
      </c>
      <c r="C444" s="36">
        <v>4.0398196999999998</v>
      </c>
      <c r="D444" s="36">
        <v>5.2225460999999997</v>
      </c>
      <c r="E444" s="36">
        <v>6.2493810999999999</v>
      </c>
      <c r="F444" s="36">
        <v>7.2207694</v>
      </c>
      <c r="G444" s="36">
        <v>8.3729820000000004</v>
      </c>
      <c r="H444" s="36">
        <v>9.8218603000000009</v>
      </c>
      <c r="I444" s="36">
        <v>11.923451999999999</v>
      </c>
      <c r="J444" s="36">
        <v>15.391184000000001</v>
      </c>
      <c r="K444" s="36">
        <v>29.340257999999999</v>
      </c>
      <c r="L444" s="36"/>
      <c r="M444" s="36">
        <v>12.126185</v>
      </c>
      <c r="N444" s="36"/>
      <c r="O444" s="36">
        <v>5.3893839000000003</v>
      </c>
      <c r="P444" s="36">
        <v>9.3626444000000006</v>
      </c>
      <c r="Q444" s="36">
        <v>2.9722023000000002</v>
      </c>
      <c r="R444" s="36">
        <v>3.1500697</v>
      </c>
      <c r="S444" s="36">
        <v>1.7452491999999999</v>
      </c>
    </row>
    <row r="445" spans="1:161" s="35" customFormat="1" ht="18.600000000000001" customHeight="1" x14ac:dyDescent="0.2">
      <c r="A445" s="37">
        <v>1992</v>
      </c>
      <c r="B445" s="36">
        <v>2.3937757</v>
      </c>
      <c r="C445" s="36">
        <v>3.8540578000000001</v>
      </c>
      <c r="D445" s="36">
        <v>4.8770185000000001</v>
      </c>
      <c r="E445" s="36">
        <v>5.7988806000000004</v>
      </c>
      <c r="F445" s="36">
        <v>6.8510361</v>
      </c>
      <c r="G445" s="36">
        <v>8.1404437999999999</v>
      </c>
      <c r="H445" s="36">
        <v>9.7472838999999993</v>
      </c>
      <c r="I445" s="36">
        <v>12.29453</v>
      </c>
      <c r="J445" s="36">
        <v>16.358917000000002</v>
      </c>
      <c r="K445" s="36">
        <v>29.684055000000001</v>
      </c>
      <c r="L445" s="36"/>
      <c r="M445" s="36">
        <v>12.394193</v>
      </c>
      <c r="N445" s="36"/>
      <c r="O445" s="36">
        <v>6.0840630999999998</v>
      </c>
      <c r="P445" s="36">
        <v>10.419893999999999</v>
      </c>
      <c r="Q445" s="36">
        <v>3.4815987000000002</v>
      </c>
      <c r="R445" s="36">
        <v>2.9928474</v>
      </c>
      <c r="S445" s="36">
        <v>1.8858646999999999</v>
      </c>
      <c r="T445" s="43"/>
      <c r="U445" s="36"/>
      <c r="V445" s="36"/>
      <c r="W445" s="36"/>
      <c r="X445" s="36"/>
      <c r="Y445" s="36"/>
      <c r="Z445" s="36"/>
      <c r="AA445" s="36"/>
      <c r="AB445" s="36"/>
      <c r="AC445" s="43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43"/>
      <c r="AW445" s="36"/>
      <c r="AX445" s="36"/>
      <c r="AY445" s="36"/>
      <c r="AZ445" s="36"/>
      <c r="BA445" s="36"/>
      <c r="BB445" s="36"/>
      <c r="BC445" s="36"/>
      <c r="BD445" s="36"/>
      <c r="BE445" s="43"/>
      <c r="BF445" s="36"/>
      <c r="BG445" s="36"/>
      <c r="BH445" s="36"/>
      <c r="BI445" s="36"/>
      <c r="BJ445" s="36"/>
      <c r="BK445" s="36"/>
      <c r="BL445" s="36"/>
      <c r="BM445" s="36"/>
      <c r="BN445" s="36"/>
      <c r="BO445" s="36"/>
      <c r="BP445" s="36"/>
      <c r="BQ445" s="36"/>
      <c r="BR445" s="36"/>
      <c r="BS445" s="36"/>
      <c r="BT445" s="36"/>
      <c r="BU445" s="36"/>
      <c r="BV445" s="36"/>
      <c r="BW445" s="36"/>
      <c r="BX445" s="43"/>
      <c r="BY445" s="36"/>
      <c r="BZ445" s="36"/>
      <c r="CA445" s="36"/>
      <c r="CB445" s="36"/>
      <c r="CC445" s="36"/>
      <c r="CD445" s="36"/>
      <c r="CE445" s="36"/>
      <c r="CF445" s="36"/>
      <c r="CG445" s="43"/>
      <c r="CH445" s="36"/>
      <c r="CI445" s="36"/>
      <c r="CJ445" s="36"/>
      <c r="CK445" s="36"/>
      <c r="CL445" s="36"/>
      <c r="CM445" s="36"/>
      <c r="CN445" s="36"/>
      <c r="CO445" s="36"/>
      <c r="CP445" s="36"/>
      <c r="CQ445" s="36"/>
      <c r="CR445" s="36"/>
      <c r="CS445" s="36"/>
      <c r="CT445" s="36"/>
      <c r="CU445" s="36"/>
      <c r="CV445" s="36"/>
      <c r="CW445" s="36"/>
      <c r="CX445" s="36"/>
      <c r="CY445" s="36"/>
      <c r="CZ445" s="43"/>
      <c r="DA445" s="36"/>
      <c r="DB445" s="36"/>
      <c r="DC445" s="36"/>
      <c r="DD445" s="36"/>
      <c r="DE445" s="36"/>
      <c r="DF445" s="36"/>
      <c r="DG445" s="36"/>
      <c r="DH445" s="36"/>
      <c r="DI445" s="43"/>
      <c r="DJ445" s="43"/>
      <c r="DK445" s="43"/>
      <c r="DL445" s="43"/>
      <c r="DM445" s="43"/>
      <c r="DN445" s="43"/>
      <c r="DO445" s="43"/>
      <c r="DP445" s="43"/>
      <c r="DQ445" s="43"/>
      <c r="DR445" s="43"/>
      <c r="DS445" s="43"/>
      <c r="DT445" s="43"/>
      <c r="DU445" s="43"/>
      <c r="DV445" s="43"/>
      <c r="DW445" s="43"/>
      <c r="DX445" s="43"/>
      <c r="DY445" s="43"/>
      <c r="DZ445" s="43"/>
      <c r="EA445" s="43"/>
      <c r="EB445" s="43"/>
      <c r="EC445" s="43"/>
      <c r="ED445" s="43"/>
      <c r="EE445" s="44"/>
      <c r="EF445" s="44"/>
      <c r="EG445" s="44"/>
      <c r="EH445" s="44"/>
      <c r="EI445" s="44"/>
      <c r="EJ445" s="44"/>
      <c r="EK445" s="44"/>
      <c r="EL445" s="44"/>
      <c r="EM445" s="44"/>
      <c r="EN445" s="44"/>
      <c r="EO445" s="44"/>
      <c r="EP445" s="44"/>
      <c r="EQ445" s="43"/>
      <c r="ER445" s="43"/>
      <c r="ES445" s="45"/>
      <c r="ET445" s="45"/>
      <c r="EU445" s="45"/>
      <c r="EV445" s="45"/>
      <c r="EW445" s="45"/>
      <c r="EX445" s="32"/>
      <c r="EY445" s="43"/>
      <c r="EZ445" s="43"/>
      <c r="FA445" s="45"/>
      <c r="FB445" s="45"/>
      <c r="FC445" s="45"/>
      <c r="FD445" s="45"/>
      <c r="FE445" s="45"/>
    </row>
    <row r="446" spans="1:161" s="32" customFormat="1" ht="18.600000000000001" customHeight="1" x14ac:dyDescent="0.2">
      <c r="A446" s="37">
        <v>1995</v>
      </c>
      <c r="B446" s="36">
        <v>2.021512</v>
      </c>
      <c r="C446" s="36">
        <v>3.4987648</v>
      </c>
      <c r="D446" s="36">
        <v>4.5796856999999997</v>
      </c>
      <c r="E446" s="36">
        <v>5.5466851999999998</v>
      </c>
      <c r="F446" s="36">
        <v>6.6898784999999998</v>
      </c>
      <c r="G446" s="36">
        <v>8.0111779999999992</v>
      </c>
      <c r="H446" s="36">
        <v>9.6229438999999992</v>
      </c>
      <c r="I446" s="36">
        <v>11.757586</v>
      </c>
      <c r="J446" s="36">
        <v>16.145465999999999</v>
      </c>
      <c r="K446" s="36">
        <v>32.126300999999998</v>
      </c>
      <c r="L446" s="36"/>
      <c r="M446" s="36">
        <v>15.882879000000001</v>
      </c>
      <c r="N446" s="36"/>
      <c r="O446" s="36">
        <v>6.7437214000000001</v>
      </c>
      <c r="P446" s="36">
        <v>12.226815999999999</v>
      </c>
      <c r="Q446" s="36">
        <v>3.4776408000000001</v>
      </c>
      <c r="R446" s="36">
        <v>3.5158364</v>
      </c>
      <c r="S446" s="36">
        <v>1.9116763999999999</v>
      </c>
    </row>
    <row r="447" spans="1:161" s="32" customFormat="1" ht="18.600000000000001" customHeight="1" x14ac:dyDescent="0.2">
      <c r="A447" s="37">
        <v>1997</v>
      </c>
      <c r="B447" s="36">
        <v>1.5273924000000001</v>
      </c>
      <c r="C447" s="36">
        <v>2.8468127000000001</v>
      </c>
      <c r="D447" s="36">
        <v>3.9294349999999998</v>
      </c>
      <c r="E447" s="36">
        <v>4.9877295000000004</v>
      </c>
      <c r="F447" s="36">
        <v>6.1072040000000003</v>
      </c>
      <c r="G447" s="36">
        <v>7.5525346000000004</v>
      </c>
      <c r="H447" s="36">
        <v>9.2033957999999991</v>
      </c>
      <c r="I447" s="36">
        <v>11.863856999999999</v>
      </c>
      <c r="J447" s="36">
        <v>16.69182</v>
      </c>
      <c r="K447" s="36">
        <v>35.289817999999997</v>
      </c>
      <c r="L447" s="36"/>
      <c r="M447" s="36">
        <v>23.059370999999999</v>
      </c>
      <c r="N447" s="36"/>
      <c r="O447" s="36">
        <v>8.7482141999999996</v>
      </c>
      <c r="P447" s="36">
        <v>18.079025999999999</v>
      </c>
      <c r="Q447" s="36">
        <v>4.0449354</v>
      </c>
      <c r="R447" s="36">
        <v>4.4695463000000002</v>
      </c>
      <c r="S447" s="36">
        <v>2.0109515999999998</v>
      </c>
    </row>
    <row r="448" spans="1:161" s="32" customFormat="1" ht="18.600000000000001" customHeight="1" x14ac:dyDescent="0.2">
      <c r="A448" s="37">
        <v>1998</v>
      </c>
      <c r="B448" s="36">
        <v>1.7750545</v>
      </c>
      <c r="C448" s="36">
        <v>3.2557268000000001</v>
      </c>
      <c r="D448" s="36">
        <v>4.3044395</v>
      </c>
      <c r="E448" s="36">
        <v>5.2456931999999998</v>
      </c>
      <c r="F448" s="36">
        <v>6.1874599000000003</v>
      </c>
      <c r="G448" s="36">
        <v>7.4722904999999997</v>
      </c>
      <c r="H448" s="36">
        <v>9.3154964000000007</v>
      </c>
      <c r="I448" s="36">
        <v>11.858518</v>
      </c>
      <c r="J448" s="36">
        <v>16.079249999999998</v>
      </c>
      <c r="K448" s="36">
        <v>34.506068999999997</v>
      </c>
      <c r="L448" s="36"/>
      <c r="M448" s="36">
        <v>19.422826000000001</v>
      </c>
      <c r="N448" s="36"/>
      <c r="O448" s="36">
        <v>7.2724707000000004</v>
      </c>
      <c r="P448" s="36">
        <v>14.035805999999999</v>
      </c>
      <c r="Q448" s="36">
        <v>3.8177612999999999</v>
      </c>
      <c r="R448" s="36">
        <v>3.6764494000000001</v>
      </c>
      <c r="S448" s="36">
        <v>1.9422267</v>
      </c>
    </row>
    <row r="449" spans="1:19" s="32" customFormat="1" ht="18.600000000000001" customHeight="1" x14ac:dyDescent="0.2">
      <c r="A449" s="37">
        <v>1999</v>
      </c>
      <c r="B449" s="36">
        <v>1.7157055999999999</v>
      </c>
      <c r="C449" s="36">
        <v>3.1974187000000001</v>
      </c>
      <c r="D449" s="36">
        <v>4.2961191999999997</v>
      </c>
      <c r="E449" s="36">
        <v>5.2175136000000002</v>
      </c>
      <c r="F449" s="36">
        <v>6.2758421999999996</v>
      </c>
      <c r="G449" s="36">
        <v>7.4997597000000003</v>
      </c>
      <c r="H449" s="36">
        <v>8.8657742000000006</v>
      </c>
      <c r="I449" s="36">
        <v>11.557150999999999</v>
      </c>
      <c r="J449" s="36">
        <v>16.364719000000001</v>
      </c>
      <c r="K449" s="36">
        <v>35.009995000000004</v>
      </c>
      <c r="L449" s="36"/>
      <c r="M449" s="36">
        <v>20.368230000000001</v>
      </c>
      <c r="N449" s="36"/>
      <c r="O449" s="36">
        <v>8.0209483000000006</v>
      </c>
      <c r="P449" s="36">
        <v>15.669777</v>
      </c>
      <c r="Q449" s="36">
        <v>4.0064861000000001</v>
      </c>
      <c r="R449" s="36">
        <v>3.9111023</v>
      </c>
      <c r="S449" s="36">
        <v>2.0410707000000001</v>
      </c>
    </row>
    <row r="450" spans="1:19" s="32" customFormat="1" ht="18.600000000000001" customHeight="1" x14ac:dyDescent="0.2">
      <c r="A450" s="37">
        <v>2000</v>
      </c>
      <c r="B450" s="36">
        <v>1.8047588999999999</v>
      </c>
      <c r="C450" s="36">
        <v>3.4206089999999998</v>
      </c>
      <c r="D450" s="36">
        <v>4.5776205000000001</v>
      </c>
      <c r="E450" s="36">
        <v>5.6337929000000004</v>
      </c>
      <c r="F450" s="36">
        <v>6.7713552000000004</v>
      </c>
      <c r="G450" s="36">
        <v>8.1037703000000008</v>
      </c>
      <c r="H450" s="36">
        <v>9.8214369000000001</v>
      </c>
      <c r="I450" s="36">
        <v>11.944609</v>
      </c>
      <c r="J450" s="36">
        <v>15.683135</v>
      </c>
      <c r="K450" s="36">
        <v>32.238914000000001</v>
      </c>
      <c r="L450" s="36"/>
      <c r="M450" s="36">
        <v>17.834247000000001</v>
      </c>
      <c r="N450" s="36"/>
      <c r="O450" s="36">
        <v>6.7313404999999999</v>
      </c>
      <c r="P450" s="36">
        <v>12.616477</v>
      </c>
      <c r="Q450" s="36">
        <v>3.2976307</v>
      </c>
      <c r="R450" s="36">
        <v>3.8259216999999999</v>
      </c>
      <c r="S450" s="36">
        <v>1.8329105000000001</v>
      </c>
    </row>
    <row r="451" spans="1:19" s="32" customFormat="1" ht="18.600000000000001" customHeight="1" x14ac:dyDescent="0.2">
      <c r="A451" s="37">
        <v>2001</v>
      </c>
      <c r="B451" s="36">
        <v>1.6903636</v>
      </c>
      <c r="C451" s="36">
        <v>3.2022754999999998</v>
      </c>
      <c r="D451" s="36">
        <v>4.3436665999999997</v>
      </c>
      <c r="E451" s="36">
        <v>5.4235429999999996</v>
      </c>
      <c r="F451" s="36">
        <v>6.4236627000000004</v>
      </c>
      <c r="G451" s="36">
        <v>7.7272711000000003</v>
      </c>
      <c r="H451" s="36">
        <v>9.6486692000000005</v>
      </c>
      <c r="I451" s="36">
        <v>12.234436000000001</v>
      </c>
      <c r="J451" s="36">
        <v>16.233456</v>
      </c>
      <c r="K451" s="36">
        <v>33.072659000000002</v>
      </c>
      <c r="L451" s="36"/>
      <c r="M451" s="36">
        <v>19.521628</v>
      </c>
      <c r="N451" s="36"/>
      <c r="O451" s="36">
        <v>7.6653273000000004</v>
      </c>
      <c r="P451" s="36">
        <v>14.11786</v>
      </c>
      <c r="Q451" s="36">
        <v>3.7351448999999999</v>
      </c>
      <c r="R451" s="36">
        <v>3.7797356</v>
      </c>
      <c r="S451" s="36">
        <v>1.8904775</v>
      </c>
    </row>
    <row r="452" spans="1:19" s="32" customFormat="1" ht="18.600000000000001" customHeight="1" x14ac:dyDescent="0.2">
      <c r="A452" s="31">
        <v>2002</v>
      </c>
      <c r="B452" s="36">
        <v>1.9455944000000001</v>
      </c>
      <c r="C452" s="36">
        <v>3.4295149</v>
      </c>
      <c r="D452" s="36">
        <v>4.5344275999999999</v>
      </c>
      <c r="E452" s="36">
        <v>5.5715598999999996</v>
      </c>
      <c r="F452" s="36">
        <v>6.6379932999999998</v>
      </c>
      <c r="G452" s="36">
        <v>7.9447426999999999</v>
      </c>
      <c r="H452" s="36">
        <v>9.585763</v>
      </c>
      <c r="I452" s="36">
        <v>11.674906</v>
      </c>
      <c r="J452" s="36">
        <v>15.76628</v>
      </c>
      <c r="K452" s="36">
        <v>32.909218000000003</v>
      </c>
      <c r="L452" s="36"/>
      <c r="M452" s="36">
        <v>16.899777</v>
      </c>
      <c r="N452" s="36"/>
      <c r="O452" s="36">
        <v>6.7138593000000002</v>
      </c>
      <c r="P452" s="36">
        <v>12.755193</v>
      </c>
      <c r="Q452" s="36">
        <v>3.5941111000000001</v>
      </c>
      <c r="R452" s="36">
        <v>3.5489147000000001</v>
      </c>
      <c r="S452" s="36">
        <v>1.9761941000000001</v>
      </c>
    </row>
    <row r="453" spans="1:19" s="32" customFormat="1" ht="18.600000000000001" customHeight="1" x14ac:dyDescent="0.2">
      <c r="A453" s="37">
        <v>2003</v>
      </c>
      <c r="B453" s="36">
        <v>1.6693066000000001</v>
      </c>
      <c r="C453" s="36">
        <v>3.2831291999999999</v>
      </c>
      <c r="D453" s="36">
        <v>4.4016761999999998</v>
      </c>
      <c r="E453" s="36">
        <v>5.4603038000000002</v>
      </c>
      <c r="F453" s="36">
        <v>6.6471394999999998</v>
      </c>
      <c r="G453" s="36">
        <v>7.9650083</v>
      </c>
      <c r="H453" s="36">
        <v>9.5949974000000005</v>
      </c>
      <c r="I453" s="36">
        <v>11.881940999999999</v>
      </c>
      <c r="J453" s="36">
        <v>15.918894</v>
      </c>
      <c r="K453" s="36">
        <v>33.177605</v>
      </c>
      <c r="L453" s="36"/>
      <c r="M453" s="36">
        <v>19.872710999999999</v>
      </c>
      <c r="N453" s="36"/>
      <c r="O453" s="36">
        <v>7.3177306</v>
      </c>
      <c r="P453" s="36">
        <v>15.549941</v>
      </c>
      <c r="Q453" s="36">
        <v>3.5621402999999998</v>
      </c>
      <c r="R453" s="36">
        <v>4.3653366</v>
      </c>
      <c r="S453" s="36">
        <v>1.9313423000000001</v>
      </c>
    </row>
    <row r="454" spans="1:19" s="32" customFormat="1" ht="18.600000000000001" customHeight="1" x14ac:dyDescent="0.2">
      <c r="A454" s="37">
        <v>2004</v>
      </c>
      <c r="B454" s="36">
        <v>1.6051451999999999</v>
      </c>
      <c r="C454" s="36">
        <v>3.1699207</v>
      </c>
      <c r="D454" s="36">
        <v>4.3621125000000003</v>
      </c>
      <c r="E454" s="36">
        <v>5.5210771999999997</v>
      </c>
      <c r="F454" s="36">
        <v>6.6918224999999998</v>
      </c>
      <c r="G454" s="36">
        <v>8.0752620999999998</v>
      </c>
      <c r="H454" s="36">
        <v>9.7813424999999992</v>
      </c>
      <c r="I454" s="36">
        <v>12.149057000000001</v>
      </c>
      <c r="J454" s="36">
        <v>16.248958999999999</v>
      </c>
      <c r="K454" s="36">
        <v>32.395302000000001</v>
      </c>
      <c r="L454" s="36"/>
      <c r="M454" s="36">
        <v>20.181723999999999</v>
      </c>
      <c r="N454" s="36"/>
      <c r="O454" s="36">
        <v>7.7660470999999998</v>
      </c>
      <c r="P454" s="36">
        <v>15.739613</v>
      </c>
      <c r="Q454" s="36">
        <v>3.5003009999999999</v>
      </c>
      <c r="R454" s="36">
        <v>4.4966455999999999</v>
      </c>
      <c r="S454" s="36">
        <v>1.8701904</v>
      </c>
    </row>
    <row r="455" spans="1:19" s="32" customFormat="1" ht="18.600000000000001" customHeight="1" x14ac:dyDescent="0.2">
      <c r="A455" s="31">
        <v>2005</v>
      </c>
      <c r="B455" s="36">
        <v>1.0951048999999999</v>
      </c>
      <c r="C455" s="36">
        <v>2.8961394</v>
      </c>
      <c r="D455" s="36">
        <v>4.2015919999999998</v>
      </c>
      <c r="E455" s="36">
        <v>5.3885750999999997</v>
      </c>
      <c r="F455" s="36">
        <v>6.6102881</v>
      </c>
      <c r="G455" s="36">
        <v>8.0130692000000003</v>
      </c>
      <c r="H455" s="36">
        <v>9.6615601000000009</v>
      </c>
      <c r="I455" s="36">
        <v>11.999560000000001</v>
      </c>
      <c r="J455" s="36">
        <v>15.844234999999999</v>
      </c>
      <c r="K455" s="36">
        <v>34.289875000000002</v>
      </c>
      <c r="L455" s="36"/>
      <c r="M455" s="36">
        <v>31.311358999999999</v>
      </c>
      <c r="N455" s="36"/>
      <c r="O455" s="36">
        <v>9.3132885999999999</v>
      </c>
      <c r="P455" s="36">
        <v>25.481738</v>
      </c>
      <c r="Q455" s="36">
        <v>3.4320246000000001</v>
      </c>
      <c r="R455" s="36">
        <v>7.4246955000000003</v>
      </c>
      <c r="S455" s="36">
        <v>1.8438104</v>
      </c>
    </row>
    <row r="456" spans="1:19" s="32" customFormat="1" ht="18.600000000000001" customHeight="1" x14ac:dyDescent="0.2">
      <c r="A456" s="47">
        <v>2006</v>
      </c>
      <c r="B456" s="48">
        <v>1.8777252</v>
      </c>
      <c r="C456" s="48">
        <v>3.5445795000000002</v>
      </c>
      <c r="D456" s="48">
        <v>4.7018231999999998</v>
      </c>
      <c r="E456" s="48">
        <v>5.8232555000000001</v>
      </c>
      <c r="F456" s="48">
        <v>6.9729877</v>
      </c>
      <c r="G456" s="48">
        <v>8.2649384000000001</v>
      </c>
      <c r="H456" s="48">
        <v>9.9107771000000007</v>
      </c>
      <c r="I456" s="48">
        <v>12.112037000000001</v>
      </c>
      <c r="J456" s="48">
        <v>15.759622999999999</v>
      </c>
      <c r="K456" s="48">
        <v>31.032250999999999</v>
      </c>
      <c r="L456" s="48"/>
      <c r="M456" s="48">
        <v>16.523676999999999</v>
      </c>
      <c r="N456" s="48"/>
      <c r="O456" s="48">
        <v>6.5150373000000004</v>
      </c>
      <c r="P456" s="48">
        <v>12.659981</v>
      </c>
      <c r="Q456" s="48">
        <v>3.1810236000000001</v>
      </c>
      <c r="R456" s="48">
        <v>3.9798448999999998</v>
      </c>
      <c r="S456" s="48">
        <v>1.7811387000000001</v>
      </c>
    </row>
    <row r="457" spans="1:19" s="32" customFormat="1" ht="18.600000000000001" customHeight="1" x14ac:dyDescent="0.2">
      <c r="A457" s="31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</row>
    <row r="458" spans="1:19" s="32" customFormat="1" ht="18.600000000000001" customHeight="1" x14ac:dyDescent="0.2"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</row>
  </sheetData>
  <mergeCells count="3">
    <mergeCell ref="B7:K7"/>
    <mergeCell ref="M6:S6"/>
    <mergeCell ref="O7:S7"/>
  </mergeCells>
  <phoneticPr fontId="6" type="noConversion"/>
  <conditionalFormatting sqref="B58:F59">
    <cfRule type="cellIs" dxfId="72" priority="14" stopIfTrue="1" operator="equal">
      <formula>0</formula>
    </cfRule>
  </conditionalFormatting>
  <conditionalFormatting sqref="G58:H59">
    <cfRule type="cellIs" dxfId="71" priority="13" stopIfTrue="1" operator="equal">
      <formula>0</formula>
    </cfRule>
  </conditionalFormatting>
  <pageMargins left="0.75" right="0.75" top="1" bottom="1" header="0" footer="0"/>
  <pageSetup orientation="portrait" horizontalDpi="360" verticalDpi="36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index</vt:lpstr>
      <vt:lpstr>Hoja1</vt:lpstr>
      <vt:lpstr>deciles pci</vt:lpstr>
      <vt:lpstr>indices pci</vt:lpstr>
      <vt:lpstr>intervals pci</vt:lpstr>
      <vt:lpstr>deciles ei</vt:lpstr>
      <vt:lpstr>indices ei</vt:lpstr>
      <vt:lpstr>intervals ei</vt:lpstr>
      <vt:lpstr>deciles lmi</vt:lpstr>
      <vt:lpstr>indices lmi</vt:lpstr>
      <vt:lpstr>intervals lmi</vt:lpstr>
      <vt:lpstr>deciles ni</vt:lpstr>
      <vt:lpstr>indices ni</vt:lpstr>
      <vt:lpstr>intervals ni</vt:lpstr>
      <vt:lpstr>gini1</vt:lpstr>
      <vt:lpstr>gini2</vt:lpstr>
      <vt:lpstr>gini3</vt:lpstr>
      <vt:lpstr>polarization</vt:lpstr>
    </vt:vector>
  </TitlesOfParts>
  <Company>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Leoneardo Gasparini</dc:creator>
  <cp:lastModifiedBy>usuario</cp:lastModifiedBy>
  <cp:lastPrinted>2003-01-22T17:03:12Z</cp:lastPrinted>
  <dcterms:created xsi:type="dcterms:W3CDTF">2002-09-06T19:20:07Z</dcterms:created>
  <dcterms:modified xsi:type="dcterms:W3CDTF">2020-08-05T17:20:29Z</dcterms:modified>
</cp:coreProperties>
</file>