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94ceedc92ee82183/Desktop/A/PROJECT/4-P3/1/"/>
    </mc:Choice>
  </mc:AlternateContent>
  <xr:revisionPtr revIDLastSave="1" documentId="13_ncr:1_{FCA3E98E-432A-4458-BB14-AF917AF64C32}" xr6:coauthVersionLast="47" xr6:coauthVersionMax="47" xr10:uidLastSave="{AF3E11AF-5695-48AE-8775-21035BB2A90D}"/>
  <bookViews>
    <workbookView xWindow="-120" yWindow="-120" windowWidth="20730" windowHeight="11040" firstSheet="1" activeTab="4" xr2:uid="{00000000-000D-0000-FFFF-FFFF00000000}"/>
  </bookViews>
  <sheets>
    <sheet name="Data Handling Summary" sheetId="1" r:id="rId1"/>
    <sheet name="Analysis &amp; Charts" sheetId="2" r:id="rId2"/>
    <sheet name="Sheet3" sheetId="7" r:id="rId3"/>
    <sheet name="Sheet2" sheetId="6" r:id="rId4"/>
    <sheet name="Sheet1" sheetId="5" r:id="rId5"/>
    <sheet name="Data Dictionary" sheetId="3" r:id="rId6"/>
    <sheet name="Reference"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2" l="1" a="1"/>
  <c r="A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<sst xmlns="http://schemas.openxmlformats.org/spreadsheetml/2006/main" count="1067" uniqueCount="241">
  <si>
    <t xml:space="preserve">Data Analysis </t>
  </si>
  <si>
    <t>Data Dictionary</t>
  </si>
  <si>
    <t xml:space="preserve">Data Handling Summary </t>
  </si>
  <si>
    <t>Add your aggregated query results here, then build charts from your results and add them here. Add summary comments with takeaways of your findings. Include only tables and charts that were used in your presentation.</t>
  </si>
  <si>
    <t>Include name, description, and data type for each column of your dataset.</t>
  </si>
  <si>
    <t xml:space="preserve">Explain how you cleaned your data  (e.g. handled nulls, removed duplicates, reformatted columns, dropped current columns, added new columns).
</t>
  </si>
  <si>
    <t>Include anything your instructor would need to know to replicate your analysis.</t>
  </si>
  <si>
    <t xml:space="preserve">Reference </t>
  </si>
  <si>
    <t xml:space="preserve">Include tables and graphs that you explored but did not find useful. </t>
  </si>
  <si>
    <t>num_tickets</t>
  </si>
  <si>
    <t>responsibleagency</t>
  </si>
  <si>
    <t>category</t>
  </si>
  <si>
    <t>closed_tickets</t>
  </si>
  <si>
    <t>open_tickets</t>
  </si>
  <si>
    <t>avg_time</t>
  </si>
  <si>
    <t>DC-ICH</t>
  </si>
  <si>
    <t>Homeless Services - Winter/Hypothermia Season</t>
  </si>
  <si>
    <t>1 year 3 mons 25 days 26:32:41.66803</t>
  </si>
  <si>
    <t>Serve DC</t>
  </si>
  <si>
    <t>Residential Snow Removal (ServeDC)</t>
  </si>
  <si>
    <t>8 mons 8 days 11:18:33.848159</t>
  </si>
  <si>
    <t>FEMS</t>
  </si>
  <si>
    <t>FEMS - Community Events</t>
  </si>
  <si>
    <t>6 mons 18 days 31:22:02.600678</t>
  </si>
  <si>
    <t>FEMS - Smoke Alarm Application</t>
  </si>
  <si>
    <t>5 mons 24 days 20:12:37.318732</t>
  </si>
  <si>
    <t>FEMS - Fire Safety Education</t>
  </si>
  <si>
    <t>2 mons 10 days 21:10:34</t>
  </si>
  <si>
    <t>DDOT</t>
  </si>
  <si>
    <t>Curb and Gutter Repair Investigation</t>
  </si>
  <si>
    <t>2 years 2 mons 22 days 24:24:00.678411</t>
  </si>
  <si>
    <t>Roadway Repair</t>
  </si>
  <si>
    <t>2 years 33 days 21:22:29.704138</t>
  </si>
  <si>
    <t>Sidewalk Repair</t>
  </si>
  <si>
    <t>1 year 8 mons 27 days 36:43:09.388286</t>
  </si>
  <si>
    <t>Code:</t>
  </si>
  <si>
    <t>DCRA</t>
  </si>
  <si>
    <t>DCRA - Vacant Property Inspection</t>
  </si>
  <si>
    <t>1 year 6 mons 31 days 22:49:11.5</t>
  </si>
  <si>
    <t>DCRA - Illegal Construction</t>
  </si>
  <si>
    <t>1 year 1 mon 35 days 19:59:57.499827</t>
  </si>
  <si>
    <t>DCRA - Vacant Private Property Inspection</t>
  </si>
  <si>
    <t>1 year 33 days 35:46:52.921921</t>
  </si>
  <si>
    <t>1 year 11 days 19:30:27</t>
  </si>
  <si>
    <t>ORM</t>
  </si>
  <si>
    <t>How Is My Driving - Complaint</t>
  </si>
  <si>
    <t>2 mons 16 days 23:30:32.254167</t>
  </si>
  <si>
    <t>How Is My Driving - Compliment</t>
  </si>
  <si>
    <t>1 mon 31 days 28:39:51.133333</t>
  </si>
  <si>
    <t>Alley Repair</t>
  </si>
  <si>
    <t>11 mons 20 days 28:56:39.453624</t>
  </si>
  <si>
    <t>10 mons 39 days 14:28:46.483737</t>
  </si>
  <si>
    <t>Roadway Signs</t>
  </si>
  <si>
    <t>8 mons 37 days 23:10:32.277449</t>
  </si>
  <si>
    <t>2 mons 19 days 31:03:25.917724</t>
  </si>
  <si>
    <t>37 days 23:21:23.443135</t>
  </si>
  <si>
    <t>select  count(*) as num_tickets
,responsibleagency
,category
,SUM (CASE WHEN status ilike '%Close%' THEN 1 ELSE 0 END) AS closed_tickets
,SUM (CASE WHEN status ilike '%Open%' THEN 1 ELSE 0 END) AS open_tickets
,avg(age(closed_date,created_date)) as avg_time
from dc_311_2018
where age(closed_date,created_date) is not null
and responsibleagency ilike '%DDOT%'
group by 2,3
order by 6 DESC
LIMIT 3
--2018
--DCRA
--DC-ICH
--ORM
--DDOT
--FEMS</t>
  </si>
  <si>
    <t>select  count(*) as num_tickets
,responsibleagency
,category
,SUM (CASE WHEN status ilike '%Close%' THEN 1 ELSE 0 END) AS closed_tickets
,SUM (CASE WHEN status ilike '%Open%' THEN 1 ELSE 0 END) AS open_tickets
,avg(age(closed_date,created_date)) as avg_time
from dc_311_2020
where age(closed_date,created_date) is not null
and responsibleagency ilike '%DDOT%'
group by 2,3
order by 6 DESC
LIMIT 3
----
--2020
--DFHV
--ORM
--FEMS
--DCRA
--DGS</t>
  </si>
  <si>
    <t>DFHV</t>
  </si>
  <si>
    <t>DFHV - Lost and Found Claims (DC Taxi)</t>
  </si>
  <si>
    <t>1 mon 09:14:26</t>
  </si>
  <si>
    <t>21 days 15:20:45.5</t>
  </si>
  <si>
    <t>1 mon 8 days 24:57:58.75</t>
  </si>
  <si>
    <t>26 days 19:01:20.979167</t>
  </si>
  <si>
    <t>FEMS - Fire Safety Inspection</t>
  </si>
  <si>
    <t>11 days 21:33:13.25</t>
  </si>
  <si>
    <t>13 days 29:39:22.579469</t>
  </si>
  <si>
    <t>10 days 36:02:48.191993</t>
  </si>
  <si>
    <t>DGS</t>
  </si>
  <si>
    <t>DC Facilities Landscaping and Grounds Maintenance(DGS)</t>
  </si>
  <si>
    <t>11 days 19:22:55.066667</t>
  </si>
  <si>
    <t xml:space="preserve">select  count(*) as num_tickets
,responsibleagency
,category
,SUM (CASE WHEN status ilike '%Close%' THEN 1 ELSE 0 END) AS closed_tickets
,SUM (CASE WHEN status ilike '%Open%' THEN 1 ELSE 0 END) AS open_tickets
,avg(age(closed_date,created_date)) as avg_time
from dc_311_2016
where age(closed_date,created_date) is not null
and responsibleagency ilike '%DDOT%'
group by 2,3
order by 6 DESC
LIMIT 3
--DC-ICH
--Serve DC
--FEMS
--DDOT
------------------------
--DFHV
--ORM
--FEMS
--DCRA
--DGS
</t>
  </si>
  <si>
    <t>Q1_2) WHAT ARE THE TOP 7 Categries based on avg_time in 2018?</t>
  </si>
  <si>
    <t xml:space="preserve"> Q1_1) WHAT ARE THE TOP 7 Categries based on avg_time in 2016?</t>
  </si>
  <si>
    <t>Q1_3) WHAT ARE THE TOP 7 Categries based on avg_time in 2020?</t>
  </si>
  <si>
    <t>1-OUC-SNOW</t>
  </si>
  <si>
    <t xml:space="preserve">select  count(request_id) as num_tickets		
,responsibleagency		
, requesttype		
--, category		
, avg(age(closed_date,created_date)) as avg_time		
from dc_311_2016		
where age(closed_date,created_date)  is not null		
group by 2,3		
order by 4 DESC		
limit 5	</t>
  </si>
  <si>
    <t>requesttype</t>
  </si>
  <si>
    <t>OUC - SNOW</t>
  </si>
  <si>
    <t>1 year 8 mons 30 days 30:51:49.887867</t>
  </si>
  <si>
    <t>Toa- Cw Prog Spt Div</t>
  </si>
  <si>
    <t>1 year 8 mons 24 days 29:58:52.461131</t>
  </si>
  <si>
    <t>DC Interagency Council on Homelessness</t>
  </si>
  <si>
    <t>SIOD</t>
  </si>
  <si>
    <t>1 year 1 mon 20 days 13:27:53.027547</t>
  </si>
  <si>
    <t xml:space="preserve">select count(request_id) as num_tickets		
,responsibleagency		
, avg(age(closed_date,created_date)) as avg_time		
from dc_311_2016		
where age(closed_date,created_date) is not null		
group by 2		
order by 3 DESC		
limit 5	</t>
  </si>
  <si>
    <t>5 mons 42 days 20:24:58.364391</t>
  </si>
  <si>
    <t>2 mons 19 days 25:57:00.336197</t>
  </si>
  <si>
    <t xml:space="preserve">select count(request_id) as num_tickets		
,responsibleagency		
, avg(age(closed_date,created_date)) as avg_time		
from dc_311_2018		
where age(closed_date,created_date) is not null		
group by 2		
order by 3 DESC		
limit 5		</t>
  </si>
  <si>
    <t>1 year 1 mon 23 days 12:58:54.079889</t>
  </si>
  <si>
    <t>2 mons 15 days 26:38:08.628329</t>
  </si>
  <si>
    <t>2 mons 11 days 31:47:37.253328</t>
  </si>
  <si>
    <t>1 mon 32 days 15:25:53.827738</t>
  </si>
  <si>
    <t>15 days 30:45:12.516891</t>
  </si>
  <si>
    <t>11 days 27:59:21.263521</t>
  </si>
  <si>
    <t>DMV - Offset Tracking</t>
  </si>
  <si>
    <t>Q2_1 ) What are the categories that take the longest time to close tickets, and which category has the lowest ticket closing time in 2016?</t>
  </si>
  <si>
    <t xml:space="preserve">select  count(request_id) as num_tickets		
,responsibleagency		
, requesttype		
--, category		
, avg(age(closed_date,created_date)) as avg_time		
from dc_311_2018		
where age(closed_date,created_date)  is not null		
group by 2,3		
order by 4 DESC		
limit 5	</t>
  </si>
  <si>
    <t>Dept of Consumer &amp; Regulatory Affairs</t>
  </si>
  <si>
    <t>9 mons 19 days 22:44:49.937896</t>
  </si>
  <si>
    <t>Toa-Trans Sys Mnt-Signs</t>
  </si>
  <si>
    <t>Department of Transportation</t>
  </si>
  <si>
    <t>4 mons 15 days 21:45:00.463317</t>
  </si>
  <si>
    <t>Q2_2) What are the categories that take the longest time to close tickets, and which category has the lowest ticket closing time in 2018?</t>
  </si>
  <si>
    <t>Transportation Policy &amp; Planning Administration</t>
  </si>
  <si>
    <t>33 days 26:03:24.644218</t>
  </si>
  <si>
    <t>NULL</t>
  </si>
  <si>
    <t>FEMS-Smoke Alarms</t>
  </si>
  <si>
    <t>HOMYDRPR- How Is My Driving Program</t>
  </si>
  <si>
    <t>20 days 30:58:44.368439</t>
  </si>
  <si>
    <t>Q3_1) What are the agencies that had the longest average ticket closure times versus the agencies that had the shortest average ticket closure times in 2016?</t>
  </si>
  <si>
    <t>Q2_3) What are the categories that take the longest time to close tickets, and which category has the lowest ticket closing time in 2020?</t>
  </si>
  <si>
    <t>Q3_2) What are the agencies that had the longest average ticket closure times versus the agencies that had the shortest average ticket closure times in 2018?</t>
  </si>
  <si>
    <t>Q3_3) What are the agencies that had the longest average ticket closure times versus the agencies that had the shortest average ticket closure times in 2020?</t>
  </si>
  <si>
    <t xml:space="preserve">select count(request_id) as num_tickets		
,responsibleagency		
, avg(age(closed_date,created_date)) as avg_time		
from dc_311_2020		
where age(closed_date,created_date) is not null		
group by 2		
order by 3 DESC		
limit 5	</t>
  </si>
  <si>
    <t>Q4)  What are the three categories handled by the OUC (Office of Unified Communications) that have the longest average ticket closure times 2016?</t>
  </si>
  <si>
    <t>OUC</t>
  </si>
  <si>
    <t>1 year 2 mons 16 days 36:28:52.110676</t>
  </si>
  <si>
    <t>SalesForce DC311 Application Request</t>
  </si>
  <si>
    <t>11 mons 4 days 16:23:06</t>
  </si>
  <si>
    <t>OUC NYE Test</t>
  </si>
  <si>
    <t>6 mons 34 days 29:18:54</t>
  </si>
  <si>
    <t>select  count(request_id) as num_tickets
,responsibleagency
--, requesttype
, category
, avg(age(closed_date,created_date)) as avg_time
from dc_311_2016
where  responsibleagency Ilike   '%OUC'
and   requesttype = '311- Call Center'
GROUP BY 2,3
order by 4 desc
select  count(request_id) as num_tickets
,responsibleagency
--, requesttype
, category
, avg(age(closed_date,created_date)) as avg_time
from dc_311_2016
where  responsibleagency Ilike   '%OUC'
and   requesttype = '311- Call Center'
GROUP BY 2,3
order by 4 desc
LIMIT 3</t>
  </si>
  <si>
    <t>Q5)  What are the three categories handled by the DCRA (Department of Consumer and Regulatory Affairs) that have the longest average ticket closure times 2018?</t>
  </si>
  <si>
    <t xml:space="preserve">6_1) what is the count of the tickets for each category 2016 ? </t>
  </si>
  <si>
    <t>code</t>
  </si>
  <si>
    <t xml:space="preserve">select count(request_id)	
, category	
from dc_311_2016 	
group by 2	
order by 1 DESC           	
;	</t>
  </si>
  <si>
    <t xml:space="preserve">6_1) what is the count of the tickets for each category 2018 ? </t>
  </si>
  <si>
    <t xml:space="preserve">6_1) what is the count of the tickets for each category 2020 ? </t>
  </si>
  <si>
    <t>Q7_1 closed and open tickets only 2016?</t>
  </si>
  <si>
    <t xml:space="preserve">select count(request_id)	
,left (lower (status),5)	
from dc_311_2016	
where status ilike '%close%'	
or status ilike '%open%'	
group by 2;	</t>
  </si>
  <si>
    <t>count</t>
  </si>
  <si>
    <t>left</t>
  </si>
  <si>
    <t>close</t>
  </si>
  <si>
    <t>dupli</t>
  </si>
  <si>
    <t>open</t>
  </si>
  <si>
    <t>Q7_2 closed and open tickets only 2018?</t>
  </si>
  <si>
    <t>dispu</t>
  </si>
  <si>
    <t>Q7_2 closed and open tickets only 2020?</t>
  </si>
  <si>
    <t xml:space="preserve">open </t>
  </si>
  <si>
    <t>Q8_1) what is the number of tickets based on there status 2016 ?</t>
  </si>
  <si>
    <t xml:space="preserve">select count(request_id)		
,left (lower (status),4)		
from dc_311_2016		
group by 2;		
</t>
  </si>
  <si>
    <t>clos</t>
  </si>
  <si>
    <t>dupl</t>
  </si>
  <si>
    <t>in p</t>
  </si>
  <si>
    <t>in-p</t>
  </si>
  <si>
    <t>void</t>
  </si>
  <si>
    <t>Q8_1) what is the number of tickets based on there status 2018 ?</t>
  </si>
  <si>
    <t>disp</t>
  </si>
  <si>
    <t>Q8_1) what is the number of tickets based on there status 2020 ?</t>
  </si>
  <si>
    <t>new</t>
  </si>
  <si>
    <t xml:space="preserve">Q9_1 what is the distribution of the tickets and there age category and responsible agency </t>
  </si>
  <si>
    <t xml:space="preserve">select 
--,created_date
 count(age(closed_date,created_date)) as time_resolution
--, requesttype
--,lower (status)
---,count (category)
,responsibleagency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dc_311_2016
group by 2,3
</t>
  </si>
  <si>
    <t>Q9_1 what is the distribution of the tickets and there age category and responsible agency 2016</t>
  </si>
  <si>
    <t>time_resolution</t>
  </si>
  <si>
    <t>case</t>
  </si>
  <si>
    <t>very long</t>
  </si>
  <si>
    <t>medium</t>
  </si>
  <si>
    <t>shortest</t>
  </si>
  <si>
    <t>DPW</t>
  </si>
  <si>
    <t>short</t>
  </si>
  <si>
    <t>DMV</t>
  </si>
  <si>
    <t>DOH</t>
  </si>
  <si>
    <t>DOEE</t>
  </si>
  <si>
    <t>long</t>
  </si>
  <si>
    <t>DDS</t>
  </si>
  <si>
    <t>Q9_1 what is the distribution of the tickets and there age category and responsible agency 2018</t>
  </si>
  <si>
    <t xml:space="preserve">select 
--,created_date
 count(age(closed_date,created_date)) as time_resolution
--, requesttype
--,lower (status)
---,count (category)
,responsibleagency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dc_311_2018
group by 2,3
</t>
  </si>
  <si>
    <t>Q9_1 what is the distribution of the tickets and there age category and responsible agency 2020</t>
  </si>
  <si>
    <t xml:space="preserve">select 
--,created_date
 count(age(closed_date,created_date)) as time_resolution
--, requesttype
--,lower (status)
---,count (category)
,responsibleagency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dc_311_2020
group by 2,3
select 
--,created_date
 count(age(closed_date,created_date)) as time_resolution
--, requesttype
--,lower (status)
---,count (category)
,responsibleagency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dc_311_2020
group by 2,3
select 
--,created_date
 count(age(closed_date,created_date)) as time_resolution
--, requesttype
--,lower (status)
---,count (category)
,responsibleagency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dc_311_2020
group by 2,3
</t>
  </si>
  <si>
    <t>311 Customer Service Center</t>
  </si>
  <si>
    <t>very short</t>
  </si>
  <si>
    <t>Q10_1 what is the age categories 2016 ?</t>
  </si>
  <si>
    <t xml:space="preserve">select 					
--,created_date					
 count(age(closed_date,created_date)) as time_resolution					
--, requesttype					
--,lower (status)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1 days 00:00:00'  then 'very short'					
    when age(closed_date,created_date) between  '0years 0mons 0 days 00:00:01 ' and '0years 0mons 0 days 23:59:59'  then 'shortest'					
    end					
from dc_311_2016					
group by 2					
					</t>
  </si>
  <si>
    <t>Q10_1 what is the age categories 2018 ?</t>
  </si>
  <si>
    <t>Q10_1 what is the age categories 2020 ?</t>
  </si>
  <si>
    <t>asstatus</t>
  </si>
  <si>
    <t>CLOSE</t>
  </si>
  <si>
    <t>Bulk Collection</t>
  </si>
  <si>
    <t>Parking Enforcement</t>
  </si>
  <si>
    <t>Parking Meter Repair</t>
  </si>
  <si>
    <t>Emergency No-Parking Verification</t>
  </si>
  <si>
    <t>Streetlight Repair Investigation</t>
  </si>
  <si>
    <t xml:space="preserve">SELECT left (upper(status),5) asstatus 			
, count (request_id) AS num_tickets			
, category 			
FROM dc_311_2016			
WHERE DATE_PART('year',closed_date) = '2016' 			
and status ILIKE '%CLOSE%'			
GROUP BY 1,3			
order by 2 desc			
LIMIT 5;			
			</t>
  </si>
  <si>
    <t xml:space="preserve">SELECT left (upper(status),5) asstatus 			
, count (request_id) AS num_tickets			
, category 			
FROM dc_311_2018			
WHERE DATE_PART('year',closed_date) = '2018' 			
and status ILIKE '%CLOSE%'			
GROUP BY 1,3			
order by 2 desc			
LIMIT 5;			
			</t>
  </si>
  <si>
    <t>Sanitation Enforcement</t>
  </si>
  <si>
    <t>Q11_1 ) what are the top categories based on the number of tickets closed 2016 ?</t>
  </si>
  <si>
    <t>Q11_1 ) what are the top categories based on the number of tickets closed 2018?</t>
  </si>
  <si>
    <t>Q11_1 ) what are the top categories based on the number of tickets closed 2020?</t>
  </si>
  <si>
    <t>Christmas Tree Removal-Seasonal</t>
  </si>
  <si>
    <t>Q12_1 what is the counts of tickets closed for each council member and ward 2016 ?</t>
  </si>
  <si>
    <t xml:space="preserve">SELECT count(request_id) as num_tickets		
,DC.ward 		
,DC.category 		
,REF.NEIGHBORHOODS		
,REF.COUNCILMEMBER 		
FROM dc_311_2016 as DC		
    join dc_311_reference AS REF		
    on DC.ward = REF.ward		
WHERE STATUS ILIKE '%CLOSE%'		
group by 		
DC.ward 		
,DC.category 		
,REF.NEIGHBORHOODS		
,REF.COUNCILMEMBER 		
ORDER BY count(request_id) DESC		
limit 5 ;		</t>
  </si>
  <si>
    <t>ward</t>
  </si>
  <si>
    <t>neighborhoods</t>
  </si>
  <si>
    <t>councilmember</t>
  </si>
  <si>
    <t>Burleith, Chinatown, Downtown, Dupont Circle, Federal Triangle, Foggy Bottom, Georgetown, Logan Circle, Mount Vernon Square, Penn Quarter, Shaw, Kalorama, U Street Corridor, West End</t>
  </si>
  <si>
    <t>Capitol Hill, Judiciary Square, Kingman Park, Mount Vernon Triangle, Navy Yard, NoMa, Shaw, Southwest Waterfront</t>
  </si>
  <si>
    <t>Charles Allen</t>
  </si>
  <si>
    <t>Brightwood, Crestwood, Fort Totten, Manor Park, Petworth, Sixteenth Street Heights, Takoma</t>
  </si>
  <si>
    <t>Brandon Todd</t>
  </si>
  <si>
    <t>Benning Heights, Deanwood, Dupont Park, Fairlawn , Fort Dupont, Fort Stanton, Hillcrest, Kenilworth, Lincoln Heights, Marshall Heights, Naylor Gardens, Northeast Boundary, Penn Branch</t>
  </si>
  <si>
    <t>Vince Gray</t>
  </si>
  <si>
    <t>Bloomingdale , Brentwood , Brookland , Eckington , Fort Totten , Ivy City, Michigan Park, Trinidad, Truxton Circle, Woodridge</t>
  </si>
  <si>
    <t>Kenyan McDuffie</t>
  </si>
  <si>
    <t>Q12_1 what is the counts of tickets closed for each council member and ward 2018 ?</t>
  </si>
  <si>
    <t>Q12_1 what is the counts of tickets closed for each council member and ward 2020 ?</t>
  </si>
  <si>
    <t>Q13_1) what is the fastest tickets to be closed 2016 ?</t>
  </si>
  <si>
    <t>date_part</t>
  </si>
  <si>
    <t>Residential Parking Permit Violation</t>
  </si>
  <si>
    <t xml:space="preserve">SELECT left (upper(status),5) asstatus 			
, count (request_id) AS num_tickets			
, category 			
,DATE_PART('DAY', age (closed_date,created_date) )			
FROM dc_311_2016			
WHERE DATE_PART('year',closed_date) = '2016' 			
and status ILIKE '%CLOSE%'			
GROUP BY 1,3,4			
order by 2 desc			
LIMIT 5;			</t>
  </si>
  <si>
    <t>Q13_1) what is the fastest tickets to be closed 2018 ?</t>
  </si>
  <si>
    <t>Q13_1) what is the fastest tickets to be closed 2020 ?</t>
  </si>
  <si>
    <t>DC Government Information</t>
  </si>
  <si>
    <t>year</t>
  </si>
  <si>
    <t>time_resolution+A166:C201A166:C203A166:C206A166:C208A166:A166:C207</t>
  </si>
  <si>
    <t>request_id</t>
  </si>
  <si>
    <t>created_date</t>
  </si>
  <si>
    <t>closed_date</t>
  </si>
  <si>
    <t>inspection_date</t>
  </si>
  <si>
    <t xml:space="preserve">status </t>
  </si>
  <si>
    <t xml:space="preserve">priority </t>
  </si>
  <si>
    <t xml:space="preserve">ward </t>
  </si>
  <si>
    <t xml:space="preserve">ticket issue date </t>
  </si>
  <si>
    <t>ticket closure date</t>
  </si>
  <si>
    <t xml:space="preserve">OUC </t>
  </si>
  <si>
    <t>Office of Unified Communications</t>
  </si>
  <si>
    <t>DDOT DC</t>
  </si>
  <si>
    <t>DC District Department of Transportation</t>
  </si>
  <si>
    <t>District of Columbia Department of Public Works</t>
  </si>
  <si>
    <t>SERVE DC</t>
  </si>
  <si>
    <t>Mayor’s Office on Volunteerism and Partnerships</t>
  </si>
  <si>
    <t>Department of Consumer and Regulatory Affairs</t>
  </si>
  <si>
    <t>District of Columbia Fire and Emergency Medical Services Department</t>
  </si>
  <si>
    <t>Department of For-Hire Vehicles</t>
  </si>
  <si>
    <t>District of Columbia Department of General Services</t>
  </si>
  <si>
    <t>The Office of Risk Management receives,</t>
  </si>
  <si>
    <t>The Interagency Council on Homelessness</t>
  </si>
  <si>
    <t>The Department of Energy and Environment ..</t>
  </si>
  <si>
    <t>DC Department of Motor Vehicles </t>
  </si>
  <si>
    <t>DC Department of Health</t>
  </si>
  <si>
    <t xml:space="preserve">select 					
--,created_date					
 count(age(closed_date,created_date)) as time_resolution					
--, requesttype					
--,lower (status)					
, case 					
    when  age(closed_date,created_date)  between  '1years 0mons 0 days 00:00:00 ' and '4years 12mons 0 days 00:00:00'  then 'very long'					
    when  age(closed_date,created_date) between  '0years 6mons 0 days 00:00:00 ' and '1years 0mons 0 days 00:00:00'  then 'long'					
    when age(closed_date,created_date) between  '0years 1mons 0 days 00:00:00 ' and '0years 6mons 0 days 00:00:00'  then 'medium'					
    when age(closed_date,created_date) between  '0years 0mons 7 days 00:00:00 ' and 'years 1mons 0 days 00:00:00'  then 'short'					
    when age(closed_date,created_date) between  '0years 0mons 1 days 00:00:00 ' and '0years 0mons 7 days 00:00:00'  then 'very short'					
    when age(closed_date,created_date) between  '0years 0mons 0 days 00:00:01 ' and '0years 0mons 0 days 23:59:59'  then 'shortest'					
    end					
from dc_311_2016					
group by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</si>
</sst>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4" x14ac:knownFonts="1">
    <font>
      <sz val="10"/>
      <color rgb="FF000000"/>
      <name val="Arial"/>
    </font>
    <font>
      <b/>
      <sz val="10"/>
      <color theme="1"/>
      <name val="Arial"/>
      <family val="2"/>
    </font>
    <font>
      <sz val="10"/>
      <name val="Arial"/>
      <family val="2"/>
    </font>
    <font>
      <sz val="10"/>
      <color rgb="FF000000"/>
      <name val="Arial"/>
      <family val="2"/>
    </font>
    <font>
      <sz val="12"/>
      <color rgb="FF222222"/>
      <name val="Arial"/>
      <family val="2"/>
    </font>
    <font>
      <sz val="10"/>
      <color theme="1"/>
      <name val="Arial"/>
      <family val="2"/>
    </font>
    <font>
      <sz val="10"/>
      <color rgb="FF222222"/>
      <name val="Arial"/>
      <family val="2"/>
    </font>
    <font>
      <sz val="10"/>
      <color rgb="FF000000"/>
      <name val="Arial"/>
      <family val="2"/>
    </font>
    <font>
      <sz val="11"/>
      <color rgb="FF000000"/>
      <name val="Arial"/>
      <family val="2"/>
    </font>
    <font>
      <b/>
      <sz val="10"/>
      <color theme="1"/>
      <name val="Times New Roman"/>
      <family val="1"/>
    </font>
    <font>
      <sz val="12"/>
      <name val="Times New Roman"/>
      <family val="1"/>
    </font>
    <font>
      <b/>
      <sz val="12"/>
      <color theme="1"/>
      <name val="Times New Roman"/>
      <family val="1"/>
    </font>
    <font>
      <sz val="12"/>
      <color rgb="FF000000"/>
      <name val="Times New Roman"/>
      <family val="1"/>
    </font>
    <font>
      <b/>
      <sz val="12"/>
      <color rgb="FF000000"/>
      <name val="Times New Roman"/>
      <family val="1"/>
    </font>
    <font>
      <b/>
      <sz val="10"/>
      <color rgb="FF000000"/>
      <name val="Arial"/>
      <family val="2"/>
    </font>
    <font>
      <sz val="12"/>
      <color rgb="FF222222"/>
      <name val="Arial"/>
      <family val="2"/>
    </font>
    <font>
      <sz val="12"/>
      <color rgb="FF222222"/>
      <name val="Times New Roman"/>
      <family val="1"/>
    </font>
    <font>
      <b/>
      <sz val="12"/>
      <color rgb="FF222222"/>
      <name val="Times New Roman"/>
      <family val="1"/>
    </font>
    <font>
      <b/>
      <sz val="14"/>
      <color rgb="FF222222"/>
      <name val="Arial"/>
      <family val="2"/>
    </font>
    <font>
      <b/>
      <sz val="14"/>
      <color rgb="FF000000"/>
      <name val="Arial"/>
      <family val="2"/>
    </font>
    <font>
      <b/>
      <sz val="12"/>
      <color rgb="FF000000"/>
      <name val="Arial"/>
      <family val="2"/>
    </font>
    <font>
      <b/>
      <sz val="12"/>
      <color rgb="FF222222"/>
      <name val="Arial"/>
      <family val="2"/>
    </font>
    <font>
      <b/>
      <sz val="14"/>
      <color theme="1"/>
      <name val="Arial"/>
      <family val="2"/>
    </font>
    <font>
      <sz val="12"/>
      <color rgb="FF000000"/>
      <name val="Arial"/>
      <family val="2"/>
    </font>
  </fonts>
  <fills count="16">
    <fill>
      <patternFill patternType="none"/>
    </fill>
    <fill>
      <patternFill patternType="gray125"/>
    </fill>
    <fill>
      <patternFill patternType="solid">
        <fgColor rgb="FFFFFFFF"/>
        <bgColor rgb="FFFFFFFF"/>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0.14999847407452621"/>
        <bgColor indexed="64"/>
      </patternFill>
    </fill>
    <fill>
      <patternFill patternType="solid">
        <fgColor theme="4"/>
        <bgColor indexed="64"/>
      </patternFill>
    </fill>
    <fill>
      <patternFill patternType="solid">
        <fgColor theme="4"/>
        <bgColor rgb="FFFFFFFF"/>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xf numFmtId="0" fontId="3" fillId="2" borderId="0" xfId="0" applyFont="1" applyFill="1" applyAlignment="1">
      <alignment horizontal="left"/>
    </xf>
    <xf numFmtId="0" fontId="4" fillId="0" borderId="0" xfId="0" applyFont="1"/>
    <xf numFmtId="0" fontId="5" fillId="0" borderId="0" xfId="0" applyFont="1"/>
    <xf numFmtId="0" fontId="0" fillId="0" borderId="1" xfId="0" applyBorder="1"/>
    <xf numFmtId="0" fontId="0" fillId="0" borderId="0" xfId="0" applyAlignment="1">
      <alignment wrapText="1"/>
    </xf>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0" fillId="6" borderId="1" xfId="0" applyFill="1" applyBorder="1"/>
    <xf numFmtId="0" fontId="13" fillId="5" borderId="0" xfId="0" applyFont="1" applyFill="1" applyAlignment="1">
      <alignment wrapText="1"/>
    </xf>
    <xf numFmtId="0" fontId="14" fillId="5" borderId="0" xfId="0" applyFont="1" applyFill="1" applyAlignment="1">
      <alignment wrapText="1"/>
    </xf>
    <xf numFmtId="0" fontId="7" fillId="5" borderId="0" xfId="0" applyFont="1" applyFill="1"/>
    <xf numFmtId="0" fontId="14" fillId="5" borderId="0" xfId="0" applyFont="1" applyFill="1"/>
    <xf numFmtId="0" fontId="14" fillId="5" borderId="0" xfId="0" applyFont="1" applyFill="1" applyAlignment="1">
      <alignment horizontal="center"/>
    </xf>
    <xf numFmtId="0" fontId="0" fillId="7" borderId="0" xfId="0" applyFill="1"/>
    <xf numFmtId="0" fontId="7" fillId="0" borderId="1" xfId="0" applyFont="1" applyBorder="1"/>
    <xf numFmtId="0" fontId="3" fillId="0" borderId="0" xfId="0" applyFont="1" applyAlignment="1">
      <alignment wrapText="1"/>
    </xf>
    <xf numFmtId="0" fontId="19" fillId="9" borderId="1" xfId="0" applyFont="1" applyFill="1" applyBorder="1"/>
    <xf numFmtId="0" fontId="19" fillId="0" borderId="0" xfId="0" applyFont="1"/>
    <xf numFmtId="0" fontId="19" fillId="0" borderId="0" xfId="0" applyFont="1" applyAlignment="1">
      <alignment wrapText="1"/>
    </xf>
    <xf numFmtId="0" fontId="3" fillId="0" borderId="0" xfId="0" applyFont="1"/>
    <xf numFmtId="0" fontId="0" fillId="5" borderId="1" xfId="0" applyFill="1" applyBorder="1"/>
    <xf numFmtId="164" fontId="0" fillId="0" borderId="1" xfId="0" applyNumberFormat="1" applyBorder="1"/>
    <xf numFmtId="164" fontId="0" fillId="0" borderId="0" xfId="0" applyNumberFormat="1"/>
    <xf numFmtId="0" fontId="0" fillId="11" borderId="1" xfId="0" applyFill="1" applyBorder="1"/>
    <xf numFmtId="0" fontId="0" fillId="12" borderId="1" xfId="0" applyFill="1" applyBorder="1"/>
    <xf numFmtId="0" fontId="22" fillId="13" borderId="0" xfId="0" applyFont="1" applyFill="1"/>
    <xf numFmtId="0" fontId="19" fillId="13" borderId="0" xfId="0" applyFont="1" applyFill="1"/>
    <xf numFmtId="0" fontId="0" fillId="13" borderId="0" xfId="0" applyFill="1"/>
    <xf numFmtId="0" fontId="19" fillId="14" borderId="0" xfId="0" applyFont="1" applyFill="1" applyAlignment="1">
      <alignment horizontal="left"/>
    </xf>
    <xf numFmtId="0" fontId="19" fillId="15" borderId="1" xfId="0" applyFont="1" applyFill="1" applyBorder="1" applyAlignment="1">
      <alignment horizontal="center"/>
    </xf>
    <xf numFmtId="0" fontId="23" fillId="0" borderId="1" xfId="0" applyFont="1" applyBorder="1"/>
    <xf numFmtId="0" fontId="23" fillId="0" borderId="1" xfId="0" applyFont="1" applyBorder="1" applyAlignment="1">
      <alignment wrapText="1"/>
    </xf>
    <xf numFmtId="0" fontId="17" fillId="5" borderId="3" xfId="0" applyFont="1" applyFill="1" applyBorder="1" applyAlignment="1">
      <alignment horizontal="center"/>
    </xf>
    <xf numFmtId="0" fontId="15" fillId="5" borderId="0" xfId="0" applyFont="1" applyFill="1" applyAlignment="1">
      <alignment horizontal="center"/>
    </xf>
    <xf numFmtId="0" fontId="13" fillId="5" borderId="0" xfId="0" applyFont="1" applyFill="1" applyAlignment="1">
      <alignment horizontal="center"/>
    </xf>
    <xf numFmtId="0" fontId="10" fillId="4" borderId="0" xfId="0" applyFont="1" applyFill="1" applyAlignment="1">
      <alignment horizontal="center"/>
    </xf>
    <xf numFmtId="0" fontId="11" fillId="3" borderId="0" xfId="0" applyFont="1" applyFill="1" applyAlignment="1">
      <alignment horizontal="center"/>
    </xf>
    <xf numFmtId="0" fontId="9" fillId="3" borderId="0" xfId="0" applyFont="1" applyFill="1" applyAlignment="1">
      <alignment horizontal="center"/>
    </xf>
    <xf numFmtId="0" fontId="13" fillId="5" borderId="2" xfId="0" applyFont="1" applyFill="1" applyBorder="1" applyAlignment="1">
      <alignment horizontal="center"/>
    </xf>
    <xf numFmtId="0" fontId="7" fillId="5" borderId="2" xfId="0" applyFont="1" applyFill="1" applyBorder="1" applyAlignment="1">
      <alignment horizontal="center"/>
    </xf>
    <xf numFmtId="0" fontId="12" fillId="5" borderId="2" xfId="0" applyFont="1" applyFill="1" applyBorder="1" applyAlignment="1">
      <alignment horizontal="center"/>
    </xf>
    <xf numFmtId="0" fontId="0" fillId="7" borderId="0" xfId="0" applyFill="1" applyAlignment="1">
      <alignment horizontal="center"/>
    </xf>
    <xf numFmtId="0" fontId="7" fillId="5" borderId="0" xfId="0" applyFont="1" applyFill="1" applyAlignment="1">
      <alignment horizontal="center"/>
    </xf>
    <xf numFmtId="0" fontId="0" fillId="5" borderId="0" xfId="0" applyFill="1" applyAlignment="1">
      <alignment horizontal="center"/>
    </xf>
    <xf numFmtId="0" fontId="16" fillId="5" borderId="0" xfId="0" applyFont="1" applyFill="1" applyAlignment="1">
      <alignment horizontal="center"/>
    </xf>
    <xf numFmtId="0" fontId="20" fillId="5" borderId="0" xfId="0" applyFont="1" applyFill="1" applyAlignment="1">
      <alignment horizontal="center"/>
    </xf>
    <xf numFmtId="0" fontId="18" fillId="5" borderId="4" xfId="0" applyFont="1" applyFill="1" applyBorder="1" applyAlignment="1">
      <alignment horizontal="center"/>
    </xf>
    <xf numFmtId="0" fontId="18" fillId="5" borderId="5" xfId="0" applyFont="1" applyFill="1" applyBorder="1" applyAlignment="1">
      <alignment horizontal="center"/>
    </xf>
    <xf numFmtId="0" fontId="18" fillId="5" borderId="6" xfId="0" applyFont="1" applyFill="1" applyBorder="1" applyAlignment="1">
      <alignment horizontal="center"/>
    </xf>
    <xf numFmtId="0" fontId="3" fillId="5" borderId="0" xfId="0" applyFont="1" applyFill="1" applyAlignment="1">
      <alignment horizontal="center"/>
    </xf>
    <xf numFmtId="0" fontId="21" fillId="5" borderId="1" xfId="0" applyFont="1" applyFill="1" applyBorder="1"/>
    <xf numFmtId="0" fontId="0" fillId="5" borderId="1" xfId="0" applyFill="1" applyBorder="1"/>
    <xf numFmtId="0" fontId="15" fillId="8" borderId="3" xfId="0" applyFont="1" applyFill="1" applyBorder="1" applyAlignment="1">
      <alignment horizontal="center"/>
    </xf>
    <xf numFmtId="0" fontId="15" fillId="8" borderId="0" xfId="0" applyFont="1" applyFill="1" applyAlignment="1">
      <alignment horizontal="center"/>
    </xf>
    <xf numFmtId="0" fontId="4" fillId="10" borderId="1" xfId="0" applyFont="1" applyFill="1" applyBorder="1"/>
    <xf numFmtId="0" fontId="0" fillId="10" borderId="1" xfId="0" applyFill="1" applyBorder="1"/>
    <xf numFmtId="0" fontId="4" fillId="10" borderId="0" xfId="0" applyFont="1" applyFill="1" applyAlignment="1">
      <alignment horizontal="center"/>
    </xf>
    <xf numFmtId="0" fontId="4" fillId="9" borderId="1" xfId="0" applyFont="1" applyFill="1" applyBorder="1"/>
    <xf numFmtId="0" fontId="0" fillId="9" borderId="1" xfId="0" applyFill="1" applyBorder="1"/>
    <xf numFmtId="0" fontId="20" fillId="15" borderId="2" xfId="0" applyFont="1" applyFill="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78818897637794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Sheet1!$C$15</c:f>
              <c:strCache>
                <c:ptCount val="1"/>
                <c:pt idx="0">
                  <c:v>closed_tickets</c:v>
                </c:pt>
              </c:strCache>
            </c:strRef>
          </c:tx>
          <c:spPr>
            <a:solidFill>
              <a:schemeClr val="accent1"/>
            </a:solidFill>
            <a:ln>
              <a:noFill/>
            </a:ln>
            <a:effectLst/>
          </c:spPr>
          <c:invertIfNegative val="0"/>
          <c:cat>
            <c:multiLvlStrRef>
              <c:f>Sheet1!$A$16:$B$23</c:f>
              <c:multiLvlStrCache>
                <c:ptCount val="8"/>
                <c:lvl>
                  <c:pt idx="0">
                    <c:v>Homeless Services - Winter/Hypothermia Season</c:v>
                  </c:pt>
                  <c:pt idx="1">
                    <c:v>Residential Snow Removal (ServeDC)</c:v>
                  </c:pt>
                  <c:pt idx="2">
                    <c:v>FEMS - Community Events</c:v>
                  </c:pt>
                  <c:pt idx="3">
                    <c:v>FEMS - Smoke Alarm Application</c:v>
                  </c:pt>
                  <c:pt idx="4">
                    <c:v>FEMS - Fire Safety Education</c:v>
                  </c:pt>
                  <c:pt idx="5">
                    <c:v>Curb and Gutter Repair Investigation</c:v>
                  </c:pt>
                  <c:pt idx="6">
                    <c:v>Roadway Repair</c:v>
                  </c:pt>
                  <c:pt idx="7">
                    <c:v>Sidewalk Repair</c:v>
                  </c:pt>
                </c:lvl>
                <c:lvl>
                  <c:pt idx="0">
                    <c:v>27</c:v>
                  </c:pt>
                  <c:pt idx="1">
                    <c:v>5207</c:v>
                  </c:pt>
                  <c:pt idx="2">
                    <c:v>825</c:v>
                  </c:pt>
                  <c:pt idx="3">
                    <c:v>289</c:v>
                  </c:pt>
                  <c:pt idx="4">
                    <c:v>1</c:v>
                  </c:pt>
                  <c:pt idx="5">
                    <c:v>142</c:v>
                  </c:pt>
                  <c:pt idx="6">
                    <c:v>349</c:v>
                  </c:pt>
                  <c:pt idx="7">
                    <c:v>3628</c:v>
                  </c:pt>
                </c:lvl>
              </c:multiLvlStrCache>
            </c:multiLvlStrRef>
          </c:cat>
          <c:val>
            <c:numRef>
              <c:f>Sheet1!$C$16:$C$23</c:f>
              <c:numCache>
                <c:formatCode>General</c:formatCode>
                <c:ptCount val="8"/>
                <c:pt idx="0">
                  <c:v>24</c:v>
                </c:pt>
                <c:pt idx="1">
                  <c:v>5181</c:v>
                </c:pt>
                <c:pt idx="2">
                  <c:v>819</c:v>
                </c:pt>
                <c:pt idx="3">
                  <c:v>288</c:v>
                </c:pt>
                <c:pt idx="4">
                  <c:v>0</c:v>
                </c:pt>
                <c:pt idx="5">
                  <c:v>142</c:v>
                </c:pt>
                <c:pt idx="6">
                  <c:v>349</c:v>
                </c:pt>
                <c:pt idx="7">
                  <c:v>3625</c:v>
                </c:pt>
              </c:numCache>
            </c:numRef>
          </c:val>
          <c:extLst>
            <c:ext xmlns:c16="http://schemas.microsoft.com/office/drawing/2014/chart" uri="{C3380CC4-5D6E-409C-BE32-E72D297353CC}">
              <c16:uniqueId val="{00000000-2DAF-4278-B278-3DC2714AEB63}"/>
            </c:ext>
          </c:extLst>
        </c:ser>
        <c:dLbls>
          <c:showLegendKey val="0"/>
          <c:showVal val="0"/>
          <c:showCatName val="0"/>
          <c:showSerName val="0"/>
          <c:showPercent val="0"/>
          <c:showBubbleSize val="0"/>
        </c:dLbls>
        <c:gapWidth val="219"/>
        <c:overlap val="-27"/>
        <c:axId val="1310859519"/>
        <c:axId val="1310866591"/>
      </c:barChart>
      <c:catAx>
        <c:axId val="131085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866591"/>
        <c:crosses val="autoZero"/>
        <c:auto val="1"/>
        <c:lblAlgn val="ctr"/>
        <c:lblOffset val="100"/>
        <c:noMultiLvlLbl val="0"/>
      </c:catAx>
      <c:valAx>
        <c:axId val="131086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85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Sheet1!$D$37</c:f>
              <c:strCache>
                <c:ptCount val="1"/>
                <c:pt idx="0">
                  <c:v>Sidewalk Repair</c:v>
                </c:pt>
              </c:strCache>
            </c:strRef>
          </c:tx>
          <c:spPr>
            <a:solidFill>
              <a:schemeClr val="accent1"/>
            </a:solidFill>
            <a:ln>
              <a:noFill/>
            </a:ln>
            <a:effectLst/>
          </c:spPr>
          <c:invertIfNegative val="0"/>
          <c:cat>
            <c:strRef>
              <c:f>Sheet1!$G$30:$G$37</c:f>
              <c:strCache>
                <c:ptCount val="8"/>
                <c:pt idx="0">
                  <c:v>1 year 3 mons 25 days 26:32:41.66803</c:v>
                </c:pt>
                <c:pt idx="1">
                  <c:v>8 mons 8 days 11:18:33.848159</c:v>
                </c:pt>
                <c:pt idx="2">
                  <c:v>6 mons 18 days 31:22:02.600678</c:v>
                </c:pt>
                <c:pt idx="3">
                  <c:v>5 mons 24 days 20:12:37.318732</c:v>
                </c:pt>
                <c:pt idx="4">
                  <c:v>2 mons 10 days 21:10:34</c:v>
                </c:pt>
                <c:pt idx="5">
                  <c:v>2 years 2 mons 22 days 24:24:00.678411</c:v>
                </c:pt>
                <c:pt idx="6">
                  <c:v>2 years 33 days 21:22:29.704138</c:v>
                </c:pt>
                <c:pt idx="7">
                  <c:v>1 year 8 mons 27 days 36:43:09.388286</c:v>
                </c:pt>
              </c:strCache>
            </c:strRef>
          </c:cat>
          <c:val>
            <c:numRef>
              <c:f>Sheet1!$G$37</c:f>
              <c:numCache>
                <c:formatCode>[$-F400]h:mm:ss\ AM/PM</c:formatCode>
                <c:ptCount val="1"/>
                <c:pt idx="0">
                  <c:v>0</c:v>
                </c:pt>
              </c:numCache>
            </c:numRef>
          </c:val>
          <c:extLst>
            <c:ext xmlns:c16="http://schemas.microsoft.com/office/drawing/2014/chart" uri="{C3380CC4-5D6E-409C-BE32-E72D297353CC}">
              <c16:uniqueId val="{00000000-8579-492F-AC16-B53C7A5701AA}"/>
            </c:ext>
          </c:extLst>
        </c:ser>
        <c:dLbls>
          <c:showLegendKey val="0"/>
          <c:showVal val="0"/>
          <c:showCatName val="0"/>
          <c:showSerName val="0"/>
          <c:showPercent val="0"/>
          <c:showBubbleSize val="0"/>
        </c:dLbls>
        <c:gapWidth val="219"/>
        <c:overlap val="-27"/>
        <c:axId val="1254904079"/>
        <c:axId val="1254896591"/>
      </c:barChart>
      <c:catAx>
        <c:axId val="125490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896591"/>
        <c:crosses val="autoZero"/>
        <c:auto val="1"/>
        <c:lblAlgn val="ctr"/>
        <c:lblOffset val="100"/>
        <c:noMultiLvlLbl val="0"/>
      </c:catAx>
      <c:valAx>
        <c:axId val="1254896591"/>
        <c:scaling>
          <c:orientation val="minMax"/>
        </c:scaling>
        <c:delete val="0"/>
        <c:axPos val="l"/>
        <c:majorGridlines>
          <c:spPr>
            <a:ln w="9525" cap="flat" cmpd="sng" algn="ctr">
              <a:solidFill>
                <a:schemeClr val="tx1">
                  <a:lumMod val="15000"/>
                  <a:lumOff val="85000"/>
                </a:schemeClr>
              </a:solidFill>
              <a:round/>
            </a:ln>
            <a:effectLst/>
          </c:spPr>
        </c:majorGridlines>
        <c:numFmt formatCode="[$-F400]h:mm:ss\ AM/P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90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607695</xdr:colOff>
      <xdr:row>4</xdr:row>
      <xdr:rowOff>133350</xdr:rowOff>
    </xdr:from>
    <xdr:to>
      <xdr:col>14</xdr:col>
      <xdr:colOff>234315</xdr:colOff>
      <xdr:row>21</xdr:row>
      <xdr:rowOff>32385</xdr:rowOff>
    </xdr:to>
    <xdr:graphicFrame macro="">
      <xdr:nvGraphicFramePr>
        <xdr:cNvPr id="4" name="Chart 3">
          <a:extLst>
            <a:ext uri="{FF2B5EF4-FFF2-40B4-BE49-F238E27FC236}">
              <a16:creationId xmlns:a16="http://schemas.microsoft.com/office/drawing/2014/main" id="{60BD9AC9-A6BD-4720-BAC9-99AF9A9B7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2600325</xdr:colOff>
      <xdr:row>39</xdr:row>
      <xdr:rowOff>83820</xdr:rowOff>
    </xdr:from>
    <xdr:to>
      <xdr:col>6</xdr:col>
      <xdr:colOff>260985</xdr:colOff>
      <xdr:row>55</xdr:row>
      <xdr:rowOff>144780</xdr:rowOff>
    </xdr:to>
    <xdr:graphicFrame macro="">
      <xdr:nvGraphicFramePr>
        <xdr:cNvPr id="5" name="Chart 4">
          <a:extLst>
            <a:ext uri="{FF2B5EF4-FFF2-40B4-BE49-F238E27FC236}">
              <a16:creationId xmlns:a16="http://schemas.microsoft.com/office/drawing/2014/main" id="{CFB27BA1-DD37-405F-BE9E-2A756FD1F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
  <sheetViews>
    <sheetView workbookViewId="0">
      <selection activeCell="D16" sqref="D16"/>
    </sheetView>
  </sheetViews>
  <sheetFormatPr defaultColWidth="14.42578125" defaultRowHeight="15.75" customHeight="1" x14ac:dyDescent="0.2"/>
  <cols>
    <col min="1" max="1" width="23.7109375" customWidth="1"/>
  </cols>
  <sheetData>
    <row r="1" spans="1:2" ht="15.75" customHeight="1" x14ac:dyDescent="0.2">
      <c r="A1" s="1" t="s">
        <v>2</v>
      </c>
      <c r="B1" s="4"/>
    </row>
    <row r="2" spans="1:2" ht="15.75" customHeight="1" x14ac:dyDescent="0.2">
      <c r="A2" s="64" t="s">
        <v>5</v>
      </c>
    </row>
    <row r="3" spans="1:2" ht="15.75" customHeight="1" x14ac:dyDescent="0.2">
      <c r="A3"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822"/>
  <sheetViews>
    <sheetView topLeftCell="A406" zoomScale="70" zoomScaleNormal="70" workbookViewId="0">
      <selection activeCell="D94" sqref="D94"/>
    </sheetView>
  </sheetViews>
  <sheetFormatPr defaultColWidth="14.42578125" defaultRowHeight="15.75" customHeight="1" x14ac:dyDescent="0.2"/>
  <cols>
    <col min="1" max="1" width="75.85546875" bestFit="1" customWidth="1"/>
    <col min="2" max="2" width="29" bestFit="1" customWidth="1"/>
    <col min="3" max="3" width="57.85546875" bestFit="1" customWidth="1"/>
    <col min="4" max="4" width="185.85546875" bestFit="1" customWidth="1"/>
    <col min="5" max="5" width="17.85546875" bestFit="1" customWidth="1"/>
    <col min="6" max="6" width="38.140625" bestFit="1" customWidth="1"/>
  </cols>
  <sheetData>
    <row r="1" spans="1:11" x14ac:dyDescent="0.25">
      <c r="A1" s="40" t="s">
        <v>0</v>
      </c>
      <c r="B1" s="41"/>
    </row>
    <row r="2" spans="1:11" x14ac:dyDescent="0.25">
      <c r="A2" s="39" t="s">
        <v>3</v>
      </c>
      <c r="B2" s="39"/>
      <c r="C2" s="39"/>
      <c r="D2" s="39"/>
      <c r="E2" s="39"/>
      <c r="F2" s="39"/>
      <c r="G2" s="39"/>
      <c r="H2" s="39"/>
      <c r="I2" s="39"/>
      <c r="J2" s="39"/>
      <c r="K2" s="39"/>
    </row>
    <row r="3" spans="1:11" ht="12.75" x14ac:dyDescent="0.2"/>
    <row r="4" spans="1:11" ht="12.75" x14ac:dyDescent="0.2">
      <c r="A4" s="7"/>
      <c r="C4" s="6"/>
    </row>
    <row r="5" spans="1:11" ht="15" x14ac:dyDescent="0.2">
      <c r="A5" s="3"/>
    </row>
    <row r="6" spans="1:11" ht="39.950000000000003" customHeight="1" x14ac:dyDescent="0.25">
      <c r="A6" s="42" t="s">
        <v>73</v>
      </c>
      <c r="B6" s="43"/>
      <c r="C6" s="43"/>
      <c r="D6" s="9"/>
      <c r="E6" s="12" t="s">
        <v>35</v>
      </c>
      <c r="F6" s="10" t="s">
        <v>71</v>
      </c>
    </row>
    <row r="7" spans="1:11" ht="12.75" x14ac:dyDescent="0.2">
      <c r="A7" s="11" t="e" cm="1">
        <f t="array" ref="A7">A7:D40num_tickets</f>
        <v>#NAME?</v>
      </c>
      <c r="B7" s="11" t="s">
        <v>10</v>
      </c>
      <c r="C7" s="11" t="s">
        <v>11</v>
      </c>
      <c r="D7" s="11" t="s">
        <v>12</v>
      </c>
      <c r="E7" s="11" t="s">
        <v>13</v>
      </c>
      <c r="F7" s="11" t="s">
        <v>14</v>
      </c>
    </row>
    <row r="8" spans="1:11" ht="12.75" x14ac:dyDescent="0.2">
      <c r="A8" s="5">
        <v>27</v>
      </c>
      <c r="B8" s="5" t="s">
        <v>15</v>
      </c>
      <c r="C8" s="5" t="s">
        <v>16</v>
      </c>
      <c r="D8" s="5">
        <v>24</v>
      </c>
      <c r="E8" s="5">
        <v>0</v>
      </c>
      <c r="F8" s="5" t="s">
        <v>17</v>
      </c>
    </row>
    <row r="9" spans="1:11" ht="12.75" x14ac:dyDescent="0.2">
      <c r="A9" s="5">
        <v>5207</v>
      </c>
      <c r="B9" s="5" t="s">
        <v>18</v>
      </c>
      <c r="C9" s="5" t="s">
        <v>19</v>
      </c>
      <c r="D9" s="5">
        <v>5181</v>
      </c>
      <c r="E9" s="5">
        <v>0</v>
      </c>
      <c r="F9" s="5" t="s">
        <v>20</v>
      </c>
    </row>
    <row r="10" spans="1:11" ht="12.75" x14ac:dyDescent="0.2">
      <c r="A10" s="5">
        <v>825</v>
      </c>
      <c r="B10" s="5" t="s">
        <v>21</v>
      </c>
      <c r="C10" s="5" t="s">
        <v>22</v>
      </c>
      <c r="D10" s="5">
        <v>819</v>
      </c>
      <c r="E10" s="5">
        <v>0</v>
      </c>
      <c r="F10" s="5" t="s">
        <v>23</v>
      </c>
    </row>
    <row r="11" spans="1:11" ht="12.75" x14ac:dyDescent="0.2">
      <c r="A11" s="5">
        <v>289</v>
      </c>
      <c r="B11" s="5" t="s">
        <v>21</v>
      </c>
      <c r="C11" s="5" t="s">
        <v>24</v>
      </c>
      <c r="D11" s="5">
        <v>288</v>
      </c>
      <c r="E11" s="5">
        <v>0</v>
      </c>
      <c r="F11" s="5" t="s">
        <v>25</v>
      </c>
    </row>
    <row r="12" spans="1:11" ht="12.75" x14ac:dyDescent="0.2">
      <c r="A12" s="5">
        <v>1</v>
      </c>
      <c r="B12" s="5" t="s">
        <v>21</v>
      </c>
      <c r="C12" s="5" t="s">
        <v>26</v>
      </c>
      <c r="D12" s="5">
        <v>0</v>
      </c>
      <c r="E12" s="5">
        <v>0</v>
      </c>
      <c r="F12" s="5" t="s">
        <v>27</v>
      </c>
    </row>
    <row r="13" spans="1:11" ht="12.75" x14ac:dyDescent="0.2">
      <c r="A13" s="5">
        <v>142</v>
      </c>
      <c r="B13" s="5" t="s">
        <v>28</v>
      </c>
      <c r="C13" s="5" t="s">
        <v>29</v>
      </c>
      <c r="D13" s="5">
        <v>142</v>
      </c>
      <c r="E13" s="5">
        <v>0</v>
      </c>
      <c r="F13" s="5" t="s">
        <v>30</v>
      </c>
    </row>
    <row r="14" spans="1:11" ht="12.75" x14ac:dyDescent="0.2">
      <c r="A14" s="5">
        <v>349</v>
      </c>
      <c r="B14" s="5" t="s">
        <v>28</v>
      </c>
      <c r="C14" s="5" t="s">
        <v>31</v>
      </c>
      <c r="D14" s="5">
        <v>349</v>
      </c>
      <c r="E14" s="5">
        <v>0</v>
      </c>
      <c r="F14" s="5" t="s">
        <v>32</v>
      </c>
    </row>
    <row r="15" spans="1:11" ht="12.75" x14ac:dyDescent="0.2">
      <c r="A15" s="5">
        <v>3628</v>
      </c>
      <c r="B15" s="5" t="s">
        <v>28</v>
      </c>
      <c r="C15" s="5" t="s">
        <v>33</v>
      </c>
      <c r="D15" s="5">
        <v>3625</v>
      </c>
      <c r="E15" s="5">
        <v>0</v>
      </c>
      <c r="F15" s="5" t="s">
        <v>34</v>
      </c>
    </row>
    <row r="16" spans="1:11" ht="12.75" x14ac:dyDescent="0.2"/>
    <row r="17" spans="1:6" ht="39.950000000000003" customHeight="1" x14ac:dyDescent="0.25">
      <c r="A17" s="42" t="s">
        <v>72</v>
      </c>
      <c r="B17" s="44"/>
      <c r="C17" s="44"/>
      <c r="D17" s="8"/>
      <c r="E17" s="13" t="s">
        <v>35</v>
      </c>
      <c r="F17" s="10" t="s">
        <v>56</v>
      </c>
    </row>
    <row r="18" spans="1:6" ht="12.75" x14ac:dyDescent="0.2">
      <c r="A18" s="11" t="s">
        <v>9</v>
      </c>
      <c r="B18" s="11" t="s">
        <v>10</v>
      </c>
      <c r="C18" s="11" t="s">
        <v>11</v>
      </c>
      <c r="D18" s="11" t="s">
        <v>12</v>
      </c>
      <c r="E18" s="11" t="s">
        <v>13</v>
      </c>
      <c r="F18" s="11" t="s">
        <v>14</v>
      </c>
    </row>
    <row r="19" spans="1:6" ht="12.75" x14ac:dyDescent="0.2">
      <c r="A19" s="5">
        <v>8</v>
      </c>
      <c r="B19" s="5" t="s">
        <v>36</v>
      </c>
      <c r="C19" s="5" t="s">
        <v>37</v>
      </c>
      <c r="D19" s="5">
        <v>8</v>
      </c>
      <c r="E19" s="5">
        <v>0</v>
      </c>
      <c r="F19" s="5" t="s">
        <v>38</v>
      </c>
    </row>
    <row r="20" spans="1:6" ht="12.75" x14ac:dyDescent="0.2">
      <c r="A20" s="5">
        <v>523</v>
      </c>
      <c r="B20" s="5" t="s">
        <v>36</v>
      </c>
      <c r="C20" s="5" t="s">
        <v>39</v>
      </c>
      <c r="D20" s="5">
        <v>523</v>
      </c>
      <c r="E20" s="5">
        <v>0</v>
      </c>
      <c r="F20" s="5" t="s">
        <v>40</v>
      </c>
    </row>
    <row r="21" spans="1:6" ht="12.75" x14ac:dyDescent="0.2">
      <c r="A21" s="5">
        <v>404</v>
      </c>
      <c r="B21" s="5" t="s">
        <v>36</v>
      </c>
      <c r="C21" s="5" t="s">
        <v>41</v>
      </c>
      <c r="D21" s="5">
        <v>404</v>
      </c>
      <c r="E21" s="5">
        <v>0</v>
      </c>
      <c r="F21" s="5" t="s">
        <v>42</v>
      </c>
    </row>
    <row r="22" spans="1:6" ht="12.75" x14ac:dyDescent="0.2">
      <c r="A22" s="5">
        <v>21</v>
      </c>
      <c r="B22" s="5" t="s">
        <v>15</v>
      </c>
      <c r="C22" s="5" t="s">
        <v>16</v>
      </c>
      <c r="D22" s="5">
        <v>20</v>
      </c>
      <c r="E22" s="5">
        <v>0</v>
      </c>
      <c r="F22" s="5" t="s">
        <v>43</v>
      </c>
    </row>
    <row r="23" spans="1:6" ht="12.75" x14ac:dyDescent="0.2">
      <c r="A23" s="5">
        <v>240</v>
      </c>
      <c r="B23" s="5" t="s">
        <v>44</v>
      </c>
      <c r="C23" s="5" t="s">
        <v>45</v>
      </c>
      <c r="D23" s="5">
        <v>240</v>
      </c>
      <c r="E23" s="5">
        <v>0</v>
      </c>
      <c r="F23" s="5" t="s">
        <v>46</v>
      </c>
    </row>
    <row r="24" spans="1:6" ht="12.75" x14ac:dyDescent="0.2">
      <c r="A24" s="5">
        <v>15</v>
      </c>
      <c r="B24" s="5" t="s">
        <v>44</v>
      </c>
      <c r="C24" s="5" t="s">
        <v>47</v>
      </c>
      <c r="D24" s="5">
        <v>14</v>
      </c>
      <c r="E24" s="5">
        <v>0</v>
      </c>
      <c r="F24" s="5" t="s">
        <v>48</v>
      </c>
    </row>
    <row r="25" spans="1:6" ht="12.75" x14ac:dyDescent="0.2">
      <c r="A25" s="5">
        <v>363</v>
      </c>
      <c r="B25" s="5" t="s">
        <v>28</v>
      </c>
      <c r="C25" s="5" t="s">
        <v>49</v>
      </c>
      <c r="D25" s="5">
        <v>357</v>
      </c>
      <c r="E25" s="5">
        <v>0</v>
      </c>
      <c r="F25" s="5" t="s">
        <v>50</v>
      </c>
    </row>
    <row r="26" spans="1:6" ht="12.75" x14ac:dyDescent="0.2">
      <c r="A26" s="5">
        <v>691</v>
      </c>
      <c r="B26" s="5" t="s">
        <v>28</v>
      </c>
      <c r="C26" s="5" t="s">
        <v>31</v>
      </c>
      <c r="D26" s="5">
        <v>691</v>
      </c>
      <c r="E26" s="5">
        <v>0</v>
      </c>
      <c r="F26" s="5" t="s">
        <v>51</v>
      </c>
    </row>
    <row r="27" spans="1:6" ht="12.75" x14ac:dyDescent="0.2">
      <c r="A27" s="5">
        <v>8239</v>
      </c>
      <c r="B27" s="5" t="s">
        <v>28</v>
      </c>
      <c r="C27" s="5" t="s">
        <v>52</v>
      </c>
      <c r="D27" s="5">
        <v>8238</v>
      </c>
      <c r="E27" s="5">
        <v>0</v>
      </c>
      <c r="F27" s="5" t="s">
        <v>53</v>
      </c>
    </row>
    <row r="28" spans="1:6" ht="12.75" x14ac:dyDescent="0.2">
      <c r="A28" s="5">
        <v>1065</v>
      </c>
      <c r="B28" s="5" t="s">
        <v>21</v>
      </c>
      <c r="C28" s="5" t="s">
        <v>24</v>
      </c>
      <c r="D28" s="5">
        <v>1062</v>
      </c>
      <c r="E28" s="5">
        <v>0</v>
      </c>
      <c r="F28" s="5" t="s">
        <v>54</v>
      </c>
    </row>
    <row r="29" spans="1:6" ht="12.75" x14ac:dyDescent="0.2">
      <c r="A29" s="5">
        <v>762</v>
      </c>
      <c r="B29" s="5" t="s">
        <v>21</v>
      </c>
      <c r="C29" s="5" t="s">
        <v>22</v>
      </c>
      <c r="D29" s="5">
        <v>748</v>
      </c>
      <c r="E29" s="5">
        <v>0</v>
      </c>
      <c r="F29" s="5" t="s">
        <v>55</v>
      </c>
    </row>
    <row r="30" spans="1:6" ht="12.75" x14ac:dyDescent="0.2">
      <c r="A30" s="8"/>
    </row>
    <row r="31" spans="1:6" ht="39.950000000000003" customHeight="1" x14ac:dyDescent="0.25">
      <c r="A31" s="42" t="s">
        <v>74</v>
      </c>
      <c r="B31" s="43"/>
      <c r="C31" s="43"/>
      <c r="D31" s="8"/>
      <c r="E31" s="13" t="s">
        <v>35</v>
      </c>
      <c r="F31" s="10" t="s">
        <v>57</v>
      </c>
    </row>
    <row r="32" spans="1:6" ht="12.75" x14ac:dyDescent="0.2">
      <c r="A32" s="11" t="s">
        <v>9</v>
      </c>
      <c r="B32" s="11" t="s">
        <v>10</v>
      </c>
      <c r="C32" s="11" t="s">
        <v>11</v>
      </c>
      <c r="D32" s="11" t="s">
        <v>12</v>
      </c>
      <c r="E32" s="11" t="s">
        <v>13</v>
      </c>
      <c r="F32" s="11" t="s">
        <v>14</v>
      </c>
    </row>
    <row r="33" spans="1:8" ht="12.75" x14ac:dyDescent="0.2">
      <c r="A33" s="5">
        <v>1</v>
      </c>
      <c r="B33" s="5" t="s">
        <v>58</v>
      </c>
      <c r="C33" s="5" t="s">
        <v>59</v>
      </c>
      <c r="D33" s="5">
        <v>1</v>
      </c>
      <c r="E33" s="5">
        <v>0</v>
      </c>
      <c r="F33" s="5" t="s">
        <v>60</v>
      </c>
    </row>
    <row r="34" spans="1:8" ht="12.75" x14ac:dyDescent="0.2">
      <c r="A34" s="5">
        <v>12</v>
      </c>
      <c r="B34" s="5" t="s">
        <v>44</v>
      </c>
      <c r="C34" s="5" t="s">
        <v>45</v>
      </c>
      <c r="D34" s="5">
        <v>12</v>
      </c>
      <c r="E34" s="5">
        <v>0</v>
      </c>
      <c r="F34" s="5" t="s">
        <v>61</v>
      </c>
    </row>
    <row r="35" spans="1:8" ht="12.75" x14ac:dyDescent="0.2">
      <c r="A35" s="5">
        <v>4</v>
      </c>
      <c r="B35" s="5" t="s">
        <v>21</v>
      </c>
      <c r="C35" s="5" t="s">
        <v>26</v>
      </c>
      <c r="D35" s="5">
        <v>4</v>
      </c>
      <c r="E35" s="5">
        <v>0</v>
      </c>
      <c r="F35" s="5" t="s">
        <v>62</v>
      </c>
    </row>
    <row r="36" spans="1:8" ht="12.75" x14ac:dyDescent="0.2">
      <c r="A36" s="5">
        <v>48</v>
      </c>
      <c r="B36" s="5" t="s">
        <v>21</v>
      </c>
      <c r="C36" s="5" t="s">
        <v>24</v>
      </c>
      <c r="D36" s="5">
        <v>48</v>
      </c>
      <c r="E36" s="5">
        <v>0</v>
      </c>
      <c r="F36" s="5" t="s">
        <v>63</v>
      </c>
    </row>
    <row r="37" spans="1:8" ht="12.75" x14ac:dyDescent="0.2">
      <c r="A37" s="5">
        <v>12</v>
      </c>
      <c r="B37" s="5" t="s">
        <v>21</v>
      </c>
      <c r="C37" s="5" t="s">
        <v>64</v>
      </c>
      <c r="D37" s="5">
        <v>12</v>
      </c>
      <c r="E37" s="5">
        <v>0</v>
      </c>
      <c r="F37" s="5" t="s">
        <v>65</v>
      </c>
    </row>
    <row r="38" spans="1:8" ht="12.75" x14ac:dyDescent="0.2">
      <c r="A38" s="5">
        <v>208</v>
      </c>
      <c r="B38" s="5" t="s">
        <v>36</v>
      </c>
      <c r="C38" s="5" t="s">
        <v>39</v>
      </c>
      <c r="D38" s="5">
        <v>205</v>
      </c>
      <c r="E38" s="5">
        <v>0</v>
      </c>
      <c r="F38" s="5" t="s">
        <v>66</v>
      </c>
    </row>
    <row r="39" spans="1:8" ht="12.75" x14ac:dyDescent="0.2">
      <c r="A39" s="5">
        <v>648</v>
      </c>
      <c r="B39" s="5" t="s">
        <v>36</v>
      </c>
      <c r="C39" s="5" t="s">
        <v>41</v>
      </c>
      <c r="D39" s="5">
        <v>646</v>
      </c>
      <c r="E39" s="5">
        <v>0</v>
      </c>
      <c r="F39" s="5" t="s">
        <v>67</v>
      </c>
    </row>
    <row r="40" spans="1:8" ht="12.75" x14ac:dyDescent="0.2">
      <c r="A40" s="5">
        <v>15</v>
      </c>
      <c r="B40" s="5" t="s">
        <v>68</v>
      </c>
      <c r="C40" s="5" t="s">
        <v>69</v>
      </c>
      <c r="D40" s="5">
        <v>14</v>
      </c>
      <c r="E40" s="5">
        <v>0</v>
      </c>
      <c r="F40" s="5" t="s">
        <v>70</v>
      </c>
    </row>
    <row r="41" spans="1:8" ht="12.75" x14ac:dyDescent="0.2"/>
    <row r="42" spans="1:8" ht="12.75" x14ac:dyDescent="0.2">
      <c r="A42" s="45"/>
      <c r="B42" s="45"/>
      <c r="C42" s="45"/>
      <c r="D42" s="45"/>
      <c r="E42" s="45"/>
      <c r="F42" s="45"/>
      <c r="G42" s="45"/>
    </row>
    <row r="43" spans="1:8" ht="12.75" x14ac:dyDescent="0.2"/>
    <row r="44" spans="1:8" ht="39.950000000000003" customHeight="1" x14ac:dyDescent="0.25">
      <c r="A44" s="36" t="s">
        <v>96</v>
      </c>
      <c r="B44" s="48"/>
      <c r="C44" s="48"/>
      <c r="D44" s="48"/>
      <c r="E44" s="48"/>
      <c r="F44" s="48"/>
      <c r="G44" s="16" t="s">
        <v>35</v>
      </c>
      <c r="H44" s="10" t="s">
        <v>76</v>
      </c>
    </row>
    <row r="45" spans="1:8" ht="12.75" x14ac:dyDescent="0.2">
      <c r="A45" s="11" t="s">
        <v>9</v>
      </c>
      <c r="B45" s="11" t="s">
        <v>10</v>
      </c>
      <c r="C45" s="11" t="s">
        <v>77</v>
      </c>
      <c r="D45" s="11" t="s">
        <v>14</v>
      </c>
    </row>
    <row r="46" spans="1:8" ht="12.75" x14ac:dyDescent="0.2">
      <c r="A46" s="5">
        <v>36</v>
      </c>
      <c r="B46" s="5" t="s">
        <v>78</v>
      </c>
      <c r="C46" s="5" t="s">
        <v>78</v>
      </c>
      <c r="D46" s="5" t="s">
        <v>79</v>
      </c>
    </row>
    <row r="47" spans="1:8" ht="12.75" x14ac:dyDescent="0.2">
      <c r="A47" s="5">
        <v>111</v>
      </c>
      <c r="B47" s="18" t="s">
        <v>28</v>
      </c>
      <c r="C47" s="5" t="s">
        <v>80</v>
      </c>
      <c r="D47" s="5" t="s">
        <v>81</v>
      </c>
    </row>
    <row r="48" spans="1:8" ht="12.75" x14ac:dyDescent="0.2">
      <c r="A48" s="5">
        <v>27</v>
      </c>
      <c r="B48" s="5" t="s">
        <v>15</v>
      </c>
      <c r="C48" s="5" t="s">
        <v>82</v>
      </c>
      <c r="D48" s="5" t="s">
        <v>17</v>
      </c>
    </row>
    <row r="49" spans="1:8" ht="12.75" x14ac:dyDescent="0.2">
      <c r="A49" s="5">
        <v>2244</v>
      </c>
      <c r="B49" s="5" t="s">
        <v>28</v>
      </c>
      <c r="C49" s="5" t="s">
        <v>83</v>
      </c>
      <c r="D49" s="5" t="s">
        <v>84</v>
      </c>
    </row>
    <row r="50" spans="1:8" ht="12.75" x14ac:dyDescent="0.2">
      <c r="A50" s="5">
        <v>5207</v>
      </c>
      <c r="B50" s="5" t="s">
        <v>18</v>
      </c>
      <c r="C50" s="5" t="s">
        <v>18</v>
      </c>
      <c r="D50" s="5" t="s">
        <v>20</v>
      </c>
    </row>
    <row r="51" spans="1:8" ht="12.75" x14ac:dyDescent="0.2"/>
    <row r="52" spans="1:8" ht="39.950000000000003" customHeight="1" x14ac:dyDescent="0.25">
      <c r="A52" s="38" t="s">
        <v>103</v>
      </c>
      <c r="B52" s="46"/>
      <c r="C52" s="46"/>
      <c r="D52" s="46"/>
      <c r="E52" s="46"/>
      <c r="F52" s="46"/>
      <c r="G52" s="14" t="s">
        <v>35</v>
      </c>
      <c r="H52" s="10" t="s">
        <v>97</v>
      </c>
    </row>
    <row r="53" spans="1:8" ht="12.75" x14ac:dyDescent="0.2">
      <c r="A53" s="11" t="s">
        <v>9</v>
      </c>
      <c r="B53" s="11" t="s">
        <v>10</v>
      </c>
      <c r="C53" s="11" t="s">
        <v>77</v>
      </c>
      <c r="D53" s="11" t="s">
        <v>14</v>
      </c>
    </row>
    <row r="54" spans="1:8" ht="12.75" x14ac:dyDescent="0.2">
      <c r="A54" s="5">
        <v>935</v>
      </c>
      <c r="B54" s="5" t="s">
        <v>36</v>
      </c>
      <c r="C54" s="5" t="s">
        <v>98</v>
      </c>
      <c r="D54" s="5" t="s">
        <v>89</v>
      </c>
    </row>
    <row r="55" spans="1:8" ht="12.75" x14ac:dyDescent="0.2">
      <c r="A55" s="5">
        <v>21</v>
      </c>
      <c r="B55" s="18" t="s">
        <v>15</v>
      </c>
      <c r="C55" s="5" t="s">
        <v>82</v>
      </c>
      <c r="D55" s="5" t="s">
        <v>43</v>
      </c>
    </row>
    <row r="56" spans="1:8" ht="12.75" x14ac:dyDescent="0.2">
      <c r="A56" s="5">
        <v>1596</v>
      </c>
      <c r="B56" s="5" t="s">
        <v>28</v>
      </c>
      <c r="C56" s="5" t="s">
        <v>83</v>
      </c>
      <c r="D56" s="5" t="s">
        <v>99</v>
      </c>
    </row>
    <row r="57" spans="1:8" ht="12.75" x14ac:dyDescent="0.2">
      <c r="A57" s="5">
        <v>8239</v>
      </c>
      <c r="B57" s="5" t="s">
        <v>28</v>
      </c>
      <c r="C57" s="5" t="s">
        <v>100</v>
      </c>
      <c r="D57" s="5" t="s">
        <v>53</v>
      </c>
    </row>
    <row r="58" spans="1:8" ht="12.75" x14ac:dyDescent="0.2">
      <c r="A58" s="5">
        <v>1703</v>
      </c>
      <c r="B58" s="5" t="s">
        <v>28</v>
      </c>
      <c r="C58" s="5" t="s">
        <v>101</v>
      </c>
      <c r="D58" s="5" t="s">
        <v>102</v>
      </c>
    </row>
    <row r="59" spans="1:8" ht="12.75" x14ac:dyDescent="0.2"/>
    <row r="60" spans="1:8" ht="39.950000000000003" customHeight="1" x14ac:dyDescent="0.25">
      <c r="A60" s="38" t="s">
        <v>111</v>
      </c>
      <c r="B60" s="47"/>
      <c r="C60" s="47"/>
      <c r="D60" s="47"/>
      <c r="E60" s="47"/>
      <c r="F60" s="47"/>
      <c r="G60" s="14" t="s">
        <v>35</v>
      </c>
      <c r="H60" s="10" t="s">
        <v>97</v>
      </c>
    </row>
    <row r="61" spans="1:8" ht="12.75" x14ac:dyDescent="0.2">
      <c r="A61" s="11" t="s">
        <v>9</v>
      </c>
      <c r="B61" s="11" t="s">
        <v>10</v>
      </c>
      <c r="C61" s="11" t="s">
        <v>77</v>
      </c>
      <c r="D61" s="11" t="s">
        <v>14</v>
      </c>
      <c r="G61" s="8"/>
      <c r="H61" s="10"/>
    </row>
    <row r="62" spans="1:8" ht="12.75" x14ac:dyDescent="0.2">
      <c r="A62" s="5">
        <v>55</v>
      </c>
      <c r="B62" s="5" t="s">
        <v>28</v>
      </c>
      <c r="C62" s="5" t="s">
        <v>104</v>
      </c>
      <c r="D62" s="5" t="s">
        <v>105</v>
      </c>
      <c r="G62" s="8"/>
      <c r="H62" s="10"/>
    </row>
    <row r="63" spans="1:8" ht="12.75" x14ac:dyDescent="0.2">
      <c r="A63" s="5">
        <v>1</v>
      </c>
      <c r="B63" s="5" t="s">
        <v>58</v>
      </c>
      <c r="C63" s="5" t="s">
        <v>106</v>
      </c>
      <c r="D63" s="5" t="s">
        <v>60</v>
      </c>
      <c r="G63" s="8"/>
      <c r="H63" s="10"/>
    </row>
    <row r="64" spans="1:8" ht="12.75" x14ac:dyDescent="0.2">
      <c r="A64" s="5">
        <v>48</v>
      </c>
      <c r="B64" s="5" t="s">
        <v>21</v>
      </c>
      <c r="C64" s="5" t="s">
        <v>107</v>
      </c>
      <c r="D64" s="5" t="s">
        <v>63</v>
      </c>
      <c r="G64" s="8"/>
      <c r="H64" s="10"/>
    </row>
    <row r="65" spans="1:9" ht="12.75" x14ac:dyDescent="0.2">
      <c r="A65" s="5">
        <v>12</v>
      </c>
      <c r="B65" s="5" t="s">
        <v>44</v>
      </c>
      <c r="C65" s="5" t="s">
        <v>108</v>
      </c>
      <c r="D65" s="5" t="s">
        <v>61</v>
      </c>
      <c r="G65" s="8"/>
      <c r="H65" s="10"/>
    </row>
    <row r="66" spans="1:9" ht="12.75" x14ac:dyDescent="0.2">
      <c r="A66" s="5">
        <v>1127</v>
      </c>
      <c r="B66" s="5" t="s">
        <v>28</v>
      </c>
      <c r="C66" s="5" t="s">
        <v>100</v>
      </c>
      <c r="D66" s="5" t="s">
        <v>109</v>
      </c>
      <c r="G66" s="8"/>
      <c r="H66" s="10"/>
    </row>
    <row r="67" spans="1:9" ht="12.75" x14ac:dyDescent="0.2"/>
    <row r="68" spans="1:9" ht="12.75" x14ac:dyDescent="0.2">
      <c r="A68" s="17"/>
      <c r="B68" s="17"/>
      <c r="C68" s="17"/>
      <c r="D68" s="17"/>
      <c r="E68" s="17"/>
      <c r="F68" s="17"/>
      <c r="G68" s="17"/>
    </row>
    <row r="69" spans="1:9" ht="12.75" x14ac:dyDescent="0.2"/>
    <row r="70" spans="1:9" ht="39.950000000000003" customHeight="1" x14ac:dyDescent="0.25">
      <c r="A70" s="36" t="s">
        <v>110</v>
      </c>
      <c r="B70" s="37"/>
      <c r="C70" s="37"/>
      <c r="D70" s="37"/>
      <c r="E70" s="37"/>
      <c r="F70" s="37"/>
      <c r="G70" s="37"/>
      <c r="H70" s="15" t="s">
        <v>35</v>
      </c>
      <c r="I70" s="10" t="s">
        <v>85</v>
      </c>
    </row>
    <row r="71" spans="1:9" ht="12.75" x14ac:dyDescent="0.2">
      <c r="A71" s="11" t="s">
        <v>9</v>
      </c>
      <c r="B71" s="11" t="s">
        <v>10</v>
      </c>
      <c r="C71" s="11" t="s">
        <v>14</v>
      </c>
    </row>
    <row r="72" spans="1:9" ht="12.75" x14ac:dyDescent="0.2">
      <c r="A72" s="5">
        <v>36</v>
      </c>
      <c r="B72" s="5" t="s">
        <v>78</v>
      </c>
      <c r="C72" s="5" t="s">
        <v>79</v>
      </c>
    </row>
    <row r="73" spans="1:9" ht="12.75" x14ac:dyDescent="0.2">
      <c r="A73" s="5">
        <v>27</v>
      </c>
      <c r="B73" s="5" t="s">
        <v>15</v>
      </c>
      <c r="C73" s="5" t="s">
        <v>17</v>
      </c>
    </row>
    <row r="74" spans="1:9" ht="12.75" x14ac:dyDescent="0.2">
      <c r="A74" s="5">
        <v>5207</v>
      </c>
      <c r="B74" s="5" t="s">
        <v>18</v>
      </c>
      <c r="C74" s="5" t="s">
        <v>20</v>
      </c>
    </row>
    <row r="75" spans="1:9" ht="12.75" x14ac:dyDescent="0.2">
      <c r="A75" s="5">
        <v>1115</v>
      </c>
      <c r="B75" s="5" t="s">
        <v>21</v>
      </c>
      <c r="C75" s="5" t="s">
        <v>86</v>
      </c>
    </row>
    <row r="76" spans="1:9" ht="12.75" x14ac:dyDescent="0.2">
      <c r="A76" s="5">
        <v>88705</v>
      </c>
      <c r="B76" s="5" t="s">
        <v>28</v>
      </c>
      <c r="C76" s="5" t="s">
        <v>87</v>
      </c>
    </row>
    <row r="77" spans="1:9" ht="12.75" x14ac:dyDescent="0.2"/>
    <row r="78" spans="1:9" ht="39.950000000000003" customHeight="1" x14ac:dyDescent="0.25">
      <c r="A78" s="36" t="s">
        <v>112</v>
      </c>
      <c r="B78" s="37"/>
      <c r="C78" s="37"/>
      <c r="D78" s="37"/>
      <c r="E78" s="37"/>
      <c r="F78" s="37"/>
      <c r="G78" s="37"/>
      <c r="H78" s="15" t="s">
        <v>35</v>
      </c>
      <c r="I78" s="10" t="s">
        <v>88</v>
      </c>
    </row>
    <row r="79" spans="1:9" ht="12.75" x14ac:dyDescent="0.2">
      <c r="A79" s="11" t="s">
        <v>9</v>
      </c>
      <c r="B79" s="11" t="s">
        <v>10</v>
      </c>
      <c r="C79" s="11" t="s">
        <v>14</v>
      </c>
      <c r="I79" s="10"/>
    </row>
    <row r="80" spans="1:9" ht="12.75" x14ac:dyDescent="0.2">
      <c r="A80" s="5">
        <v>935</v>
      </c>
      <c r="B80" s="18" t="s">
        <v>36</v>
      </c>
      <c r="C80" s="5" t="s">
        <v>89</v>
      </c>
      <c r="I80" s="10"/>
    </row>
    <row r="81" spans="1:9" ht="12.75" x14ac:dyDescent="0.2">
      <c r="A81" s="5">
        <v>21</v>
      </c>
      <c r="B81" s="5" t="s">
        <v>15</v>
      </c>
      <c r="C81" s="5" t="s">
        <v>43</v>
      </c>
      <c r="I81" s="10"/>
    </row>
    <row r="82" spans="1:9" ht="12.75" x14ac:dyDescent="0.2">
      <c r="A82" s="5">
        <v>255</v>
      </c>
      <c r="B82" s="5" t="s">
        <v>44</v>
      </c>
      <c r="C82" s="5" t="s">
        <v>90</v>
      </c>
      <c r="I82" s="10"/>
    </row>
    <row r="83" spans="1:9" ht="12.75" x14ac:dyDescent="0.2">
      <c r="A83" s="5">
        <v>94840</v>
      </c>
      <c r="B83" s="5" t="s">
        <v>28</v>
      </c>
      <c r="C83" s="5" t="s">
        <v>91</v>
      </c>
      <c r="I83" s="10"/>
    </row>
    <row r="84" spans="1:9" ht="12.75" x14ac:dyDescent="0.2">
      <c r="A84" s="5">
        <v>1827</v>
      </c>
      <c r="B84" s="5" t="s">
        <v>21</v>
      </c>
      <c r="C84" s="5" t="s">
        <v>92</v>
      </c>
      <c r="I84" s="10"/>
    </row>
    <row r="85" spans="1:9" ht="12.75" x14ac:dyDescent="0.2">
      <c r="I85" s="10"/>
    </row>
    <row r="86" spans="1:9" ht="39.950000000000003" customHeight="1" x14ac:dyDescent="0.25">
      <c r="A86" s="36" t="s">
        <v>113</v>
      </c>
      <c r="B86" s="37"/>
      <c r="C86" s="37"/>
      <c r="D86" s="37"/>
      <c r="E86" s="37"/>
      <c r="F86" s="37"/>
      <c r="G86" s="37"/>
      <c r="H86" s="15" t="s">
        <v>35</v>
      </c>
      <c r="I86" s="10" t="s">
        <v>114</v>
      </c>
    </row>
    <row r="87" spans="1:9" ht="12.75" x14ac:dyDescent="0.2">
      <c r="A87" s="11" t="s">
        <v>9</v>
      </c>
      <c r="B87" s="11" t="s">
        <v>10</v>
      </c>
      <c r="C87" s="11" t="s">
        <v>14</v>
      </c>
    </row>
    <row r="88" spans="1:9" ht="12.75" x14ac:dyDescent="0.2">
      <c r="A88" s="5">
        <v>1</v>
      </c>
      <c r="B88" s="5" t="s">
        <v>58</v>
      </c>
      <c r="C88" s="5" t="s">
        <v>60</v>
      </c>
    </row>
    <row r="89" spans="1:9" ht="12.75" x14ac:dyDescent="0.2">
      <c r="A89" s="5">
        <v>12</v>
      </c>
      <c r="B89" s="5" t="s">
        <v>44</v>
      </c>
      <c r="C89" s="5" t="s">
        <v>61</v>
      </c>
    </row>
    <row r="90" spans="1:9" ht="12.75" x14ac:dyDescent="0.2">
      <c r="A90" s="5">
        <v>159</v>
      </c>
      <c r="B90" s="5" t="s">
        <v>21</v>
      </c>
      <c r="C90" s="5" t="s">
        <v>93</v>
      </c>
    </row>
    <row r="91" spans="1:9" ht="12.75" x14ac:dyDescent="0.2">
      <c r="A91" s="5">
        <v>856</v>
      </c>
      <c r="B91" s="5" t="s">
        <v>36</v>
      </c>
      <c r="C91" s="5" t="s">
        <v>94</v>
      </c>
    </row>
    <row r="92" spans="1:9" ht="12.75" x14ac:dyDescent="0.2">
      <c r="A92" s="5">
        <v>15</v>
      </c>
      <c r="B92" s="5" t="s">
        <v>68</v>
      </c>
      <c r="C92" s="5" t="s">
        <v>70</v>
      </c>
    </row>
    <row r="93" spans="1:9" ht="12.75" x14ac:dyDescent="0.2"/>
    <row r="94" spans="1:9" ht="12.75" x14ac:dyDescent="0.2">
      <c r="I94" s="10"/>
    </row>
    <row r="95" spans="1:9" ht="12.75" x14ac:dyDescent="0.2">
      <c r="A95" s="17"/>
      <c r="B95" s="17"/>
      <c r="C95" s="17"/>
      <c r="D95" s="17"/>
      <c r="E95" s="17"/>
      <c r="F95" s="17"/>
      <c r="G95" s="17"/>
      <c r="H95" s="17"/>
      <c r="I95" s="10"/>
    </row>
    <row r="96" spans="1:9" ht="12.75" x14ac:dyDescent="0.2"/>
    <row r="97" spans="1:8" ht="39.950000000000003" customHeight="1" x14ac:dyDescent="0.25">
      <c r="A97" s="38" t="s">
        <v>115</v>
      </c>
      <c r="B97" s="38"/>
      <c r="C97" s="38"/>
      <c r="D97" s="38"/>
      <c r="E97" s="38"/>
      <c r="F97" s="38"/>
      <c r="G97" s="15" t="s">
        <v>35</v>
      </c>
      <c r="H97" s="19" t="s">
        <v>122</v>
      </c>
    </row>
    <row r="98" spans="1:8" ht="15" x14ac:dyDescent="0.2">
      <c r="A98" s="56" t="s">
        <v>75</v>
      </c>
      <c r="B98" s="57"/>
    </row>
    <row r="99" spans="1:8" ht="12.75" x14ac:dyDescent="0.2">
      <c r="A99" s="11" t="s">
        <v>9</v>
      </c>
      <c r="B99" s="11" t="s">
        <v>10</v>
      </c>
      <c r="C99" s="11" t="s">
        <v>11</v>
      </c>
      <c r="D99" s="11" t="s">
        <v>14</v>
      </c>
    </row>
    <row r="100" spans="1:8" ht="12.75" x14ac:dyDescent="0.2">
      <c r="A100" s="5">
        <v>29</v>
      </c>
      <c r="B100" s="5" t="s">
        <v>116</v>
      </c>
      <c r="C100" s="5" t="s">
        <v>95</v>
      </c>
      <c r="D100" s="5" t="s">
        <v>117</v>
      </c>
    </row>
    <row r="101" spans="1:8" ht="12.75" x14ac:dyDescent="0.2">
      <c r="A101" s="5">
        <v>1</v>
      </c>
      <c r="B101" s="5" t="s">
        <v>116</v>
      </c>
      <c r="C101" s="5" t="s">
        <v>118</v>
      </c>
      <c r="D101" s="5" t="s">
        <v>119</v>
      </c>
    </row>
    <row r="102" spans="1:8" ht="12.75" x14ac:dyDescent="0.2">
      <c r="A102" s="5">
        <v>17</v>
      </c>
      <c r="B102" s="5" t="s">
        <v>116</v>
      </c>
      <c r="C102" s="5" t="s">
        <v>120</v>
      </c>
      <c r="D102" s="5" t="s">
        <v>121</v>
      </c>
    </row>
    <row r="103" spans="1:8" ht="12.75" x14ac:dyDescent="0.2"/>
    <row r="104" spans="1:8" ht="39.950000000000003" customHeight="1" x14ac:dyDescent="0.25">
      <c r="A104" s="38" t="s">
        <v>123</v>
      </c>
      <c r="B104" s="38"/>
      <c r="C104" s="38"/>
      <c r="D104" s="38"/>
      <c r="E104" s="38"/>
      <c r="F104" s="38"/>
      <c r="G104" s="15" t="s">
        <v>35</v>
      </c>
      <c r="H104" s="19" t="s">
        <v>122</v>
      </c>
    </row>
    <row r="105" spans="1:8" ht="12.75" x14ac:dyDescent="0.2"/>
    <row r="106" spans="1:8" ht="12.75" x14ac:dyDescent="0.2"/>
    <row r="107" spans="1:8" ht="12.75" x14ac:dyDescent="0.2">
      <c r="A107" s="17"/>
      <c r="B107" s="17"/>
      <c r="C107" s="17"/>
      <c r="D107" s="17"/>
      <c r="E107" s="17"/>
      <c r="F107" s="17"/>
      <c r="G107" s="17"/>
      <c r="H107" s="17"/>
    </row>
    <row r="108" spans="1:8" ht="12.75" x14ac:dyDescent="0.2"/>
    <row r="109" spans="1:8" ht="39.950000000000003" customHeight="1" x14ac:dyDescent="0.25">
      <c r="A109" s="50" t="s">
        <v>124</v>
      </c>
      <c r="B109" s="51"/>
      <c r="C109" s="51"/>
      <c r="D109" s="52"/>
      <c r="E109" s="20" t="s">
        <v>125</v>
      </c>
      <c r="F109" s="22" t="s">
        <v>126</v>
      </c>
      <c r="G109" s="21"/>
    </row>
    <row r="110" spans="1:8" ht="12.75" x14ac:dyDescent="0.2"/>
    <row r="111" spans="1:8" ht="12.75" x14ac:dyDescent="0.2">
      <c r="A111">
        <v>147</v>
      </c>
    </row>
    <row r="112" spans="1:8" ht="12.75" x14ac:dyDescent="0.2"/>
    <row r="113" spans="1:7" x14ac:dyDescent="0.25">
      <c r="A113" s="49" t="s">
        <v>127</v>
      </c>
      <c r="B113" s="53"/>
      <c r="C113" s="53"/>
      <c r="D113" s="53"/>
    </row>
    <row r="114" spans="1:7" ht="12.75" x14ac:dyDescent="0.2">
      <c r="A114">
        <v>112</v>
      </c>
    </row>
    <row r="115" spans="1:7" ht="39.950000000000003" customHeight="1" x14ac:dyDescent="0.25">
      <c r="A115" s="49" t="s">
        <v>128</v>
      </c>
      <c r="B115" s="47"/>
      <c r="C115" s="47"/>
      <c r="D115" s="47"/>
      <c r="E115" s="47"/>
      <c r="F115" s="23" t="s">
        <v>125</v>
      </c>
      <c r="G115" s="19" t="s">
        <v>126</v>
      </c>
    </row>
    <row r="116" spans="1:7" ht="12.75" x14ac:dyDescent="0.2">
      <c r="A116">
        <v>110</v>
      </c>
    </row>
    <row r="117" spans="1:7" ht="12.75" x14ac:dyDescent="0.2"/>
    <row r="118" spans="1:7" ht="39.950000000000003" customHeight="1" x14ac:dyDescent="0.25">
      <c r="A118" s="54" t="s">
        <v>129</v>
      </c>
      <c r="B118" s="55"/>
      <c r="C118" s="55"/>
      <c r="D118" s="55"/>
      <c r="E118" s="55"/>
      <c r="F118" s="23" t="s">
        <v>125</v>
      </c>
      <c r="G118" s="19" t="s">
        <v>130</v>
      </c>
    </row>
    <row r="119" spans="1:7" ht="12.75" x14ac:dyDescent="0.2">
      <c r="A119" s="5" t="s">
        <v>131</v>
      </c>
      <c r="B119" s="5" t="s">
        <v>132</v>
      </c>
    </row>
    <row r="120" spans="1:7" ht="12.75" x14ac:dyDescent="0.2">
      <c r="A120" s="5">
        <v>288421</v>
      </c>
      <c r="B120" s="5" t="s">
        <v>133</v>
      </c>
    </row>
    <row r="121" spans="1:7" ht="12.75" x14ac:dyDescent="0.2">
      <c r="A121" s="5">
        <v>4825</v>
      </c>
      <c r="B121" s="5" t="s">
        <v>134</v>
      </c>
    </row>
    <row r="122" spans="1:7" ht="12.75" x14ac:dyDescent="0.2">
      <c r="A122" s="5">
        <v>1743</v>
      </c>
      <c r="B122" s="5" t="s">
        <v>135</v>
      </c>
    </row>
    <row r="123" spans="1:7" ht="39.950000000000003" customHeight="1" x14ac:dyDescent="0.25">
      <c r="A123" s="49" t="s">
        <v>136</v>
      </c>
      <c r="B123" s="53"/>
      <c r="C123" s="53"/>
      <c r="D123" s="53"/>
      <c r="E123" s="53"/>
      <c r="F123" s="23" t="s">
        <v>125</v>
      </c>
      <c r="G123" s="19" t="s">
        <v>130</v>
      </c>
    </row>
    <row r="124" spans="1:7" ht="12.75" x14ac:dyDescent="0.2">
      <c r="A124" s="5" t="s">
        <v>131</v>
      </c>
      <c r="B124" s="5" t="s">
        <v>132</v>
      </c>
    </row>
    <row r="125" spans="1:7" ht="12.75" x14ac:dyDescent="0.2">
      <c r="A125" s="5">
        <v>322058</v>
      </c>
      <c r="B125" s="5" t="s">
        <v>133</v>
      </c>
    </row>
    <row r="126" spans="1:7" ht="12.75" x14ac:dyDescent="0.2">
      <c r="A126" s="5">
        <v>6</v>
      </c>
      <c r="B126" s="5" t="s">
        <v>137</v>
      </c>
    </row>
    <row r="127" spans="1:7" ht="12.75" x14ac:dyDescent="0.2">
      <c r="A127" s="5">
        <v>3452</v>
      </c>
      <c r="B127" s="5" t="s">
        <v>134</v>
      </c>
    </row>
    <row r="128" spans="1:7" ht="12.75" x14ac:dyDescent="0.2">
      <c r="A128" s="5">
        <v>781</v>
      </c>
      <c r="B128" s="5" t="s">
        <v>135</v>
      </c>
    </row>
    <row r="129" spans="1:7" ht="39.950000000000003" customHeight="1" x14ac:dyDescent="0.25">
      <c r="A129" s="49" t="s">
        <v>138</v>
      </c>
      <c r="B129" s="53"/>
      <c r="C129" s="53"/>
      <c r="D129" s="53"/>
      <c r="F129" s="23" t="s">
        <v>125</v>
      </c>
      <c r="G129" s="19" t="s">
        <v>130</v>
      </c>
    </row>
    <row r="130" spans="1:7" ht="12.75" x14ac:dyDescent="0.2">
      <c r="A130" s="5" t="s">
        <v>131</v>
      </c>
      <c r="B130" s="5" t="s">
        <v>132</v>
      </c>
    </row>
    <row r="131" spans="1:7" ht="12.75" x14ac:dyDescent="0.2">
      <c r="A131" s="5">
        <v>5499</v>
      </c>
      <c r="B131" s="5" t="s">
        <v>135</v>
      </c>
    </row>
    <row r="132" spans="1:7" ht="12.75" x14ac:dyDescent="0.2">
      <c r="A132" s="5">
        <v>212</v>
      </c>
      <c r="B132" s="5" t="s">
        <v>139</v>
      </c>
    </row>
    <row r="133" spans="1:7" ht="12.75" x14ac:dyDescent="0.2">
      <c r="A133" s="5">
        <v>82708</v>
      </c>
      <c r="B133" s="5" t="s">
        <v>133</v>
      </c>
    </row>
    <row r="134" spans="1:7" ht="12.75" x14ac:dyDescent="0.2">
      <c r="A134" s="17"/>
      <c r="B134" s="17"/>
      <c r="C134" s="17"/>
      <c r="D134" s="17"/>
      <c r="E134" s="17"/>
      <c r="F134" s="17"/>
      <c r="G134" s="17"/>
    </row>
    <row r="135" spans="1:7" ht="12.75" x14ac:dyDescent="0.2"/>
    <row r="136" spans="1:7" ht="39.950000000000003" customHeight="1" x14ac:dyDescent="0.2">
      <c r="A136" s="58" t="s">
        <v>140</v>
      </c>
      <c r="B136" s="59"/>
      <c r="C136" s="59"/>
      <c r="D136" s="59"/>
      <c r="E136" s="59"/>
      <c r="F136" s="23" t="s">
        <v>125</v>
      </c>
      <c r="G136" s="19" t="s">
        <v>141</v>
      </c>
    </row>
    <row r="137" spans="1:7" ht="12.75" x14ac:dyDescent="0.2">
      <c r="A137" s="5" t="s">
        <v>131</v>
      </c>
      <c r="B137" s="5" t="s">
        <v>132</v>
      </c>
    </row>
    <row r="138" spans="1:7" ht="12.75" x14ac:dyDescent="0.2">
      <c r="A138" s="5">
        <v>288421</v>
      </c>
      <c r="B138" s="5" t="s">
        <v>142</v>
      </c>
    </row>
    <row r="139" spans="1:7" ht="12.75" x14ac:dyDescent="0.2">
      <c r="A139" s="5">
        <v>4825</v>
      </c>
      <c r="B139" s="5" t="s">
        <v>143</v>
      </c>
    </row>
    <row r="140" spans="1:7" ht="12.75" x14ac:dyDescent="0.2">
      <c r="A140" s="5">
        <v>27</v>
      </c>
      <c r="B140" s="5" t="s">
        <v>144</v>
      </c>
    </row>
    <row r="141" spans="1:7" ht="12.75" x14ac:dyDescent="0.2">
      <c r="A141" s="5">
        <v>5271</v>
      </c>
      <c r="B141" s="5" t="s">
        <v>145</v>
      </c>
    </row>
    <row r="142" spans="1:7" ht="12.75" x14ac:dyDescent="0.2">
      <c r="A142" s="5">
        <v>1743</v>
      </c>
      <c r="B142" s="5" t="s">
        <v>135</v>
      </c>
    </row>
    <row r="143" spans="1:7" ht="12.75" x14ac:dyDescent="0.2">
      <c r="A143" s="5">
        <v>1654</v>
      </c>
      <c r="B143" s="5" t="s">
        <v>146</v>
      </c>
    </row>
    <row r="144" spans="1:7" ht="12.75" x14ac:dyDescent="0.2"/>
    <row r="145" spans="1:7" ht="39.950000000000003" customHeight="1" x14ac:dyDescent="0.2">
      <c r="A145" s="58" t="s">
        <v>147</v>
      </c>
      <c r="B145" s="59"/>
      <c r="C145" s="59"/>
      <c r="D145" s="59"/>
      <c r="E145" s="59"/>
      <c r="F145" s="23" t="s">
        <v>125</v>
      </c>
      <c r="G145" s="19" t="s">
        <v>141</v>
      </c>
    </row>
    <row r="146" spans="1:7" ht="12.75" x14ac:dyDescent="0.2">
      <c r="A146" s="5" t="s">
        <v>131</v>
      </c>
      <c r="B146" s="5" t="s">
        <v>132</v>
      </c>
    </row>
    <row r="147" spans="1:7" ht="12.75" x14ac:dyDescent="0.2">
      <c r="A147" s="5">
        <v>322058</v>
      </c>
      <c r="B147" s="5" t="s">
        <v>142</v>
      </c>
    </row>
    <row r="148" spans="1:7" ht="12.75" x14ac:dyDescent="0.2">
      <c r="A148" s="5">
        <v>7</v>
      </c>
      <c r="B148" s="5" t="s">
        <v>148</v>
      </c>
    </row>
    <row r="149" spans="1:7" ht="12.75" x14ac:dyDescent="0.2">
      <c r="A149" s="5">
        <v>3452</v>
      </c>
      <c r="B149" s="5" t="s">
        <v>143</v>
      </c>
    </row>
    <row r="150" spans="1:7" ht="12.75" x14ac:dyDescent="0.2">
      <c r="A150" s="5">
        <v>27</v>
      </c>
      <c r="B150" s="5" t="s">
        <v>144</v>
      </c>
    </row>
    <row r="151" spans="1:7" ht="12.75" x14ac:dyDescent="0.2">
      <c r="A151" s="5">
        <v>7399</v>
      </c>
      <c r="B151" s="5" t="s">
        <v>145</v>
      </c>
    </row>
    <row r="152" spans="1:7" ht="12.75" x14ac:dyDescent="0.2">
      <c r="A152" s="5">
        <v>781</v>
      </c>
      <c r="B152" s="5" t="s">
        <v>135</v>
      </c>
    </row>
    <row r="153" spans="1:7" ht="12.75" x14ac:dyDescent="0.2">
      <c r="A153" s="5">
        <v>306</v>
      </c>
      <c r="B153" s="5" t="s">
        <v>146</v>
      </c>
    </row>
    <row r="154" spans="1:7" ht="12.75" x14ac:dyDescent="0.2"/>
    <row r="155" spans="1:7" ht="39.950000000000003" customHeight="1" x14ac:dyDescent="0.2">
      <c r="A155" s="58" t="s">
        <v>149</v>
      </c>
      <c r="B155" s="59"/>
      <c r="C155" s="59"/>
      <c r="D155" s="59"/>
      <c r="E155" s="59"/>
      <c r="F155" s="23" t="s">
        <v>125</v>
      </c>
      <c r="G155" s="19" t="s">
        <v>141</v>
      </c>
    </row>
    <row r="156" spans="1:7" ht="12.75" x14ac:dyDescent="0.2">
      <c r="A156" s="5" t="s">
        <v>131</v>
      </c>
      <c r="B156" s="5" t="s">
        <v>132</v>
      </c>
    </row>
    <row r="157" spans="1:7" ht="12.75" x14ac:dyDescent="0.2">
      <c r="A157" s="5">
        <v>82708</v>
      </c>
      <c r="B157" s="5" t="s">
        <v>142</v>
      </c>
    </row>
    <row r="158" spans="1:7" ht="12.75" x14ac:dyDescent="0.2">
      <c r="A158" s="5">
        <v>97</v>
      </c>
      <c r="B158" s="5" t="s">
        <v>146</v>
      </c>
    </row>
    <row r="159" spans="1:7" ht="12.75" x14ac:dyDescent="0.2">
      <c r="A159" s="5">
        <v>5711</v>
      </c>
      <c r="B159" s="5" t="s">
        <v>135</v>
      </c>
    </row>
    <row r="160" spans="1:7" ht="12.75" x14ac:dyDescent="0.2">
      <c r="A160" s="5">
        <v>7223</v>
      </c>
      <c r="B160" s="5" t="s">
        <v>145</v>
      </c>
    </row>
    <row r="161" spans="1:7" ht="12.75" x14ac:dyDescent="0.2">
      <c r="A161" s="5">
        <v>3</v>
      </c>
      <c r="B161" s="5" t="s">
        <v>150</v>
      </c>
    </row>
    <row r="162" spans="1:7" ht="12.75" x14ac:dyDescent="0.2">
      <c r="A162" s="5"/>
      <c r="B162" s="5"/>
    </row>
    <row r="163" spans="1:7" ht="12.75" x14ac:dyDescent="0.2">
      <c r="A163" s="60" t="s">
        <v>153</v>
      </c>
      <c r="B163" s="60"/>
      <c r="C163" s="60"/>
      <c r="D163" s="60"/>
      <c r="E163" s="60"/>
      <c r="F163" s="60"/>
      <c r="G163" s="23" t="s">
        <v>125</v>
      </c>
    </row>
    <row r="164" spans="1:7" ht="39.950000000000003" customHeight="1" x14ac:dyDescent="0.2">
      <c r="A164" s="60"/>
      <c r="B164" s="60"/>
      <c r="C164" s="60"/>
      <c r="D164" s="60"/>
      <c r="E164" s="60"/>
      <c r="F164" s="60"/>
      <c r="G164" s="19" t="s">
        <v>152</v>
      </c>
    </row>
    <row r="165" spans="1:7" ht="12.75" x14ac:dyDescent="0.2"/>
    <row r="166" spans="1:7" ht="12.75" x14ac:dyDescent="0.2">
      <c r="A166" s="5" t="s">
        <v>214</v>
      </c>
      <c r="B166" s="5" t="s">
        <v>10</v>
      </c>
      <c r="C166" s="5" t="s">
        <v>155</v>
      </c>
    </row>
    <row r="167" spans="1:7" ht="12.75" x14ac:dyDescent="0.2">
      <c r="A167" s="5">
        <v>25</v>
      </c>
      <c r="B167" s="5" t="s">
        <v>18</v>
      </c>
      <c r="C167" s="5" t="s">
        <v>156</v>
      </c>
    </row>
    <row r="168" spans="1:7" ht="12.75" x14ac:dyDescent="0.2">
      <c r="A168" s="5">
        <v>4</v>
      </c>
      <c r="B168" s="5" t="s">
        <v>18</v>
      </c>
      <c r="C168" s="5" t="s">
        <v>157</v>
      </c>
    </row>
    <row r="169" spans="1:7" ht="12.75" x14ac:dyDescent="0.2">
      <c r="A169" s="5">
        <v>25</v>
      </c>
      <c r="B169" s="5" t="s">
        <v>18</v>
      </c>
      <c r="C169" s="5" t="s">
        <v>158</v>
      </c>
    </row>
    <row r="170" spans="1:7" ht="12.75" x14ac:dyDescent="0.2">
      <c r="A170" s="5">
        <v>61966</v>
      </c>
      <c r="B170" s="5" t="s">
        <v>159</v>
      </c>
      <c r="C170" s="5" t="s">
        <v>158</v>
      </c>
    </row>
    <row r="171" spans="1:7" ht="12.75" x14ac:dyDescent="0.2">
      <c r="A171" s="5">
        <v>348</v>
      </c>
      <c r="B171" s="5" t="s">
        <v>44</v>
      </c>
      <c r="C171" s="5" t="s">
        <v>157</v>
      </c>
    </row>
    <row r="172" spans="1:7" ht="12.75" x14ac:dyDescent="0.2">
      <c r="A172" s="5">
        <v>35</v>
      </c>
      <c r="B172" s="5" t="s">
        <v>44</v>
      </c>
      <c r="C172" s="5" t="s">
        <v>158</v>
      </c>
    </row>
    <row r="173" spans="1:7" ht="12.75" x14ac:dyDescent="0.2">
      <c r="A173" s="5">
        <v>1</v>
      </c>
      <c r="B173" s="5" t="s">
        <v>18</v>
      </c>
      <c r="C173" s="5" t="s">
        <v>160</v>
      </c>
    </row>
    <row r="174" spans="1:7" ht="12.75" x14ac:dyDescent="0.2">
      <c r="A174" s="5">
        <v>6882</v>
      </c>
      <c r="B174" s="5" t="s">
        <v>28</v>
      </c>
      <c r="C174" s="5" t="s">
        <v>156</v>
      </c>
    </row>
    <row r="175" spans="1:7" ht="12.75" x14ac:dyDescent="0.2">
      <c r="A175" s="5">
        <v>56</v>
      </c>
      <c r="B175" s="5" t="s">
        <v>44</v>
      </c>
      <c r="C175" s="5" t="s">
        <v>160</v>
      </c>
    </row>
    <row r="176" spans="1:7" ht="12.75" x14ac:dyDescent="0.2">
      <c r="A176" s="5">
        <v>82</v>
      </c>
      <c r="B176" s="5" t="s">
        <v>116</v>
      </c>
      <c r="C176" s="5" t="s">
        <v>156</v>
      </c>
    </row>
    <row r="177" spans="1:3" ht="12.75" x14ac:dyDescent="0.2">
      <c r="A177" s="5">
        <v>87</v>
      </c>
      <c r="B177" s="5" t="s">
        <v>116</v>
      </c>
      <c r="C177" s="5" t="s">
        <v>160</v>
      </c>
    </row>
    <row r="178" spans="1:3" ht="12.75" x14ac:dyDescent="0.2">
      <c r="A178" s="5">
        <v>4428</v>
      </c>
      <c r="B178" s="5" t="s">
        <v>161</v>
      </c>
      <c r="C178" s="5" t="s">
        <v>158</v>
      </c>
    </row>
    <row r="179" spans="1:3" ht="12.75" x14ac:dyDescent="0.2">
      <c r="A179" s="5">
        <v>52216</v>
      </c>
      <c r="B179" s="5" t="s">
        <v>159</v>
      </c>
      <c r="C179" s="5" t="s">
        <v>160</v>
      </c>
    </row>
    <row r="180" spans="1:3" ht="12.75" x14ac:dyDescent="0.2">
      <c r="A180" s="5">
        <v>3</v>
      </c>
      <c r="B180" s="5" t="s">
        <v>15</v>
      </c>
      <c r="C180" s="5" t="s">
        <v>157</v>
      </c>
    </row>
    <row r="181" spans="1:3" ht="12.75" x14ac:dyDescent="0.2">
      <c r="A181" s="5">
        <v>211</v>
      </c>
      <c r="B181" s="5" t="s">
        <v>21</v>
      </c>
      <c r="C181" s="5" t="s">
        <v>156</v>
      </c>
    </row>
    <row r="182" spans="1:3" ht="12.75" x14ac:dyDescent="0.2">
      <c r="A182" s="5">
        <v>12107</v>
      </c>
      <c r="B182" s="5" t="s">
        <v>28</v>
      </c>
      <c r="C182" s="5" t="s">
        <v>157</v>
      </c>
    </row>
    <row r="183" spans="1:3" ht="12.75" x14ac:dyDescent="0.2">
      <c r="A183" s="5">
        <v>160</v>
      </c>
      <c r="B183" s="5" t="s">
        <v>162</v>
      </c>
      <c r="C183" s="5" t="s">
        <v>156</v>
      </c>
    </row>
    <row r="184" spans="1:3" ht="12.75" x14ac:dyDescent="0.2">
      <c r="A184" s="5">
        <v>434</v>
      </c>
      <c r="B184" s="5" t="s">
        <v>162</v>
      </c>
      <c r="C184" s="5" t="s">
        <v>157</v>
      </c>
    </row>
    <row r="185" spans="1:3" ht="12.75" x14ac:dyDescent="0.2">
      <c r="A185" s="5">
        <v>4</v>
      </c>
      <c r="B185" s="5" t="s">
        <v>163</v>
      </c>
      <c r="C185" s="5" t="s">
        <v>164</v>
      </c>
    </row>
    <row r="186" spans="1:3" ht="12.75" x14ac:dyDescent="0.2">
      <c r="A186" s="5">
        <v>546</v>
      </c>
      <c r="B186" s="5" t="s">
        <v>161</v>
      </c>
      <c r="C186" s="5" t="s">
        <v>160</v>
      </c>
    </row>
    <row r="187" spans="1:3" ht="12.75" x14ac:dyDescent="0.2">
      <c r="A187" s="5">
        <v>14</v>
      </c>
      <c r="B187" s="5" t="s">
        <v>15</v>
      </c>
      <c r="C187" s="5" t="s">
        <v>156</v>
      </c>
    </row>
    <row r="188" spans="1:3" ht="12.75" x14ac:dyDescent="0.2">
      <c r="A188" s="5">
        <v>421</v>
      </c>
      <c r="B188" s="5" t="s">
        <v>21</v>
      </c>
      <c r="C188" s="5" t="s">
        <v>164</v>
      </c>
    </row>
    <row r="189" spans="1:3" ht="12.75" x14ac:dyDescent="0.2">
      <c r="A189" s="5">
        <v>54378</v>
      </c>
      <c r="B189" s="5" t="s">
        <v>159</v>
      </c>
      <c r="C189" s="5" t="s">
        <v>106</v>
      </c>
    </row>
    <row r="190" spans="1:3" ht="12.75" x14ac:dyDescent="0.2">
      <c r="A190" s="5">
        <v>81</v>
      </c>
      <c r="B190" s="5" t="s">
        <v>163</v>
      </c>
      <c r="C190" s="5" t="s">
        <v>158</v>
      </c>
    </row>
    <row r="191" spans="1:3" ht="12.75" x14ac:dyDescent="0.2">
      <c r="A191" s="5">
        <v>0</v>
      </c>
      <c r="B191" s="5" t="s">
        <v>165</v>
      </c>
      <c r="C191" s="5" t="s">
        <v>106</v>
      </c>
    </row>
    <row r="192" spans="1:3" ht="12.75" x14ac:dyDescent="0.2">
      <c r="A192" s="5">
        <v>86</v>
      </c>
      <c r="B192" s="5" t="s">
        <v>163</v>
      </c>
      <c r="C192" s="5" t="s">
        <v>106</v>
      </c>
    </row>
    <row r="193" spans="1:3" ht="12.75" x14ac:dyDescent="0.2">
      <c r="A193" s="5">
        <v>14</v>
      </c>
      <c r="B193" s="5" t="s">
        <v>78</v>
      </c>
      <c r="C193" s="5" t="s">
        <v>160</v>
      </c>
    </row>
    <row r="194" spans="1:3" ht="12.75" x14ac:dyDescent="0.2">
      <c r="A194" s="5">
        <v>3</v>
      </c>
      <c r="B194" s="5" t="s">
        <v>15</v>
      </c>
      <c r="C194" s="5" t="s">
        <v>164</v>
      </c>
    </row>
    <row r="195" spans="1:3" ht="12.75" x14ac:dyDescent="0.2">
      <c r="A195" s="5">
        <v>5065</v>
      </c>
      <c r="B195" s="5" t="s">
        <v>161</v>
      </c>
      <c r="C195" s="5" t="s">
        <v>106</v>
      </c>
    </row>
    <row r="196" spans="1:3" ht="12.75" x14ac:dyDescent="0.2">
      <c r="A196" s="5">
        <v>151</v>
      </c>
      <c r="B196" s="5" t="s">
        <v>163</v>
      </c>
      <c r="C196" s="5" t="s">
        <v>160</v>
      </c>
    </row>
    <row r="197" spans="1:3" ht="12.75" x14ac:dyDescent="0.2">
      <c r="A197" s="5">
        <v>20</v>
      </c>
      <c r="B197" s="5" t="s">
        <v>78</v>
      </c>
      <c r="C197" s="5" t="s">
        <v>156</v>
      </c>
    </row>
    <row r="198" spans="1:3" ht="12.75" x14ac:dyDescent="0.2">
      <c r="A198" s="5">
        <v>82</v>
      </c>
      <c r="B198" s="5" t="s">
        <v>21</v>
      </c>
      <c r="C198" s="5" t="s">
        <v>106</v>
      </c>
    </row>
    <row r="199" spans="1:3" ht="12.75" x14ac:dyDescent="0.2">
      <c r="A199" s="5">
        <v>61</v>
      </c>
      <c r="B199" s="5" t="s">
        <v>162</v>
      </c>
      <c r="C199" s="5" t="s">
        <v>158</v>
      </c>
    </row>
    <row r="200" spans="1:3" ht="12.75" x14ac:dyDescent="0.2">
      <c r="A200" s="5">
        <v>1</v>
      </c>
      <c r="B200" s="5" t="s">
        <v>15</v>
      </c>
      <c r="C200" s="5" t="s">
        <v>106</v>
      </c>
    </row>
    <row r="201" spans="1:3" ht="12.75" x14ac:dyDescent="0.2">
      <c r="A201" s="5">
        <v>381</v>
      </c>
      <c r="B201" s="5" t="s">
        <v>159</v>
      </c>
      <c r="C201" s="5" t="s">
        <v>156</v>
      </c>
    </row>
    <row r="202" spans="1:3" ht="12.75" x14ac:dyDescent="0.2">
      <c r="A202" s="5">
        <v>1</v>
      </c>
      <c r="B202" s="5" t="s">
        <v>78</v>
      </c>
      <c r="C202" s="5" t="s">
        <v>106</v>
      </c>
    </row>
    <row r="203" spans="1:3" ht="12.75" x14ac:dyDescent="0.2">
      <c r="A203" s="5">
        <v>2215</v>
      </c>
      <c r="B203" s="5" t="s">
        <v>116</v>
      </c>
      <c r="C203" s="5" t="s">
        <v>158</v>
      </c>
    </row>
    <row r="204" spans="1:3" ht="12.75" x14ac:dyDescent="0.2">
      <c r="A204" s="5">
        <v>107</v>
      </c>
      <c r="B204" s="5" t="s">
        <v>116</v>
      </c>
      <c r="C204" s="5" t="s">
        <v>164</v>
      </c>
    </row>
    <row r="205" spans="1:3" ht="12.75" x14ac:dyDescent="0.2">
      <c r="A205" s="5">
        <v>1784</v>
      </c>
      <c r="B205" s="5" t="s">
        <v>116</v>
      </c>
      <c r="C205" s="5" t="s">
        <v>106</v>
      </c>
    </row>
    <row r="206" spans="1:3" ht="12.75" x14ac:dyDescent="0.2">
      <c r="A206" s="5">
        <v>9</v>
      </c>
      <c r="B206" s="5" t="s">
        <v>162</v>
      </c>
      <c r="C206" s="5" t="s">
        <v>164</v>
      </c>
    </row>
    <row r="207" spans="1:3" ht="12.75" x14ac:dyDescent="0.2">
      <c r="A207" s="5">
        <v>291</v>
      </c>
      <c r="B207" s="5" t="s">
        <v>21</v>
      </c>
      <c r="C207" s="5" t="s">
        <v>157</v>
      </c>
    </row>
    <row r="208" spans="1:3" ht="12.75" x14ac:dyDescent="0.2">
      <c r="A208" s="5">
        <v>21</v>
      </c>
      <c r="B208" s="5" t="s">
        <v>161</v>
      </c>
      <c r="C208" s="5" t="s">
        <v>157</v>
      </c>
    </row>
    <row r="209" spans="1:3" ht="12.75" x14ac:dyDescent="0.2">
      <c r="A209" s="5">
        <v>8364</v>
      </c>
      <c r="B209" s="5" t="s">
        <v>159</v>
      </c>
      <c r="C209" s="5" t="s">
        <v>157</v>
      </c>
    </row>
    <row r="210" spans="1:3" ht="12.75" x14ac:dyDescent="0.2">
      <c r="A210" s="5">
        <v>6</v>
      </c>
      <c r="B210" s="5" t="s">
        <v>15</v>
      </c>
      <c r="C210" s="5" t="s">
        <v>158</v>
      </c>
    </row>
    <row r="211" spans="1:3" ht="12.75" x14ac:dyDescent="0.2">
      <c r="A211" s="5">
        <v>98</v>
      </c>
      <c r="B211" s="5" t="s">
        <v>21</v>
      </c>
      <c r="C211" s="5" t="s">
        <v>160</v>
      </c>
    </row>
    <row r="212" spans="1:3" ht="12.75" x14ac:dyDescent="0.2">
      <c r="A212" s="5">
        <v>121</v>
      </c>
      <c r="B212" s="5" t="s">
        <v>163</v>
      </c>
      <c r="C212" s="5" t="s">
        <v>157</v>
      </c>
    </row>
    <row r="213" spans="1:3" ht="12.75" x14ac:dyDescent="0.2">
      <c r="A213" s="5">
        <v>5</v>
      </c>
      <c r="B213" s="5" t="s">
        <v>18</v>
      </c>
      <c r="C213" s="5" t="s">
        <v>106</v>
      </c>
    </row>
    <row r="214" spans="1:3" ht="12.75" x14ac:dyDescent="0.2">
      <c r="A214" s="5">
        <v>12465</v>
      </c>
      <c r="B214" s="5" t="s">
        <v>28</v>
      </c>
      <c r="C214" s="5" t="s">
        <v>160</v>
      </c>
    </row>
    <row r="215" spans="1:3" ht="12.75" x14ac:dyDescent="0.2">
      <c r="A215" s="5">
        <v>2639</v>
      </c>
      <c r="B215" s="5" t="s">
        <v>162</v>
      </c>
      <c r="C215" s="5" t="s">
        <v>160</v>
      </c>
    </row>
    <row r="216" spans="1:3" ht="12.75" x14ac:dyDescent="0.2">
      <c r="A216" s="5">
        <v>1</v>
      </c>
      <c r="B216" s="5" t="s">
        <v>78</v>
      </c>
      <c r="C216" s="5" t="s">
        <v>157</v>
      </c>
    </row>
    <row r="217" spans="1:3" ht="12.75" x14ac:dyDescent="0.2">
      <c r="A217" s="5">
        <v>4198</v>
      </c>
      <c r="B217" s="5" t="s">
        <v>28</v>
      </c>
      <c r="C217" s="5" t="s">
        <v>164</v>
      </c>
    </row>
    <row r="218" spans="1:3" ht="12.75" x14ac:dyDescent="0.2">
      <c r="A218" s="5">
        <v>15306</v>
      </c>
      <c r="B218" s="5" t="s">
        <v>28</v>
      </c>
      <c r="C218" s="5" t="s">
        <v>158</v>
      </c>
    </row>
    <row r="219" spans="1:3" ht="12.75" x14ac:dyDescent="0.2">
      <c r="A219" s="5">
        <v>2</v>
      </c>
      <c r="B219" s="5" t="s">
        <v>44</v>
      </c>
      <c r="C219" s="5" t="s">
        <v>106</v>
      </c>
    </row>
    <row r="220" spans="1:3" ht="12.75" x14ac:dyDescent="0.2">
      <c r="A220" s="5">
        <v>23</v>
      </c>
      <c r="B220" s="5" t="s">
        <v>163</v>
      </c>
      <c r="C220" s="5" t="s">
        <v>156</v>
      </c>
    </row>
    <row r="221" spans="1:3" ht="12.75" x14ac:dyDescent="0.2">
      <c r="A221" s="5">
        <v>1085</v>
      </c>
      <c r="B221" s="5" t="s">
        <v>159</v>
      </c>
      <c r="C221" s="5" t="s">
        <v>164</v>
      </c>
    </row>
    <row r="222" spans="1:3" ht="12.75" x14ac:dyDescent="0.2">
      <c r="A222" s="5">
        <v>385</v>
      </c>
      <c r="B222" s="5" t="s">
        <v>162</v>
      </c>
      <c r="C222" s="5" t="s">
        <v>106</v>
      </c>
    </row>
    <row r="223" spans="1:3" ht="12.75" x14ac:dyDescent="0.2">
      <c r="A223" s="5">
        <v>12</v>
      </c>
      <c r="B223" s="5" t="s">
        <v>21</v>
      </c>
      <c r="C223" s="5" t="s">
        <v>158</v>
      </c>
    </row>
    <row r="224" spans="1:3" ht="12.75" x14ac:dyDescent="0.2">
      <c r="A224" s="5">
        <v>5147</v>
      </c>
      <c r="B224" s="5" t="s">
        <v>18</v>
      </c>
      <c r="C224" s="5" t="s">
        <v>164</v>
      </c>
    </row>
    <row r="225" spans="1:8" ht="12.75" x14ac:dyDescent="0.2">
      <c r="A225" s="5">
        <v>184</v>
      </c>
      <c r="B225" s="5" t="s">
        <v>116</v>
      </c>
      <c r="C225" s="5" t="s">
        <v>157</v>
      </c>
    </row>
    <row r="226" spans="1:8" ht="12.75" x14ac:dyDescent="0.2">
      <c r="A226" s="5">
        <v>37747</v>
      </c>
      <c r="B226" s="5" t="s">
        <v>28</v>
      </c>
      <c r="C226" s="5" t="s">
        <v>106</v>
      </c>
    </row>
    <row r="227" spans="1:8" ht="12.75" x14ac:dyDescent="0.2"/>
    <row r="228" spans="1:8" ht="12.75" x14ac:dyDescent="0.2"/>
    <row r="229" spans="1:8" ht="12.75" x14ac:dyDescent="0.2">
      <c r="A229" s="60" t="s">
        <v>166</v>
      </c>
      <c r="B229" s="60"/>
      <c r="C229" s="60"/>
      <c r="D229" s="60"/>
      <c r="E229" s="60"/>
      <c r="F229" s="60"/>
    </row>
    <row r="230" spans="1:8" ht="39.950000000000003" customHeight="1" x14ac:dyDescent="0.2">
      <c r="A230" s="60"/>
      <c r="B230" s="60"/>
      <c r="C230" s="60"/>
      <c r="D230" s="60"/>
      <c r="E230" s="60"/>
      <c r="F230" s="60"/>
      <c r="G230" s="23" t="s">
        <v>125</v>
      </c>
      <c r="H230" s="19" t="s">
        <v>167</v>
      </c>
    </row>
    <row r="231" spans="1:8" ht="12.75" x14ac:dyDescent="0.2"/>
    <row r="232" spans="1:8" ht="12.75" x14ac:dyDescent="0.2">
      <c r="A232" s="5" t="s">
        <v>154</v>
      </c>
      <c r="B232" s="5" t="s">
        <v>10</v>
      </c>
      <c r="C232" s="5" t="s">
        <v>155</v>
      </c>
    </row>
    <row r="233" spans="1:8" ht="12.75" x14ac:dyDescent="0.2">
      <c r="A233" s="5">
        <v>0</v>
      </c>
      <c r="B233" s="5" t="s">
        <v>106</v>
      </c>
      <c r="C233" s="5" t="s">
        <v>106</v>
      </c>
    </row>
    <row r="234" spans="1:8" ht="12.75" x14ac:dyDescent="0.2">
      <c r="A234" s="5">
        <v>1</v>
      </c>
      <c r="B234" s="5" t="s">
        <v>161</v>
      </c>
      <c r="C234" s="5" t="s">
        <v>156</v>
      </c>
    </row>
    <row r="235" spans="1:8" ht="12.75" x14ac:dyDescent="0.2">
      <c r="A235" s="5">
        <v>78674</v>
      </c>
      <c r="B235" s="5" t="s">
        <v>159</v>
      </c>
      <c r="C235" s="5" t="s">
        <v>158</v>
      </c>
    </row>
    <row r="236" spans="1:8" ht="12.75" x14ac:dyDescent="0.2">
      <c r="A236" s="5">
        <v>230</v>
      </c>
      <c r="B236" s="5" t="s">
        <v>44</v>
      </c>
      <c r="C236" s="5" t="s">
        <v>157</v>
      </c>
    </row>
    <row r="237" spans="1:8" ht="12.75" x14ac:dyDescent="0.2">
      <c r="A237" s="5">
        <v>3</v>
      </c>
      <c r="B237" s="5" t="s">
        <v>44</v>
      </c>
      <c r="C237" s="5" t="s">
        <v>158</v>
      </c>
    </row>
    <row r="238" spans="1:8" ht="12.75" x14ac:dyDescent="0.2">
      <c r="A238" s="5">
        <v>5019</v>
      </c>
      <c r="B238" s="5" t="s">
        <v>28</v>
      </c>
      <c r="C238" s="5" t="s">
        <v>156</v>
      </c>
    </row>
    <row r="239" spans="1:8" ht="12.75" x14ac:dyDescent="0.2">
      <c r="A239" s="5">
        <v>20</v>
      </c>
      <c r="B239" s="5" t="s">
        <v>44</v>
      </c>
      <c r="C239" s="5" t="s">
        <v>160</v>
      </c>
    </row>
    <row r="240" spans="1:8" ht="12.75" x14ac:dyDescent="0.2">
      <c r="A240" s="5">
        <v>6</v>
      </c>
      <c r="B240" s="5" t="s">
        <v>116</v>
      </c>
      <c r="C240" s="5" t="s">
        <v>156</v>
      </c>
    </row>
    <row r="241" spans="1:3" ht="12.75" x14ac:dyDescent="0.2">
      <c r="A241" s="5">
        <v>3</v>
      </c>
      <c r="B241" s="5" t="s">
        <v>116</v>
      </c>
      <c r="C241" s="5" t="s">
        <v>160</v>
      </c>
    </row>
    <row r="242" spans="1:3" ht="12.75" x14ac:dyDescent="0.2">
      <c r="A242" s="5">
        <v>206</v>
      </c>
      <c r="B242" s="5" t="s">
        <v>161</v>
      </c>
      <c r="C242" s="5" t="s">
        <v>158</v>
      </c>
    </row>
    <row r="243" spans="1:3" ht="12.75" x14ac:dyDescent="0.2">
      <c r="A243" s="5">
        <v>62989</v>
      </c>
      <c r="B243" s="5" t="s">
        <v>159</v>
      </c>
      <c r="C243" s="5" t="s">
        <v>160</v>
      </c>
    </row>
    <row r="244" spans="1:3" ht="12.75" x14ac:dyDescent="0.2">
      <c r="A244" s="5">
        <v>1</v>
      </c>
      <c r="B244" s="5" t="s">
        <v>15</v>
      </c>
      <c r="C244" s="5" t="s">
        <v>157</v>
      </c>
    </row>
    <row r="245" spans="1:3" ht="12.75" x14ac:dyDescent="0.2">
      <c r="A245" s="5">
        <v>15</v>
      </c>
      <c r="B245" s="5" t="s">
        <v>21</v>
      </c>
      <c r="C245" s="5" t="s">
        <v>156</v>
      </c>
    </row>
    <row r="246" spans="1:3" ht="12.75" x14ac:dyDescent="0.2">
      <c r="A246" s="5">
        <v>28808</v>
      </c>
      <c r="B246" s="5" t="s">
        <v>28</v>
      </c>
      <c r="C246" s="5" t="s">
        <v>157</v>
      </c>
    </row>
    <row r="247" spans="1:3" ht="12.75" x14ac:dyDescent="0.2">
      <c r="A247" s="5">
        <v>1</v>
      </c>
      <c r="B247" s="5" t="s">
        <v>162</v>
      </c>
      <c r="C247" s="5" t="s">
        <v>156</v>
      </c>
    </row>
    <row r="248" spans="1:3" ht="12.75" x14ac:dyDescent="0.2">
      <c r="A248" s="5">
        <v>146</v>
      </c>
      <c r="B248" s="5" t="s">
        <v>162</v>
      </c>
      <c r="C248" s="5" t="s">
        <v>157</v>
      </c>
    </row>
    <row r="249" spans="1:3" ht="12.75" x14ac:dyDescent="0.2">
      <c r="A249" s="5">
        <v>1</v>
      </c>
      <c r="B249" s="5" t="s">
        <v>163</v>
      </c>
      <c r="C249" s="5" t="s">
        <v>164</v>
      </c>
    </row>
    <row r="250" spans="1:3" ht="12.75" x14ac:dyDescent="0.2">
      <c r="A250" s="5">
        <v>1665</v>
      </c>
      <c r="B250" s="5" t="s">
        <v>161</v>
      </c>
      <c r="C250" s="5" t="s">
        <v>160</v>
      </c>
    </row>
    <row r="251" spans="1:3" ht="12.75" x14ac:dyDescent="0.2">
      <c r="A251" s="5">
        <v>17</v>
      </c>
      <c r="B251" s="5" t="s">
        <v>15</v>
      </c>
      <c r="C251" s="5" t="s">
        <v>156</v>
      </c>
    </row>
    <row r="252" spans="1:3" ht="12.75" x14ac:dyDescent="0.2">
      <c r="A252" s="5">
        <v>130</v>
      </c>
      <c r="B252" s="5" t="s">
        <v>21</v>
      </c>
      <c r="C252" s="5" t="s">
        <v>164</v>
      </c>
    </row>
    <row r="253" spans="1:3" ht="12.75" x14ac:dyDescent="0.2">
      <c r="A253" s="5">
        <v>59009</v>
      </c>
      <c r="B253" s="5" t="s">
        <v>159</v>
      </c>
      <c r="C253" s="5" t="s">
        <v>106</v>
      </c>
    </row>
    <row r="254" spans="1:3" ht="12.75" x14ac:dyDescent="0.2">
      <c r="A254" s="5">
        <v>20</v>
      </c>
      <c r="B254" s="5" t="s">
        <v>163</v>
      </c>
      <c r="C254" s="5" t="s">
        <v>158</v>
      </c>
    </row>
    <row r="255" spans="1:3" ht="12.75" x14ac:dyDescent="0.2">
      <c r="A255" s="5">
        <v>0</v>
      </c>
      <c r="B255" s="5" t="s">
        <v>165</v>
      </c>
      <c r="C255" s="5" t="s">
        <v>106</v>
      </c>
    </row>
    <row r="256" spans="1:3" ht="12.75" x14ac:dyDescent="0.2">
      <c r="A256" s="5">
        <v>97</v>
      </c>
      <c r="B256" s="5" t="s">
        <v>163</v>
      </c>
      <c r="C256" s="5" t="s">
        <v>106</v>
      </c>
    </row>
    <row r="257" spans="1:3" ht="12.75" x14ac:dyDescent="0.2">
      <c r="A257" s="5">
        <v>2</v>
      </c>
      <c r="B257" s="5" t="s">
        <v>15</v>
      </c>
      <c r="C257" s="5" t="s">
        <v>164</v>
      </c>
    </row>
    <row r="258" spans="1:3" ht="12.75" x14ac:dyDescent="0.2">
      <c r="A258" s="5">
        <v>4994</v>
      </c>
      <c r="B258" s="5" t="s">
        <v>161</v>
      </c>
      <c r="C258" s="5" t="s">
        <v>106</v>
      </c>
    </row>
    <row r="259" spans="1:3" ht="12.75" x14ac:dyDescent="0.2">
      <c r="A259" s="5">
        <v>236</v>
      </c>
      <c r="B259" s="5" t="s">
        <v>163</v>
      </c>
      <c r="C259" s="5" t="s">
        <v>160</v>
      </c>
    </row>
    <row r="260" spans="1:3" ht="12.75" x14ac:dyDescent="0.2">
      <c r="A260" s="5">
        <v>479</v>
      </c>
      <c r="B260" s="5" t="s">
        <v>21</v>
      </c>
      <c r="C260" s="5" t="s">
        <v>106</v>
      </c>
    </row>
    <row r="261" spans="1:3" ht="12.75" x14ac:dyDescent="0.2">
      <c r="A261" s="5">
        <v>0</v>
      </c>
      <c r="B261" s="5" t="s">
        <v>36</v>
      </c>
      <c r="C261" s="5" t="s">
        <v>106</v>
      </c>
    </row>
    <row r="262" spans="1:3" ht="12.75" x14ac:dyDescent="0.2">
      <c r="A262" s="5">
        <v>90</v>
      </c>
      <c r="B262" s="5" t="s">
        <v>162</v>
      </c>
      <c r="C262" s="5" t="s">
        <v>158</v>
      </c>
    </row>
    <row r="263" spans="1:3" ht="12.75" x14ac:dyDescent="0.2">
      <c r="A263" s="5">
        <v>694</v>
      </c>
      <c r="B263" s="5" t="s">
        <v>159</v>
      </c>
      <c r="C263" s="5" t="s">
        <v>156</v>
      </c>
    </row>
    <row r="264" spans="1:3" ht="12.75" x14ac:dyDescent="0.2">
      <c r="A264" s="5">
        <v>259</v>
      </c>
      <c r="B264" s="5" t="s">
        <v>36</v>
      </c>
      <c r="C264" s="5" t="s">
        <v>164</v>
      </c>
    </row>
    <row r="265" spans="1:3" ht="12.75" x14ac:dyDescent="0.2">
      <c r="A265" s="5">
        <v>3109</v>
      </c>
      <c r="B265" s="5" t="s">
        <v>116</v>
      </c>
      <c r="C265" s="5" t="s">
        <v>158</v>
      </c>
    </row>
    <row r="266" spans="1:3" ht="12.75" x14ac:dyDescent="0.2">
      <c r="A266" s="5">
        <v>11</v>
      </c>
      <c r="B266" s="5" t="s">
        <v>116</v>
      </c>
      <c r="C266" s="5" t="s">
        <v>164</v>
      </c>
    </row>
    <row r="267" spans="1:3" ht="12.75" x14ac:dyDescent="0.2">
      <c r="A267" s="5">
        <v>371</v>
      </c>
      <c r="B267" s="5" t="s">
        <v>116</v>
      </c>
      <c r="C267" s="5" t="s">
        <v>106</v>
      </c>
    </row>
    <row r="268" spans="1:3" ht="12.75" x14ac:dyDescent="0.2">
      <c r="A268" s="5">
        <v>69</v>
      </c>
      <c r="B268" s="5" t="s">
        <v>162</v>
      </c>
      <c r="C268" s="5" t="s">
        <v>164</v>
      </c>
    </row>
    <row r="269" spans="1:3" ht="12.75" x14ac:dyDescent="0.2">
      <c r="A269" s="5">
        <v>793</v>
      </c>
      <c r="B269" s="5" t="s">
        <v>21</v>
      </c>
      <c r="C269" s="5" t="s">
        <v>157</v>
      </c>
    </row>
    <row r="270" spans="1:3" ht="12.75" x14ac:dyDescent="0.2">
      <c r="A270" s="5">
        <v>19</v>
      </c>
      <c r="B270" s="5" t="s">
        <v>161</v>
      </c>
      <c r="C270" s="5" t="s">
        <v>157</v>
      </c>
    </row>
    <row r="271" spans="1:3" ht="12.75" x14ac:dyDescent="0.2">
      <c r="A271" s="5">
        <v>7503</v>
      </c>
      <c r="B271" s="5" t="s">
        <v>159</v>
      </c>
      <c r="C271" s="5" t="s">
        <v>157</v>
      </c>
    </row>
    <row r="272" spans="1:3" ht="12.75" x14ac:dyDescent="0.2">
      <c r="A272" s="5">
        <v>1</v>
      </c>
      <c r="B272" s="5" t="s">
        <v>15</v>
      </c>
      <c r="C272" s="5" t="s">
        <v>158</v>
      </c>
    </row>
    <row r="273" spans="1:3" ht="12.75" x14ac:dyDescent="0.2">
      <c r="A273" s="5">
        <v>340</v>
      </c>
      <c r="B273" s="5" t="s">
        <v>21</v>
      </c>
      <c r="C273" s="5" t="s">
        <v>160</v>
      </c>
    </row>
    <row r="274" spans="1:3" ht="12.75" x14ac:dyDescent="0.2">
      <c r="A274" s="5">
        <v>113</v>
      </c>
      <c r="B274" s="5" t="s">
        <v>163</v>
      </c>
      <c r="C274" s="5" t="s">
        <v>157</v>
      </c>
    </row>
    <row r="275" spans="1:3" ht="12.75" x14ac:dyDescent="0.2">
      <c r="A275" s="5">
        <v>11130</v>
      </c>
      <c r="B275" s="5" t="s">
        <v>28</v>
      </c>
      <c r="C275" s="5" t="s">
        <v>160</v>
      </c>
    </row>
    <row r="276" spans="1:3" ht="12.75" x14ac:dyDescent="0.2">
      <c r="A276" s="5">
        <v>3073</v>
      </c>
      <c r="B276" s="5" t="s">
        <v>162</v>
      </c>
      <c r="C276" s="5" t="s">
        <v>160</v>
      </c>
    </row>
    <row r="277" spans="1:3" ht="12.75" x14ac:dyDescent="0.2">
      <c r="A277" s="5">
        <v>6307</v>
      </c>
      <c r="B277" s="5" t="s">
        <v>28</v>
      </c>
      <c r="C277" s="5" t="s">
        <v>164</v>
      </c>
    </row>
    <row r="278" spans="1:3" ht="12.75" x14ac:dyDescent="0.2">
      <c r="A278" s="5">
        <v>19408</v>
      </c>
      <c r="B278" s="5" t="s">
        <v>28</v>
      </c>
      <c r="C278" s="5" t="s">
        <v>158</v>
      </c>
    </row>
    <row r="279" spans="1:3" ht="12.75" x14ac:dyDescent="0.2">
      <c r="A279" s="5">
        <v>2</v>
      </c>
      <c r="B279" s="5" t="s">
        <v>44</v>
      </c>
      <c r="C279" s="5" t="s">
        <v>106</v>
      </c>
    </row>
    <row r="280" spans="1:3" ht="12.75" x14ac:dyDescent="0.2">
      <c r="A280" s="5">
        <v>1</v>
      </c>
      <c r="B280" s="5" t="s">
        <v>163</v>
      </c>
      <c r="C280" s="5" t="s">
        <v>156</v>
      </c>
    </row>
    <row r="281" spans="1:3" ht="12.75" x14ac:dyDescent="0.2">
      <c r="A281" s="5">
        <v>511</v>
      </c>
      <c r="B281" s="5" t="s">
        <v>159</v>
      </c>
      <c r="C281" s="5" t="s">
        <v>164</v>
      </c>
    </row>
    <row r="282" spans="1:3" ht="12.75" x14ac:dyDescent="0.2">
      <c r="A282" s="5">
        <v>2565</v>
      </c>
      <c r="B282" s="5" t="s">
        <v>162</v>
      </c>
      <c r="C282" s="5" t="s">
        <v>106</v>
      </c>
    </row>
    <row r="283" spans="1:3" ht="12.75" x14ac:dyDescent="0.2">
      <c r="A283" s="5">
        <v>676</v>
      </c>
      <c r="B283" s="5" t="s">
        <v>36</v>
      </c>
      <c r="C283" s="5" t="s">
        <v>156</v>
      </c>
    </row>
    <row r="284" spans="1:3" ht="12.75" x14ac:dyDescent="0.2">
      <c r="A284" s="5">
        <v>70</v>
      </c>
      <c r="B284" s="5" t="s">
        <v>21</v>
      </c>
      <c r="C284" s="5" t="s">
        <v>158</v>
      </c>
    </row>
    <row r="285" spans="1:3" ht="12.75" x14ac:dyDescent="0.2">
      <c r="A285" s="5">
        <v>3</v>
      </c>
      <c r="B285" s="5" t="s">
        <v>116</v>
      </c>
      <c r="C285" s="5" t="s">
        <v>157</v>
      </c>
    </row>
    <row r="286" spans="1:3" ht="12.75" x14ac:dyDescent="0.2">
      <c r="A286" s="5">
        <v>24168</v>
      </c>
      <c r="B286" s="5" t="s">
        <v>28</v>
      </c>
      <c r="C286" s="5" t="s">
        <v>106</v>
      </c>
    </row>
    <row r="287" spans="1:3" ht="12.75" x14ac:dyDescent="0.2"/>
    <row r="288" spans="1:3" ht="12.75" x14ac:dyDescent="0.2"/>
    <row r="289" spans="1:8" ht="12.75" x14ac:dyDescent="0.2">
      <c r="A289" s="60" t="s">
        <v>168</v>
      </c>
      <c r="B289" s="60"/>
      <c r="C289" s="60"/>
      <c r="D289" s="60"/>
      <c r="E289" s="60"/>
      <c r="F289" s="60"/>
    </row>
    <row r="290" spans="1:8" ht="39.950000000000003" customHeight="1" x14ac:dyDescent="0.2">
      <c r="A290" s="60"/>
      <c r="B290" s="60"/>
      <c r="C290" s="60"/>
      <c r="D290" s="60"/>
      <c r="E290" s="60"/>
      <c r="F290" s="60"/>
      <c r="G290" s="23" t="s">
        <v>125</v>
      </c>
      <c r="H290" s="19" t="s">
        <v>169</v>
      </c>
    </row>
    <row r="291" spans="1:8" ht="12.75" x14ac:dyDescent="0.2"/>
    <row r="292" spans="1:8" ht="12.75" x14ac:dyDescent="0.2">
      <c r="A292" s="5" t="s">
        <v>154</v>
      </c>
      <c r="B292" s="5" t="s">
        <v>10</v>
      </c>
      <c r="C292" s="5" t="s">
        <v>155</v>
      </c>
    </row>
    <row r="293" spans="1:8" ht="12.75" x14ac:dyDescent="0.2">
      <c r="A293" s="5">
        <v>0</v>
      </c>
      <c r="B293" s="5" t="s">
        <v>106</v>
      </c>
      <c r="C293" s="5" t="s">
        <v>106</v>
      </c>
    </row>
    <row r="294" spans="1:8" ht="12.75" x14ac:dyDescent="0.2">
      <c r="A294" s="5">
        <v>20073</v>
      </c>
      <c r="B294" s="5" t="s">
        <v>159</v>
      </c>
      <c r="C294" s="5" t="s">
        <v>158</v>
      </c>
    </row>
    <row r="295" spans="1:8" ht="12.75" x14ac:dyDescent="0.2">
      <c r="A295" s="5">
        <v>4</v>
      </c>
      <c r="B295" s="5" t="s">
        <v>44</v>
      </c>
      <c r="C295" s="5" t="s">
        <v>157</v>
      </c>
    </row>
    <row r="296" spans="1:8" ht="12.75" x14ac:dyDescent="0.2">
      <c r="A296" s="5">
        <v>96</v>
      </c>
      <c r="B296" s="5" t="s">
        <v>36</v>
      </c>
      <c r="C296" s="5" t="s">
        <v>158</v>
      </c>
    </row>
    <row r="297" spans="1:8" ht="12.75" x14ac:dyDescent="0.2">
      <c r="A297" s="5">
        <v>3</v>
      </c>
      <c r="B297" s="5" t="s">
        <v>44</v>
      </c>
      <c r="C297" s="5" t="s">
        <v>158</v>
      </c>
    </row>
    <row r="298" spans="1:8" ht="12.75" x14ac:dyDescent="0.2">
      <c r="A298" s="5">
        <v>2</v>
      </c>
      <c r="B298" s="5" t="s">
        <v>44</v>
      </c>
      <c r="C298" s="5" t="s">
        <v>160</v>
      </c>
    </row>
    <row r="299" spans="1:8" ht="12.75" x14ac:dyDescent="0.2">
      <c r="A299" s="5">
        <v>46</v>
      </c>
      <c r="B299" s="5" t="s">
        <v>161</v>
      </c>
      <c r="C299" s="5" t="s">
        <v>158</v>
      </c>
    </row>
    <row r="300" spans="1:8" ht="12.75" x14ac:dyDescent="0.2">
      <c r="A300" s="5">
        <v>23604</v>
      </c>
      <c r="B300" s="5" t="s">
        <v>159</v>
      </c>
      <c r="C300" s="5" t="s">
        <v>160</v>
      </c>
    </row>
    <row r="301" spans="1:8" ht="12.75" x14ac:dyDescent="0.2">
      <c r="A301" s="5">
        <v>2</v>
      </c>
      <c r="B301" s="5" t="s">
        <v>68</v>
      </c>
      <c r="C301" s="5" t="s">
        <v>157</v>
      </c>
    </row>
    <row r="302" spans="1:8" ht="12.75" x14ac:dyDescent="0.2">
      <c r="A302" s="5">
        <v>800</v>
      </c>
      <c r="B302" s="5" t="s">
        <v>28</v>
      </c>
      <c r="C302" s="5" t="s">
        <v>157</v>
      </c>
    </row>
    <row r="303" spans="1:8" ht="12.75" x14ac:dyDescent="0.2">
      <c r="A303" s="5">
        <v>3</v>
      </c>
      <c r="B303" s="5" t="s">
        <v>162</v>
      </c>
      <c r="C303" s="5" t="s">
        <v>157</v>
      </c>
    </row>
    <row r="304" spans="1:8" ht="12.75" x14ac:dyDescent="0.2">
      <c r="A304" s="5">
        <v>336</v>
      </c>
      <c r="B304" s="5" t="s">
        <v>161</v>
      </c>
      <c r="C304" s="5" t="s">
        <v>160</v>
      </c>
    </row>
    <row r="305" spans="1:3" ht="12.75" x14ac:dyDescent="0.2">
      <c r="A305" s="5">
        <v>1</v>
      </c>
      <c r="B305" s="5" t="s">
        <v>58</v>
      </c>
      <c r="C305" s="5" t="s">
        <v>157</v>
      </c>
    </row>
    <row r="306" spans="1:3" ht="12.75" x14ac:dyDescent="0.2">
      <c r="A306" s="5">
        <v>16090</v>
      </c>
      <c r="B306" s="5" t="s">
        <v>159</v>
      </c>
      <c r="C306" s="5" t="s">
        <v>106</v>
      </c>
    </row>
    <row r="307" spans="1:3" ht="12.75" x14ac:dyDescent="0.2">
      <c r="A307" s="5">
        <v>18</v>
      </c>
      <c r="B307" s="5" t="s">
        <v>163</v>
      </c>
      <c r="C307" s="5" t="s">
        <v>158</v>
      </c>
    </row>
    <row r="308" spans="1:3" ht="12.75" x14ac:dyDescent="0.2">
      <c r="A308" s="5">
        <v>0</v>
      </c>
      <c r="B308" s="5" t="s">
        <v>170</v>
      </c>
      <c r="C308" s="5" t="s">
        <v>106</v>
      </c>
    </row>
    <row r="309" spans="1:3" ht="12.75" x14ac:dyDescent="0.2">
      <c r="A309" s="5">
        <v>0</v>
      </c>
      <c r="B309" s="5" t="s">
        <v>58</v>
      </c>
      <c r="C309" s="5" t="s">
        <v>106</v>
      </c>
    </row>
    <row r="310" spans="1:3" ht="12.75" x14ac:dyDescent="0.2">
      <c r="A310" s="5">
        <v>71</v>
      </c>
      <c r="B310" s="5" t="s">
        <v>163</v>
      </c>
      <c r="C310" s="5" t="s">
        <v>106</v>
      </c>
    </row>
    <row r="311" spans="1:3" ht="12.75" x14ac:dyDescent="0.2">
      <c r="A311" s="5">
        <v>1414</v>
      </c>
      <c r="B311" s="5" t="s">
        <v>161</v>
      </c>
      <c r="C311" s="5" t="s">
        <v>106</v>
      </c>
    </row>
    <row r="312" spans="1:3" ht="12.75" x14ac:dyDescent="0.2">
      <c r="A312" s="5">
        <v>14</v>
      </c>
      <c r="B312" s="5" t="s">
        <v>163</v>
      </c>
      <c r="C312" s="5" t="s">
        <v>160</v>
      </c>
    </row>
    <row r="313" spans="1:3" ht="12.75" x14ac:dyDescent="0.2">
      <c r="A313" s="5">
        <v>43</v>
      </c>
      <c r="B313" s="5" t="s">
        <v>21</v>
      </c>
      <c r="C313" s="5" t="s">
        <v>106</v>
      </c>
    </row>
    <row r="314" spans="1:3" ht="12.75" x14ac:dyDescent="0.2">
      <c r="A314" s="5">
        <v>261</v>
      </c>
      <c r="B314" s="5" t="s">
        <v>36</v>
      </c>
      <c r="C314" s="5" t="s">
        <v>106</v>
      </c>
    </row>
    <row r="315" spans="1:3" ht="12.75" x14ac:dyDescent="0.2">
      <c r="A315" s="5">
        <v>266</v>
      </c>
      <c r="B315" s="5" t="s">
        <v>162</v>
      </c>
      <c r="C315" s="5" t="s">
        <v>158</v>
      </c>
    </row>
    <row r="316" spans="1:3" ht="12.75" x14ac:dyDescent="0.2">
      <c r="A316" s="5">
        <v>3</v>
      </c>
      <c r="B316" s="5" t="s">
        <v>68</v>
      </c>
      <c r="C316" s="5" t="s">
        <v>158</v>
      </c>
    </row>
    <row r="317" spans="1:3" ht="12.75" x14ac:dyDescent="0.2">
      <c r="A317" s="5">
        <v>812</v>
      </c>
      <c r="B317" s="5" t="s">
        <v>116</v>
      </c>
      <c r="C317" s="5" t="s">
        <v>158</v>
      </c>
    </row>
    <row r="318" spans="1:3" ht="12.75" x14ac:dyDescent="0.2">
      <c r="A318" s="5">
        <v>1320</v>
      </c>
      <c r="B318" s="5" t="s">
        <v>116</v>
      </c>
      <c r="C318" s="5" t="s">
        <v>106</v>
      </c>
    </row>
    <row r="319" spans="1:3" ht="12.75" x14ac:dyDescent="0.2">
      <c r="A319" s="5">
        <v>28</v>
      </c>
      <c r="B319" s="5" t="s">
        <v>21</v>
      </c>
      <c r="C319" s="5" t="s">
        <v>157</v>
      </c>
    </row>
    <row r="320" spans="1:3" ht="12.75" x14ac:dyDescent="0.2">
      <c r="A320" s="5">
        <v>1762</v>
      </c>
      <c r="B320" s="5" t="s">
        <v>159</v>
      </c>
      <c r="C320" s="5" t="s">
        <v>157</v>
      </c>
    </row>
    <row r="321" spans="1:7" ht="12.75" x14ac:dyDescent="0.2">
      <c r="A321" s="5">
        <v>443</v>
      </c>
      <c r="B321" s="5" t="s">
        <v>36</v>
      </c>
      <c r="C321" s="5" t="s">
        <v>160</v>
      </c>
    </row>
    <row r="322" spans="1:7" ht="12.75" x14ac:dyDescent="0.2">
      <c r="A322" s="5">
        <v>1</v>
      </c>
      <c r="B322" s="5" t="s">
        <v>159</v>
      </c>
      <c r="C322" s="5" t="s">
        <v>171</v>
      </c>
    </row>
    <row r="323" spans="1:7" ht="12.75" x14ac:dyDescent="0.2">
      <c r="A323" s="5">
        <v>84</v>
      </c>
      <c r="B323" s="5" t="s">
        <v>21</v>
      </c>
      <c r="C323" s="5" t="s">
        <v>160</v>
      </c>
    </row>
    <row r="324" spans="1:7" ht="12.75" x14ac:dyDescent="0.2">
      <c r="A324" s="5">
        <v>7</v>
      </c>
      <c r="B324" s="5" t="s">
        <v>68</v>
      </c>
      <c r="C324" s="5" t="s">
        <v>106</v>
      </c>
    </row>
    <row r="325" spans="1:7" ht="12.75" x14ac:dyDescent="0.2">
      <c r="A325" s="5">
        <v>2071</v>
      </c>
      <c r="B325" s="5" t="s">
        <v>28</v>
      </c>
      <c r="C325" s="5" t="s">
        <v>160</v>
      </c>
    </row>
    <row r="326" spans="1:7" ht="12.75" x14ac:dyDescent="0.2">
      <c r="A326" s="5">
        <v>324</v>
      </c>
      <c r="B326" s="5" t="s">
        <v>162</v>
      </c>
      <c r="C326" s="5" t="s">
        <v>160</v>
      </c>
    </row>
    <row r="327" spans="1:7" ht="12.75" x14ac:dyDescent="0.2">
      <c r="A327" s="5">
        <v>4986</v>
      </c>
      <c r="B327" s="5" t="s">
        <v>28</v>
      </c>
      <c r="C327" s="5" t="s">
        <v>158</v>
      </c>
    </row>
    <row r="328" spans="1:7" ht="12.75" x14ac:dyDescent="0.2">
      <c r="A328" s="5">
        <v>3</v>
      </c>
      <c r="B328" s="5" t="s">
        <v>44</v>
      </c>
      <c r="C328" s="5" t="s">
        <v>106</v>
      </c>
    </row>
    <row r="329" spans="1:7" ht="12.75" x14ac:dyDescent="0.2">
      <c r="A329" s="5">
        <v>56</v>
      </c>
      <c r="B329" s="5" t="s">
        <v>36</v>
      </c>
      <c r="C329" s="5" t="s">
        <v>157</v>
      </c>
    </row>
    <row r="330" spans="1:7" ht="12.75" x14ac:dyDescent="0.2">
      <c r="A330" s="5">
        <v>1098</v>
      </c>
      <c r="B330" s="5" t="s">
        <v>162</v>
      </c>
      <c r="C330" s="5" t="s">
        <v>106</v>
      </c>
    </row>
    <row r="331" spans="1:7" ht="12.75" x14ac:dyDescent="0.2">
      <c r="A331" s="5">
        <v>3</v>
      </c>
      <c r="B331" s="5" t="s">
        <v>68</v>
      </c>
      <c r="C331" s="5" t="s">
        <v>160</v>
      </c>
    </row>
    <row r="332" spans="1:7" ht="12.75" x14ac:dyDescent="0.2">
      <c r="A332" s="5">
        <v>4</v>
      </c>
      <c r="B332" s="5" t="s">
        <v>21</v>
      </c>
      <c r="C332" s="5" t="s">
        <v>158</v>
      </c>
    </row>
    <row r="333" spans="1:7" ht="12.75" x14ac:dyDescent="0.2">
      <c r="A333" s="5">
        <v>1</v>
      </c>
      <c r="B333" s="5" t="s">
        <v>106</v>
      </c>
      <c r="C333" s="5" t="s">
        <v>158</v>
      </c>
    </row>
    <row r="334" spans="1:7" ht="12.75" x14ac:dyDescent="0.2">
      <c r="A334" s="5">
        <v>6653</v>
      </c>
      <c r="B334" s="5" t="s">
        <v>28</v>
      </c>
      <c r="C334" s="5" t="s">
        <v>106</v>
      </c>
    </row>
    <row r="335" spans="1:7" ht="12.75" x14ac:dyDescent="0.2"/>
    <row r="336" spans="1:7" ht="39.950000000000003" customHeight="1" x14ac:dyDescent="0.2">
      <c r="A336" s="61" t="s">
        <v>172</v>
      </c>
      <c r="B336" s="62"/>
      <c r="C336" s="62"/>
      <c r="D336" s="62"/>
      <c r="E336" s="62"/>
      <c r="F336" s="23" t="s">
        <v>125</v>
      </c>
      <c r="G336" s="19" t="s">
        <v>173</v>
      </c>
    </row>
    <row r="337" spans="1:7" ht="12.75" x14ac:dyDescent="0.2"/>
    <row r="338" spans="1:7" ht="12.75" x14ac:dyDescent="0.2">
      <c r="A338" s="5" t="s">
        <v>154</v>
      </c>
      <c r="B338" s="5" t="s">
        <v>155</v>
      </c>
    </row>
    <row r="339" spans="1:7" ht="12.75" x14ac:dyDescent="0.2">
      <c r="A339" s="5">
        <v>99536</v>
      </c>
      <c r="B339" s="5" t="s">
        <v>106</v>
      </c>
    </row>
    <row r="340" spans="1:7" ht="12.75" x14ac:dyDescent="0.2">
      <c r="A340" s="5">
        <v>68273</v>
      </c>
      <c r="B340" s="5" t="s">
        <v>160</v>
      </c>
    </row>
    <row r="341" spans="1:7" ht="12.75" x14ac:dyDescent="0.2">
      <c r="A341" s="5">
        <v>21878</v>
      </c>
      <c r="B341" s="5" t="s">
        <v>157</v>
      </c>
    </row>
    <row r="342" spans="1:7" ht="12.75" x14ac:dyDescent="0.2">
      <c r="A342" s="5">
        <v>10974</v>
      </c>
      <c r="B342" s="5" t="s">
        <v>164</v>
      </c>
    </row>
    <row r="343" spans="1:7" ht="12.75" x14ac:dyDescent="0.2">
      <c r="A343" s="5">
        <v>7798</v>
      </c>
      <c r="B343" s="5" t="s">
        <v>156</v>
      </c>
    </row>
    <row r="344" spans="1:7" ht="12.75" x14ac:dyDescent="0.2">
      <c r="A344" s="5">
        <v>84135</v>
      </c>
      <c r="B344" s="5" t="s">
        <v>158</v>
      </c>
    </row>
    <row r="345" spans="1:7" ht="12.75" x14ac:dyDescent="0.2"/>
    <row r="346" spans="1:7" ht="39.950000000000003" customHeight="1" x14ac:dyDescent="0.2">
      <c r="A346" s="61" t="s">
        <v>174</v>
      </c>
      <c r="B346" s="62"/>
      <c r="C346" s="62"/>
      <c r="D346" s="62"/>
      <c r="E346" s="62"/>
      <c r="F346" s="23" t="s">
        <v>125</v>
      </c>
      <c r="G346" s="19" t="s">
        <v>240</v>
      </c>
    </row>
    <row r="347" spans="1:7" ht="12.75" x14ac:dyDescent="0.2"/>
    <row r="348" spans="1:7" ht="12.75" x14ac:dyDescent="0.2">
      <c r="A348" s="5" t="s">
        <v>154</v>
      </c>
      <c r="B348" s="5" t="s">
        <v>155</v>
      </c>
    </row>
    <row r="349" spans="1:7" ht="12.75" x14ac:dyDescent="0.2">
      <c r="A349" s="5">
        <v>91685</v>
      </c>
      <c r="B349" s="5" t="s">
        <v>106</v>
      </c>
    </row>
    <row r="350" spans="1:7" ht="12.75" x14ac:dyDescent="0.2">
      <c r="A350" s="5">
        <v>79456</v>
      </c>
      <c r="B350" s="5" t="s">
        <v>160</v>
      </c>
    </row>
    <row r="351" spans="1:7" ht="12.75" x14ac:dyDescent="0.2">
      <c r="A351" s="5">
        <v>37616</v>
      </c>
      <c r="B351" s="5" t="s">
        <v>157</v>
      </c>
    </row>
    <row r="352" spans="1:7" ht="12.75" x14ac:dyDescent="0.2">
      <c r="A352" s="5">
        <v>7290</v>
      </c>
      <c r="B352" s="5" t="s">
        <v>164</v>
      </c>
    </row>
    <row r="353" spans="1:7" ht="12.75" x14ac:dyDescent="0.2">
      <c r="A353" s="5">
        <v>6430</v>
      </c>
      <c r="B353" s="5" t="s">
        <v>156</v>
      </c>
    </row>
    <row r="354" spans="1:7" ht="12.75" x14ac:dyDescent="0.2">
      <c r="A354" s="5">
        <v>101581</v>
      </c>
      <c r="B354" s="5" t="s">
        <v>158</v>
      </c>
    </row>
    <row r="355" spans="1:7" ht="12.75" x14ac:dyDescent="0.2"/>
    <row r="356" spans="1:7" ht="39.950000000000003" customHeight="1" x14ac:dyDescent="0.2">
      <c r="A356" s="61" t="s">
        <v>175</v>
      </c>
      <c r="B356" s="62"/>
      <c r="C356" s="62"/>
      <c r="D356" s="62"/>
      <c r="E356" s="62"/>
      <c r="F356" s="23" t="s">
        <v>125</v>
      </c>
      <c r="G356" s="19" t="s">
        <v>173</v>
      </c>
    </row>
    <row r="357" spans="1:7" ht="12.75" x14ac:dyDescent="0.2"/>
    <row r="358" spans="1:7" ht="12.75" x14ac:dyDescent="0.2">
      <c r="A358" s="5" t="s">
        <v>154</v>
      </c>
      <c r="B358" s="5" t="s">
        <v>155</v>
      </c>
    </row>
    <row r="359" spans="1:7" ht="12.75" x14ac:dyDescent="0.2">
      <c r="A359" s="5">
        <v>26960</v>
      </c>
      <c r="B359" s="5" t="s">
        <v>106</v>
      </c>
    </row>
    <row r="360" spans="1:7" ht="12.75" x14ac:dyDescent="0.2">
      <c r="A360" s="5">
        <v>26881</v>
      </c>
      <c r="B360" s="5" t="s">
        <v>160</v>
      </c>
    </row>
    <row r="361" spans="1:7" ht="12.75" x14ac:dyDescent="0.2">
      <c r="A361" s="5">
        <v>2656</v>
      </c>
      <c r="B361" s="5" t="s">
        <v>157</v>
      </c>
    </row>
    <row r="362" spans="1:7" ht="12.75" x14ac:dyDescent="0.2">
      <c r="A362" s="5">
        <v>1</v>
      </c>
      <c r="B362" s="5" t="s">
        <v>171</v>
      </c>
    </row>
    <row r="363" spans="1:7" ht="12.75" x14ac:dyDescent="0.2">
      <c r="A363" s="5">
        <v>26308</v>
      </c>
      <c r="B363" s="5" t="s">
        <v>158</v>
      </c>
    </row>
    <row r="364" spans="1:7" ht="12.75" x14ac:dyDescent="0.2"/>
    <row r="365" spans="1:7" ht="39.950000000000003" customHeight="1" x14ac:dyDescent="0.2">
      <c r="A365" s="61" t="s">
        <v>186</v>
      </c>
      <c r="B365" s="62"/>
      <c r="C365" s="62"/>
      <c r="D365" s="62"/>
      <c r="E365" s="62"/>
      <c r="F365" s="23" t="s">
        <v>125</v>
      </c>
      <c r="G365" s="19" t="s">
        <v>183</v>
      </c>
    </row>
    <row r="366" spans="1:7" ht="12.75" x14ac:dyDescent="0.2">
      <c r="A366" s="5" t="s">
        <v>176</v>
      </c>
      <c r="B366" s="5" t="s">
        <v>9</v>
      </c>
      <c r="C366" s="5" t="s">
        <v>11</v>
      </c>
    </row>
    <row r="367" spans="1:7" ht="12.75" x14ac:dyDescent="0.2">
      <c r="A367" s="5" t="s">
        <v>177</v>
      </c>
      <c r="B367" s="5">
        <v>43681</v>
      </c>
      <c r="C367" s="5" t="s">
        <v>178</v>
      </c>
    </row>
    <row r="368" spans="1:7" ht="12.75" x14ac:dyDescent="0.2">
      <c r="A368" s="5" t="s">
        <v>177</v>
      </c>
      <c r="B368" s="5">
        <v>32635</v>
      </c>
      <c r="C368" s="5" t="s">
        <v>179</v>
      </c>
    </row>
    <row r="369" spans="1:7" ht="12.75" x14ac:dyDescent="0.2">
      <c r="A369" s="5" t="s">
        <v>177</v>
      </c>
      <c r="B369" s="5">
        <v>32569</v>
      </c>
      <c r="C369" s="5" t="s">
        <v>180</v>
      </c>
    </row>
    <row r="370" spans="1:7" ht="12.75" x14ac:dyDescent="0.2">
      <c r="A370" s="5" t="s">
        <v>177</v>
      </c>
      <c r="B370" s="5">
        <v>12453</v>
      </c>
      <c r="C370" s="5" t="s">
        <v>181</v>
      </c>
    </row>
    <row r="371" spans="1:7" ht="12.75" x14ac:dyDescent="0.2">
      <c r="A371" s="5" t="s">
        <v>177</v>
      </c>
      <c r="B371" s="5">
        <v>11747</v>
      </c>
      <c r="C371" s="5" t="s">
        <v>182</v>
      </c>
    </row>
    <row r="372" spans="1:7" ht="12.75" x14ac:dyDescent="0.2"/>
    <row r="373" spans="1:7" ht="12.75" x14ac:dyDescent="0.2"/>
    <row r="374" spans="1:7" ht="39.950000000000003" customHeight="1" x14ac:dyDescent="0.2">
      <c r="A374" s="61" t="s">
        <v>187</v>
      </c>
      <c r="B374" s="62"/>
      <c r="C374" s="62"/>
      <c r="D374" s="62"/>
      <c r="E374" s="62"/>
      <c r="F374" s="23" t="s">
        <v>125</v>
      </c>
      <c r="G374" s="19" t="s">
        <v>184</v>
      </c>
    </row>
    <row r="375" spans="1:7" ht="12.75" x14ac:dyDescent="0.2"/>
    <row r="376" spans="1:7" ht="12.75" x14ac:dyDescent="0.2">
      <c r="A376" s="5" t="s">
        <v>176</v>
      </c>
      <c r="B376" s="5" t="s">
        <v>9</v>
      </c>
      <c r="C376" s="5" t="s">
        <v>11</v>
      </c>
    </row>
    <row r="377" spans="1:7" ht="12.75" x14ac:dyDescent="0.2">
      <c r="A377" s="5" t="s">
        <v>177</v>
      </c>
      <c r="B377" s="5">
        <v>53642</v>
      </c>
      <c r="C377" s="5" t="s">
        <v>178</v>
      </c>
    </row>
    <row r="378" spans="1:7" ht="12.75" x14ac:dyDescent="0.2">
      <c r="A378" s="5" t="s">
        <v>177</v>
      </c>
      <c r="B378" s="5">
        <v>39881</v>
      </c>
      <c r="C378" s="5" t="s">
        <v>179</v>
      </c>
    </row>
    <row r="379" spans="1:7" ht="12.75" x14ac:dyDescent="0.2">
      <c r="A379" s="5" t="s">
        <v>177</v>
      </c>
      <c r="B379" s="5">
        <v>26749</v>
      </c>
      <c r="C379" s="5" t="s">
        <v>180</v>
      </c>
    </row>
    <row r="380" spans="1:7" ht="12.75" x14ac:dyDescent="0.2">
      <c r="A380" s="5" t="s">
        <v>177</v>
      </c>
      <c r="B380" s="5">
        <v>16607</v>
      </c>
      <c r="C380" s="5" t="s">
        <v>181</v>
      </c>
    </row>
    <row r="381" spans="1:7" ht="12.75" x14ac:dyDescent="0.2">
      <c r="A381" s="5" t="s">
        <v>177</v>
      </c>
      <c r="B381" s="5">
        <v>11644</v>
      </c>
      <c r="C381" s="5" t="s">
        <v>185</v>
      </c>
    </row>
    <row r="382" spans="1:7" ht="12.75" x14ac:dyDescent="0.2"/>
    <row r="383" spans="1:7" ht="12.75" x14ac:dyDescent="0.2"/>
    <row r="384" spans="1:7" ht="39.950000000000003" customHeight="1" x14ac:dyDescent="0.2">
      <c r="A384" s="61" t="s">
        <v>188</v>
      </c>
      <c r="B384" s="62"/>
      <c r="C384" s="62"/>
      <c r="D384" s="62"/>
      <c r="E384" s="62"/>
      <c r="F384" s="23" t="s">
        <v>125</v>
      </c>
      <c r="G384" s="19" t="s">
        <v>184</v>
      </c>
    </row>
    <row r="385" spans="1:7" ht="12.75" x14ac:dyDescent="0.2"/>
    <row r="386" spans="1:7" ht="12.75" x14ac:dyDescent="0.2">
      <c r="A386" s="5" t="s">
        <v>176</v>
      </c>
      <c r="B386" s="5" t="s">
        <v>9</v>
      </c>
      <c r="C386" s="5" t="s">
        <v>11</v>
      </c>
    </row>
    <row r="387" spans="1:7" ht="12.75" x14ac:dyDescent="0.2">
      <c r="A387" s="5" t="s">
        <v>177</v>
      </c>
      <c r="B387" s="5">
        <v>14116</v>
      </c>
      <c r="C387" s="5" t="s">
        <v>178</v>
      </c>
    </row>
    <row r="388" spans="1:7" ht="12.75" x14ac:dyDescent="0.2">
      <c r="A388" s="5" t="s">
        <v>177</v>
      </c>
      <c r="B388" s="5">
        <v>9244</v>
      </c>
      <c r="C388" s="5" t="s">
        <v>179</v>
      </c>
    </row>
    <row r="389" spans="1:7" ht="12.75" x14ac:dyDescent="0.2">
      <c r="A389" s="5" t="s">
        <v>177</v>
      </c>
      <c r="B389" s="5">
        <v>5866</v>
      </c>
      <c r="C389" s="5" t="s">
        <v>189</v>
      </c>
    </row>
    <row r="390" spans="1:7" ht="12.75" x14ac:dyDescent="0.2">
      <c r="A390" s="5" t="s">
        <v>177</v>
      </c>
      <c r="B390" s="5">
        <v>5424</v>
      </c>
      <c r="C390" s="5" t="s">
        <v>180</v>
      </c>
    </row>
    <row r="391" spans="1:7" ht="12.75" x14ac:dyDescent="0.2">
      <c r="A391" s="5" t="s">
        <v>177</v>
      </c>
      <c r="B391" s="5">
        <v>4501</v>
      </c>
      <c r="C391" s="5" t="s">
        <v>181</v>
      </c>
    </row>
    <row r="392" spans="1:7" ht="12.75" x14ac:dyDescent="0.2"/>
    <row r="393" spans="1:7" ht="12.75" x14ac:dyDescent="0.2"/>
    <row r="394" spans="1:7" ht="12.75" x14ac:dyDescent="0.2"/>
    <row r="395" spans="1:7" ht="39.950000000000003" customHeight="1" x14ac:dyDescent="0.2">
      <c r="A395" s="61" t="s">
        <v>190</v>
      </c>
      <c r="B395" s="62"/>
      <c r="C395" s="62"/>
      <c r="D395" s="62"/>
      <c r="E395" s="62"/>
      <c r="F395" s="23" t="s">
        <v>125</v>
      </c>
      <c r="G395" s="19" t="s">
        <v>191</v>
      </c>
    </row>
    <row r="396" spans="1:7" ht="12.75" x14ac:dyDescent="0.2"/>
    <row r="397" spans="1:7" ht="12.75" x14ac:dyDescent="0.2">
      <c r="A397" s="5" t="s">
        <v>9</v>
      </c>
      <c r="B397" s="5" t="s">
        <v>192</v>
      </c>
      <c r="C397" s="5" t="s">
        <v>11</v>
      </c>
      <c r="D397" s="5" t="s">
        <v>193</v>
      </c>
      <c r="E397" s="5" t="s">
        <v>194</v>
      </c>
      <c r="F397" s="5"/>
    </row>
    <row r="398" spans="1:7" ht="12.75" x14ac:dyDescent="0.2">
      <c r="A398" s="5">
        <v>21099</v>
      </c>
      <c r="B398" s="5">
        <v>2</v>
      </c>
      <c r="C398" s="5" t="s">
        <v>180</v>
      </c>
      <c r="D398" s="5" t="s">
        <v>195</v>
      </c>
      <c r="E398" s="5" t="s">
        <v>106</v>
      </c>
      <c r="F398" s="5"/>
    </row>
    <row r="399" spans="1:7" ht="12.75" x14ac:dyDescent="0.2">
      <c r="A399" s="5">
        <v>9449</v>
      </c>
      <c r="B399" s="5">
        <v>6</v>
      </c>
      <c r="C399" s="5" t="s">
        <v>179</v>
      </c>
      <c r="D399" s="5" t="s">
        <v>196</v>
      </c>
      <c r="E399" s="5" t="s">
        <v>197</v>
      </c>
      <c r="F399" s="5"/>
    </row>
    <row r="400" spans="1:7" ht="12.75" x14ac:dyDescent="0.2">
      <c r="A400" s="5">
        <v>8558</v>
      </c>
      <c r="B400" s="5">
        <v>4</v>
      </c>
      <c r="C400" s="5" t="s">
        <v>178</v>
      </c>
      <c r="D400" s="5" t="s">
        <v>198</v>
      </c>
      <c r="E400" s="5" t="s">
        <v>199</v>
      </c>
      <c r="F400" s="5"/>
    </row>
    <row r="401" spans="1:7" ht="12.75" x14ac:dyDescent="0.2">
      <c r="A401" s="5">
        <v>7820</v>
      </c>
      <c r="B401" s="5">
        <v>7</v>
      </c>
      <c r="C401" s="5" t="s">
        <v>178</v>
      </c>
      <c r="D401" s="5" t="s">
        <v>200</v>
      </c>
      <c r="E401" s="5" t="s">
        <v>201</v>
      </c>
      <c r="F401" s="5"/>
    </row>
    <row r="402" spans="1:7" ht="12.75" x14ac:dyDescent="0.2">
      <c r="A402" s="5">
        <v>7550</v>
      </c>
      <c r="B402" s="5">
        <v>5</v>
      </c>
      <c r="C402" s="5" t="s">
        <v>178</v>
      </c>
      <c r="D402" s="5" t="s">
        <v>202</v>
      </c>
      <c r="E402" s="5" t="s">
        <v>203</v>
      </c>
      <c r="F402" s="5"/>
    </row>
    <row r="403" spans="1:7" ht="12.75" x14ac:dyDescent="0.2"/>
    <row r="404" spans="1:7" ht="12.75" x14ac:dyDescent="0.2"/>
    <row r="405" spans="1:7" ht="39.950000000000003" customHeight="1" x14ac:dyDescent="0.2">
      <c r="A405" s="61" t="s">
        <v>204</v>
      </c>
      <c r="B405" s="62"/>
      <c r="C405" s="62"/>
      <c r="D405" s="62"/>
      <c r="E405" s="62"/>
      <c r="F405" s="23" t="s">
        <v>125</v>
      </c>
      <c r="G405" s="19" t="s">
        <v>191</v>
      </c>
    </row>
    <row r="406" spans="1:7" ht="12.75" x14ac:dyDescent="0.2"/>
    <row r="407" spans="1:7" ht="12.75" x14ac:dyDescent="0.2">
      <c r="A407" s="5" t="s">
        <v>9</v>
      </c>
      <c r="B407" s="5" t="s">
        <v>192</v>
      </c>
      <c r="C407" s="5" t="s">
        <v>11</v>
      </c>
      <c r="D407" s="5" t="s">
        <v>193</v>
      </c>
      <c r="E407" s="5" t="s">
        <v>194</v>
      </c>
    </row>
    <row r="408" spans="1:7" ht="12.75" x14ac:dyDescent="0.2">
      <c r="A408" s="5">
        <v>26484</v>
      </c>
      <c r="B408" s="5">
        <v>2</v>
      </c>
      <c r="C408" s="5" t="s">
        <v>180</v>
      </c>
      <c r="D408" s="5" t="s">
        <v>195</v>
      </c>
      <c r="E408" s="5" t="s">
        <v>106</v>
      </c>
    </row>
    <row r="409" spans="1:7" ht="12.75" x14ac:dyDescent="0.2">
      <c r="A409" s="5">
        <v>10271</v>
      </c>
      <c r="B409" s="5">
        <v>4</v>
      </c>
      <c r="C409" s="5" t="s">
        <v>178</v>
      </c>
      <c r="D409" s="5" t="s">
        <v>198</v>
      </c>
      <c r="E409" s="5" t="s">
        <v>199</v>
      </c>
    </row>
    <row r="410" spans="1:7" ht="12.75" x14ac:dyDescent="0.2">
      <c r="A410" s="5">
        <v>9165</v>
      </c>
      <c r="B410" s="5">
        <v>7</v>
      </c>
      <c r="C410" s="5" t="s">
        <v>178</v>
      </c>
      <c r="D410" s="5" t="s">
        <v>200</v>
      </c>
      <c r="E410" s="5" t="s">
        <v>201</v>
      </c>
    </row>
    <row r="411" spans="1:7" ht="12.75" x14ac:dyDescent="0.2">
      <c r="A411" s="5">
        <v>9018</v>
      </c>
      <c r="B411" s="5">
        <v>5</v>
      </c>
      <c r="C411" s="5" t="s">
        <v>178</v>
      </c>
      <c r="D411" s="5" t="s">
        <v>202</v>
      </c>
      <c r="E411" s="5" t="s">
        <v>203</v>
      </c>
    </row>
    <row r="412" spans="1:7" ht="12.75" x14ac:dyDescent="0.2">
      <c r="A412" s="5">
        <v>8656</v>
      </c>
      <c r="B412" s="5">
        <v>6</v>
      </c>
      <c r="C412" s="5" t="s">
        <v>179</v>
      </c>
      <c r="D412" s="5" t="s">
        <v>196</v>
      </c>
      <c r="E412" s="5" t="s">
        <v>197</v>
      </c>
    </row>
    <row r="413" spans="1:7" ht="12.75" x14ac:dyDescent="0.2"/>
    <row r="414" spans="1:7" ht="39.950000000000003" customHeight="1" x14ac:dyDescent="0.2">
      <c r="A414" s="61" t="s">
        <v>205</v>
      </c>
      <c r="B414" s="62"/>
      <c r="C414" s="62"/>
      <c r="D414" s="62"/>
      <c r="E414" s="62"/>
      <c r="F414" s="23" t="s">
        <v>125</v>
      </c>
      <c r="G414" s="19" t="s">
        <v>191</v>
      </c>
    </row>
    <row r="415" spans="1:7" ht="12.75" x14ac:dyDescent="0.2"/>
    <row r="416" spans="1:7" ht="12.75" x14ac:dyDescent="0.2">
      <c r="A416" s="5" t="s">
        <v>9</v>
      </c>
      <c r="B416" s="5" t="s">
        <v>192</v>
      </c>
      <c r="C416" s="5" t="s">
        <v>11</v>
      </c>
      <c r="D416" s="5" t="s">
        <v>193</v>
      </c>
      <c r="E416" s="5" t="s">
        <v>194</v>
      </c>
    </row>
    <row r="417" spans="1:7" ht="12.75" x14ac:dyDescent="0.2">
      <c r="A417" s="5">
        <v>3193</v>
      </c>
      <c r="B417" s="5">
        <v>2</v>
      </c>
      <c r="C417" s="5" t="s">
        <v>180</v>
      </c>
      <c r="D417" s="5" t="s">
        <v>195</v>
      </c>
      <c r="E417" s="5" t="s">
        <v>106</v>
      </c>
    </row>
    <row r="418" spans="1:7" ht="12.75" x14ac:dyDescent="0.2">
      <c r="A418" s="5">
        <v>2714</v>
      </c>
      <c r="B418" s="5">
        <v>4</v>
      </c>
      <c r="C418" s="5" t="s">
        <v>178</v>
      </c>
      <c r="D418" s="5" t="s">
        <v>198</v>
      </c>
      <c r="E418" s="5" t="s">
        <v>199</v>
      </c>
    </row>
    <row r="419" spans="1:7" ht="12.75" x14ac:dyDescent="0.2">
      <c r="A419" s="5">
        <v>2343</v>
      </c>
      <c r="B419" s="5">
        <v>5</v>
      </c>
      <c r="C419" s="5" t="s">
        <v>178</v>
      </c>
      <c r="D419" s="5" t="s">
        <v>202</v>
      </c>
      <c r="E419" s="5" t="s">
        <v>203</v>
      </c>
    </row>
    <row r="420" spans="1:7" ht="12.75" x14ac:dyDescent="0.2">
      <c r="A420" s="5">
        <v>2228</v>
      </c>
      <c r="B420" s="5">
        <v>6</v>
      </c>
      <c r="C420" s="5" t="s">
        <v>179</v>
      </c>
      <c r="D420" s="5" t="s">
        <v>196</v>
      </c>
      <c r="E420" s="5" t="s">
        <v>197</v>
      </c>
    </row>
    <row r="421" spans="1:7" ht="12.75" x14ac:dyDescent="0.2">
      <c r="A421" s="5">
        <v>2201</v>
      </c>
      <c r="B421" s="5">
        <v>6</v>
      </c>
      <c r="C421" s="5" t="s">
        <v>178</v>
      </c>
      <c r="D421" s="5" t="s">
        <v>196</v>
      </c>
      <c r="E421" s="5" t="s">
        <v>197</v>
      </c>
    </row>
    <row r="422" spans="1:7" ht="12.75" x14ac:dyDescent="0.2"/>
    <row r="423" spans="1:7" ht="12.75" x14ac:dyDescent="0.2"/>
    <row r="424" spans="1:7" ht="39.950000000000003" customHeight="1" x14ac:dyDescent="0.2">
      <c r="A424" s="61" t="s">
        <v>206</v>
      </c>
      <c r="B424" s="62"/>
      <c r="C424" s="62"/>
      <c r="D424" s="62"/>
      <c r="E424" s="62"/>
      <c r="F424" s="23" t="s">
        <v>125</v>
      </c>
      <c r="G424" s="19" t="s">
        <v>209</v>
      </c>
    </row>
    <row r="425" spans="1:7" ht="12.75" x14ac:dyDescent="0.2">
      <c r="A425" s="5" t="s">
        <v>176</v>
      </c>
      <c r="B425" s="5" t="s">
        <v>9</v>
      </c>
      <c r="C425" s="5" t="s">
        <v>11</v>
      </c>
      <c r="D425" s="5" t="s">
        <v>207</v>
      </c>
    </row>
    <row r="426" spans="1:7" ht="12.75" x14ac:dyDescent="0.2">
      <c r="A426" s="5" t="s">
        <v>177</v>
      </c>
      <c r="B426" s="5">
        <v>32138</v>
      </c>
      <c r="C426" s="5" t="s">
        <v>179</v>
      </c>
      <c r="D426" s="5">
        <v>0</v>
      </c>
    </row>
    <row r="427" spans="1:7" ht="12.75" x14ac:dyDescent="0.2">
      <c r="A427" s="5" t="s">
        <v>177</v>
      </c>
      <c r="B427" s="5">
        <v>12223</v>
      </c>
      <c r="C427" s="5" t="s">
        <v>181</v>
      </c>
      <c r="D427" s="5">
        <v>0</v>
      </c>
    </row>
    <row r="428" spans="1:7" ht="12.75" x14ac:dyDescent="0.2">
      <c r="A428" s="5" t="s">
        <v>177</v>
      </c>
      <c r="B428" s="5">
        <v>6390</v>
      </c>
      <c r="C428" s="5" t="s">
        <v>208</v>
      </c>
      <c r="D428" s="5">
        <v>0</v>
      </c>
    </row>
    <row r="429" spans="1:7" ht="12.75" x14ac:dyDescent="0.2">
      <c r="A429" s="5" t="s">
        <v>177</v>
      </c>
      <c r="B429" s="5">
        <v>6203</v>
      </c>
      <c r="C429" s="5" t="s">
        <v>178</v>
      </c>
      <c r="D429" s="5">
        <v>7</v>
      </c>
    </row>
    <row r="430" spans="1:7" ht="12.75" x14ac:dyDescent="0.2">
      <c r="A430" s="5" t="s">
        <v>177</v>
      </c>
      <c r="B430" s="5">
        <v>5949</v>
      </c>
      <c r="C430" s="5" t="s">
        <v>178</v>
      </c>
      <c r="D430" s="5">
        <v>8</v>
      </c>
    </row>
    <row r="431" spans="1:7" ht="12.75" x14ac:dyDescent="0.2"/>
    <row r="432" spans="1:7" ht="12.75" x14ac:dyDescent="0.2"/>
    <row r="433" spans="1:7" ht="39.950000000000003" customHeight="1" x14ac:dyDescent="0.2">
      <c r="A433" s="61" t="s">
        <v>210</v>
      </c>
      <c r="B433" s="62"/>
      <c r="C433" s="62"/>
      <c r="D433" s="62"/>
      <c r="E433" s="62"/>
      <c r="F433" s="23" t="s">
        <v>125</v>
      </c>
      <c r="G433" s="19" t="s">
        <v>209</v>
      </c>
    </row>
    <row r="434" spans="1:7" ht="12.75" x14ac:dyDescent="0.2"/>
    <row r="435" spans="1:7" ht="12.75" x14ac:dyDescent="0.2">
      <c r="A435" s="5" t="s">
        <v>176</v>
      </c>
      <c r="B435" s="5" t="s">
        <v>9</v>
      </c>
      <c r="C435" s="5" t="s">
        <v>11</v>
      </c>
      <c r="D435" s="5" t="s">
        <v>207</v>
      </c>
    </row>
    <row r="436" spans="1:7" ht="12.75" x14ac:dyDescent="0.2">
      <c r="A436" s="5" t="s">
        <v>177</v>
      </c>
      <c r="B436" s="5">
        <v>39174</v>
      </c>
      <c r="C436" s="5" t="s">
        <v>179</v>
      </c>
      <c r="D436" s="5">
        <v>0</v>
      </c>
    </row>
    <row r="437" spans="1:7" ht="12.75" x14ac:dyDescent="0.2">
      <c r="A437" s="5" t="s">
        <v>177</v>
      </c>
      <c r="B437" s="5">
        <v>16373</v>
      </c>
      <c r="C437" s="5" t="s">
        <v>181</v>
      </c>
      <c r="D437" s="5">
        <v>0</v>
      </c>
    </row>
    <row r="438" spans="1:7" ht="12.75" x14ac:dyDescent="0.2">
      <c r="A438" s="5" t="s">
        <v>177</v>
      </c>
      <c r="B438" s="5">
        <v>13434</v>
      </c>
      <c r="C438" s="5" t="s">
        <v>180</v>
      </c>
      <c r="D438" s="5">
        <v>0</v>
      </c>
    </row>
    <row r="439" spans="1:7" ht="12.75" x14ac:dyDescent="0.2">
      <c r="A439" s="5" t="s">
        <v>177</v>
      </c>
      <c r="B439" s="5">
        <v>9241</v>
      </c>
      <c r="C439" s="5" t="s">
        <v>208</v>
      </c>
      <c r="D439" s="5">
        <v>0</v>
      </c>
    </row>
    <row r="440" spans="1:7" ht="12.75" x14ac:dyDescent="0.2">
      <c r="A440" s="5" t="s">
        <v>177</v>
      </c>
      <c r="B440" s="5">
        <v>5776</v>
      </c>
      <c r="C440" s="5" t="s">
        <v>178</v>
      </c>
      <c r="D440" s="5">
        <v>7</v>
      </c>
    </row>
    <row r="441" spans="1:7" ht="12.75" x14ac:dyDescent="0.2"/>
    <row r="442" spans="1:7" ht="12.75" x14ac:dyDescent="0.2"/>
    <row r="443" spans="1:7" ht="39.950000000000003" customHeight="1" x14ac:dyDescent="0.2">
      <c r="A443" s="61" t="s">
        <v>211</v>
      </c>
      <c r="B443" s="62"/>
      <c r="C443" s="62"/>
      <c r="D443" s="62"/>
      <c r="E443" s="62"/>
      <c r="F443" s="23" t="s">
        <v>125</v>
      </c>
      <c r="G443" s="19" t="s">
        <v>209</v>
      </c>
    </row>
    <row r="444" spans="1:7" ht="12.75" x14ac:dyDescent="0.2"/>
    <row r="445" spans="1:7" ht="12.75" x14ac:dyDescent="0.2">
      <c r="A445" s="5" t="s">
        <v>176</v>
      </c>
      <c r="B445" s="5" t="s">
        <v>9</v>
      </c>
      <c r="C445" s="5" t="s">
        <v>11</v>
      </c>
      <c r="D445" s="5" t="s">
        <v>207</v>
      </c>
    </row>
    <row r="446" spans="1:7" ht="12.75" x14ac:dyDescent="0.2">
      <c r="A446" s="5" t="s">
        <v>177</v>
      </c>
      <c r="B446" s="5">
        <v>8239</v>
      </c>
      <c r="C446" s="5" t="s">
        <v>179</v>
      </c>
      <c r="D446" s="5">
        <v>0</v>
      </c>
    </row>
    <row r="447" spans="1:7" ht="12.75" x14ac:dyDescent="0.2">
      <c r="A447" s="5" t="s">
        <v>177</v>
      </c>
      <c r="B447" s="5">
        <v>4077</v>
      </c>
      <c r="C447" s="5" t="s">
        <v>181</v>
      </c>
      <c r="D447" s="5">
        <v>0</v>
      </c>
    </row>
    <row r="448" spans="1:7" ht="12.75" x14ac:dyDescent="0.2">
      <c r="A448" s="5" t="s">
        <v>177</v>
      </c>
      <c r="B448" s="5">
        <v>2734</v>
      </c>
      <c r="C448" s="5" t="s">
        <v>208</v>
      </c>
      <c r="D448" s="5">
        <v>0</v>
      </c>
    </row>
    <row r="449" spans="1:4" ht="12.75" x14ac:dyDescent="0.2">
      <c r="A449" s="5" t="s">
        <v>177</v>
      </c>
      <c r="B449" s="5">
        <v>2453</v>
      </c>
      <c r="C449" s="5" t="s">
        <v>180</v>
      </c>
      <c r="D449" s="5">
        <v>0</v>
      </c>
    </row>
    <row r="450" spans="1:4" ht="12.75" x14ac:dyDescent="0.2">
      <c r="A450" s="5" t="s">
        <v>177</v>
      </c>
      <c r="B450" s="5">
        <v>1855</v>
      </c>
      <c r="C450" s="5" t="s">
        <v>212</v>
      </c>
      <c r="D450" s="5">
        <v>0</v>
      </c>
    </row>
    <row r="451" spans="1:4" ht="12.75" x14ac:dyDescent="0.2"/>
    <row r="452" spans="1:4" ht="12.75" x14ac:dyDescent="0.2"/>
    <row r="453" spans="1:4" ht="12.75" x14ac:dyDescent="0.2"/>
    <row r="749" ht="21.6" customHeight="1" x14ac:dyDescent="0.2"/>
    <row r="819" spans="1:7" ht="15.75" customHeight="1" x14ac:dyDescent="0.2">
      <c r="A819" s="17"/>
      <c r="B819" s="17"/>
      <c r="C819" s="17"/>
      <c r="D819" s="17"/>
      <c r="E819" s="17"/>
      <c r="F819" s="17"/>
      <c r="G819" s="17"/>
    </row>
    <row r="820" spans="1:7" ht="15.75" customHeight="1" x14ac:dyDescent="0.2">
      <c r="A820" s="17"/>
      <c r="B820" s="17"/>
      <c r="C820" s="17"/>
      <c r="D820" s="17"/>
      <c r="E820" s="17"/>
      <c r="F820" s="17"/>
      <c r="G820" s="17"/>
    </row>
    <row r="822" spans="1:7" ht="15.75" customHeight="1" x14ac:dyDescent="0.2">
      <c r="A822" s="58" t="s">
        <v>151</v>
      </c>
      <c r="B822" s="59"/>
      <c r="C822" s="59"/>
      <c r="D822" s="59"/>
      <c r="E822" s="59"/>
      <c r="F822" s="23" t="s">
        <v>125</v>
      </c>
      <c r="G822" s="19" t="s">
        <v>152</v>
      </c>
    </row>
  </sheetData>
  <mergeCells count="40">
    <mergeCell ref="A405:E405"/>
    <mergeCell ref="A414:E414"/>
    <mergeCell ref="A424:E424"/>
    <mergeCell ref="A433:E433"/>
    <mergeCell ref="A443:E443"/>
    <mergeCell ref="A822:E822"/>
    <mergeCell ref="A123:E123"/>
    <mergeCell ref="A129:D129"/>
    <mergeCell ref="A136:E136"/>
    <mergeCell ref="A145:E145"/>
    <mergeCell ref="A155:E155"/>
    <mergeCell ref="A163:F164"/>
    <mergeCell ref="A229:F230"/>
    <mergeCell ref="A289:F290"/>
    <mergeCell ref="A336:E336"/>
    <mergeCell ref="A346:E346"/>
    <mergeCell ref="A356:E356"/>
    <mergeCell ref="A365:E365"/>
    <mergeCell ref="A374:E374"/>
    <mergeCell ref="A384:E384"/>
    <mergeCell ref="A395:E395"/>
    <mergeCell ref="A115:E115"/>
    <mergeCell ref="A109:D109"/>
    <mergeCell ref="A113:D113"/>
    <mergeCell ref="A118:E118"/>
    <mergeCell ref="A98:B98"/>
    <mergeCell ref="A104:F104"/>
    <mergeCell ref="A86:G86"/>
    <mergeCell ref="A97:F97"/>
    <mergeCell ref="A2:K2"/>
    <mergeCell ref="A1:B1"/>
    <mergeCell ref="A6:C6"/>
    <mergeCell ref="A17:C17"/>
    <mergeCell ref="A31:C31"/>
    <mergeCell ref="A42:G42"/>
    <mergeCell ref="A52:F52"/>
    <mergeCell ref="A60:F60"/>
    <mergeCell ref="A78:G78"/>
    <mergeCell ref="A44:F44"/>
    <mergeCell ref="A70:G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ABF9-F76D-4588-B216-D439DA16A297}">
  <dimension ref="A5:N38"/>
  <sheetViews>
    <sheetView topLeftCell="A6" workbookViewId="0">
      <selection activeCell="E35" sqref="E35"/>
    </sheetView>
  </sheetViews>
  <sheetFormatPr defaultRowHeight="12.75" x14ac:dyDescent="0.2"/>
  <cols>
    <col min="1" max="1" width="10.5703125" bestFit="1" customWidth="1"/>
    <col min="2" max="2" width="16.28515625" bestFit="1" customWidth="1"/>
    <col min="3" max="3" width="50.42578125" bestFit="1" customWidth="1"/>
    <col min="4" max="4" width="12.28515625" bestFit="1" customWidth="1"/>
    <col min="10" max="10" width="10.5703125" bestFit="1" customWidth="1"/>
    <col min="11" max="11" width="5" bestFit="1" customWidth="1"/>
    <col min="12" max="12" width="16.28515625" bestFit="1" customWidth="1"/>
    <col min="13" max="13" width="41.85546875" bestFit="1" customWidth="1"/>
    <col min="14" max="14" width="12.28515625" bestFit="1" customWidth="1"/>
  </cols>
  <sheetData>
    <row r="5" spans="1:14" x14ac:dyDescent="0.2">
      <c r="A5" s="11" t="s">
        <v>9</v>
      </c>
      <c r="B5" s="11" t="s">
        <v>10</v>
      </c>
      <c r="C5" s="11" t="s">
        <v>11</v>
      </c>
      <c r="D5" s="11" t="s">
        <v>12</v>
      </c>
    </row>
    <row r="6" spans="1:14" x14ac:dyDescent="0.2">
      <c r="A6" s="5">
        <v>27</v>
      </c>
      <c r="B6" s="5" t="s">
        <v>15</v>
      </c>
      <c r="C6" s="5" t="s">
        <v>16</v>
      </c>
      <c r="D6" s="5">
        <v>24</v>
      </c>
      <c r="J6" s="11" t="s">
        <v>9</v>
      </c>
      <c r="K6" s="11" t="s">
        <v>213</v>
      </c>
      <c r="L6" s="11" t="s">
        <v>10</v>
      </c>
      <c r="M6" s="11" t="s">
        <v>11</v>
      </c>
      <c r="N6" s="11" t="s">
        <v>12</v>
      </c>
    </row>
    <row r="7" spans="1:14" x14ac:dyDescent="0.2">
      <c r="A7" s="5">
        <v>5207</v>
      </c>
      <c r="B7" s="5" t="s">
        <v>18</v>
      </c>
      <c r="C7" s="5" t="s">
        <v>19</v>
      </c>
      <c r="D7" s="5">
        <v>5181</v>
      </c>
      <c r="J7" s="5">
        <v>27</v>
      </c>
      <c r="K7" s="24">
        <v>2016</v>
      </c>
      <c r="L7" s="5" t="s">
        <v>15</v>
      </c>
      <c r="M7" s="5" t="s">
        <v>16</v>
      </c>
      <c r="N7" s="5">
        <v>24</v>
      </c>
    </row>
    <row r="8" spans="1:14" x14ac:dyDescent="0.2">
      <c r="A8" s="5">
        <v>825</v>
      </c>
      <c r="B8" s="5" t="s">
        <v>21</v>
      </c>
      <c r="C8" s="5" t="s">
        <v>22</v>
      </c>
      <c r="D8" s="5">
        <v>819</v>
      </c>
      <c r="J8" s="5">
        <v>5207</v>
      </c>
      <c r="K8" s="24">
        <v>2016</v>
      </c>
      <c r="L8" s="5" t="s">
        <v>18</v>
      </c>
      <c r="M8" s="5" t="s">
        <v>19</v>
      </c>
      <c r="N8" s="5">
        <v>5181</v>
      </c>
    </row>
    <row r="9" spans="1:14" x14ac:dyDescent="0.2">
      <c r="A9" s="5">
        <v>289</v>
      </c>
      <c r="B9" s="5" t="s">
        <v>21</v>
      </c>
      <c r="C9" s="5" t="s">
        <v>24</v>
      </c>
      <c r="D9" s="5">
        <v>288</v>
      </c>
      <c r="J9" s="5">
        <v>825</v>
      </c>
      <c r="K9" s="24">
        <v>2016</v>
      </c>
      <c r="L9" s="5" t="s">
        <v>21</v>
      </c>
      <c r="M9" s="5" t="s">
        <v>22</v>
      </c>
      <c r="N9" s="5">
        <v>819</v>
      </c>
    </row>
    <row r="10" spans="1:14" x14ac:dyDescent="0.2">
      <c r="A10" s="5">
        <v>1</v>
      </c>
      <c r="B10" s="5" t="s">
        <v>21</v>
      </c>
      <c r="C10" s="5" t="s">
        <v>26</v>
      </c>
      <c r="D10" s="5">
        <v>0</v>
      </c>
      <c r="J10" s="5">
        <v>8</v>
      </c>
      <c r="K10" s="27">
        <v>2018</v>
      </c>
      <c r="L10" s="5" t="s">
        <v>36</v>
      </c>
      <c r="M10" s="5" t="s">
        <v>37</v>
      </c>
      <c r="N10" s="5">
        <v>8</v>
      </c>
    </row>
    <row r="11" spans="1:14" x14ac:dyDescent="0.2">
      <c r="A11" s="5">
        <v>142</v>
      </c>
      <c r="B11" s="5" t="s">
        <v>28</v>
      </c>
      <c r="C11" s="5" t="s">
        <v>29</v>
      </c>
      <c r="D11" s="5">
        <v>142</v>
      </c>
      <c r="J11" s="5">
        <v>523</v>
      </c>
      <c r="K11" s="27">
        <v>2018</v>
      </c>
      <c r="L11" s="5" t="s">
        <v>36</v>
      </c>
      <c r="M11" s="5" t="s">
        <v>39</v>
      </c>
      <c r="N11" s="5">
        <v>523</v>
      </c>
    </row>
    <row r="12" spans="1:14" x14ac:dyDescent="0.2">
      <c r="A12" s="5">
        <v>349</v>
      </c>
      <c r="B12" s="5" t="s">
        <v>28</v>
      </c>
      <c r="C12" s="5" t="s">
        <v>31</v>
      </c>
      <c r="D12" s="5">
        <v>349</v>
      </c>
      <c r="J12" s="5">
        <v>404</v>
      </c>
      <c r="K12" s="27">
        <v>2018</v>
      </c>
      <c r="L12" s="5" t="s">
        <v>36</v>
      </c>
      <c r="M12" s="5" t="s">
        <v>41</v>
      </c>
      <c r="N12" s="5">
        <v>404</v>
      </c>
    </row>
    <row r="13" spans="1:14" x14ac:dyDescent="0.2">
      <c r="A13" s="5">
        <v>3628</v>
      </c>
      <c r="B13" s="5" t="s">
        <v>28</v>
      </c>
      <c r="C13" s="5" t="s">
        <v>33</v>
      </c>
      <c r="D13" s="5">
        <v>3625</v>
      </c>
      <c r="J13" s="5">
        <v>1</v>
      </c>
      <c r="K13" s="28">
        <v>2020</v>
      </c>
      <c r="L13" s="5" t="s">
        <v>58</v>
      </c>
      <c r="M13" s="5" t="s">
        <v>59</v>
      </c>
      <c r="N13" s="5">
        <v>1</v>
      </c>
    </row>
    <row r="14" spans="1:14" x14ac:dyDescent="0.2">
      <c r="J14" s="5">
        <v>12</v>
      </c>
      <c r="K14" s="28">
        <v>2020</v>
      </c>
      <c r="L14" s="5" t="s">
        <v>44</v>
      </c>
      <c r="M14" s="5" t="s">
        <v>45</v>
      </c>
      <c r="N14" s="5">
        <v>12</v>
      </c>
    </row>
    <row r="15" spans="1:14" ht="15.75" x14ac:dyDescent="0.25">
      <c r="A15" s="42" t="s">
        <v>72</v>
      </c>
      <c r="B15" s="44"/>
      <c r="C15" s="44"/>
      <c r="D15" s="8"/>
      <c r="J15" s="5">
        <v>4</v>
      </c>
      <c r="K15" s="28">
        <v>2020</v>
      </c>
      <c r="L15" s="5" t="s">
        <v>21</v>
      </c>
      <c r="M15" s="5" t="s">
        <v>26</v>
      </c>
      <c r="N15" s="5">
        <v>4</v>
      </c>
    </row>
    <row r="16" spans="1:14" x14ac:dyDescent="0.2">
      <c r="A16" s="11" t="s">
        <v>9</v>
      </c>
      <c r="B16" s="11" t="s">
        <v>10</v>
      </c>
      <c r="C16" s="11" t="s">
        <v>11</v>
      </c>
      <c r="D16" s="11" t="s">
        <v>12</v>
      </c>
    </row>
    <row r="17" spans="1:4" x14ac:dyDescent="0.2">
      <c r="A17" s="5">
        <v>8</v>
      </c>
      <c r="B17" s="5" t="s">
        <v>36</v>
      </c>
      <c r="C17" s="5" t="s">
        <v>37</v>
      </c>
      <c r="D17" s="5">
        <v>8</v>
      </c>
    </row>
    <row r="18" spans="1:4" x14ac:dyDescent="0.2">
      <c r="A18" s="5">
        <v>523</v>
      </c>
      <c r="B18" s="5" t="s">
        <v>36</v>
      </c>
      <c r="C18" s="5" t="s">
        <v>39</v>
      </c>
      <c r="D18" s="5">
        <v>523</v>
      </c>
    </row>
    <row r="19" spans="1:4" x14ac:dyDescent="0.2">
      <c r="A19" s="5">
        <v>404</v>
      </c>
      <c r="B19" s="5" t="s">
        <v>36</v>
      </c>
      <c r="C19" s="5" t="s">
        <v>41</v>
      </c>
      <c r="D19" s="5">
        <v>404</v>
      </c>
    </row>
    <row r="20" spans="1:4" x14ac:dyDescent="0.2">
      <c r="A20" s="5">
        <v>21</v>
      </c>
      <c r="B20" s="5" t="s">
        <v>15</v>
      </c>
      <c r="C20" s="5" t="s">
        <v>16</v>
      </c>
      <c r="D20" s="5">
        <v>20</v>
      </c>
    </row>
    <row r="21" spans="1:4" x14ac:dyDescent="0.2">
      <c r="A21" s="5">
        <v>240</v>
      </c>
      <c r="B21" s="5" t="s">
        <v>44</v>
      </c>
      <c r="C21" s="5" t="s">
        <v>45</v>
      </c>
      <c r="D21" s="5">
        <v>240</v>
      </c>
    </row>
    <row r="22" spans="1:4" x14ac:dyDescent="0.2">
      <c r="A22" s="5">
        <v>15</v>
      </c>
      <c r="B22" s="5" t="s">
        <v>44</v>
      </c>
      <c r="C22" s="5" t="s">
        <v>47</v>
      </c>
      <c r="D22" s="5">
        <v>14</v>
      </c>
    </row>
    <row r="23" spans="1:4" x14ac:dyDescent="0.2">
      <c r="A23" s="5">
        <v>363</v>
      </c>
      <c r="B23" s="5" t="s">
        <v>28</v>
      </c>
      <c r="C23" s="5" t="s">
        <v>49</v>
      </c>
      <c r="D23" s="5">
        <v>357</v>
      </c>
    </row>
    <row r="24" spans="1:4" x14ac:dyDescent="0.2">
      <c r="A24" s="5">
        <v>691</v>
      </c>
      <c r="B24" s="5" t="s">
        <v>28</v>
      </c>
      <c r="C24" s="5" t="s">
        <v>31</v>
      </c>
      <c r="D24" s="5">
        <v>691</v>
      </c>
    </row>
    <row r="25" spans="1:4" x14ac:dyDescent="0.2">
      <c r="A25" s="5">
        <v>8239</v>
      </c>
      <c r="B25" s="5" t="s">
        <v>28</v>
      </c>
      <c r="C25" s="5" t="s">
        <v>52</v>
      </c>
      <c r="D25" s="5">
        <v>8238</v>
      </c>
    </row>
    <row r="26" spans="1:4" x14ac:dyDescent="0.2">
      <c r="A26" s="5">
        <v>1065</v>
      </c>
      <c r="B26" s="5" t="s">
        <v>21</v>
      </c>
      <c r="C26" s="5" t="s">
        <v>24</v>
      </c>
      <c r="D26" s="5">
        <v>1062</v>
      </c>
    </row>
    <row r="27" spans="1:4" x14ac:dyDescent="0.2">
      <c r="A27" s="5">
        <v>762</v>
      </c>
      <c r="B27" s="5" t="s">
        <v>21</v>
      </c>
      <c r="C27" s="5" t="s">
        <v>22</v>
      </c>
      <c r="D27" s="5">
        <v>748</v>
      </c>
    </row>
    <row r="28" spans="1:4" x14ac:dyDescent="0.2">
      <c r="A28" s="8"/>
    </row>
    <row r="29" spans="1:4" ht="15.75" x14ac:dyDescent="0.25">
      <c r="A29" s="42" t="s">
        <v>74</v>
      </c>
      <c r="B29" s="43"/>
      <c r="C29" s="43"/>
      <c r="D29" s="8"/>
    </row>
    <row r="30" spans="1:4" x14ac:dyDescent="0.2">
      <c r="A30" s="11" t="s">
        <v>9</v>
      </c>
      <c r="B30" s="11" t="s">
        <v>10</v>
      </c>
      <c r="C30" s="11" t="s">
        <v>11</v>
      </c>
      <c r="D30" s="11" t="s">
        <v>12</v>
      </c>
    </row>
    <row r="31" spans="1:4" x14ac:dyDescent="0.2">
      <c r="A31" s="5">
        <v>1</v>
      </c>
      <c r="B31" s="5" t="s">
        <v>58</v>
      </c>
      <c r="C31" s="5" t="s">
        <v>59</v>
      </c>
      <c r="D31" s="5">
        <v>1</v>
      </c>
    </row>
    <row r="32" spans="1:4" x14ac:dyDescent="0.2">
      <c r="A32" s="5">
        <v>12</v>
      </c>
      <c r="B32" s="5" t="s">
        <v>44</v>
      </c>
      <c r="C32" s="5" t="s">
        <v>45</v>
      </c>
      <c r="D32" s="5">
        <v>12</v>
      </c>
    </row>
    <row r="33" spans="1:4" x14ac:dyDescent="0.2">
      <c r="A33" s="5">
        <v>4</v>
      </c>
      <c r="B33" s="5" t="s">
        <v>21</v>
      </c>
      <c r="C33" s="5" t="s">
        <v>26</v>
      </c>
      <c r="D33" s="5">
        <v>4</v>
      </c>
    </row>
    <row r="34" spans="1:4" x14ac:dyDescent="0.2">
      <c r="A34" s="5">
        <v>48</v>
      </c>
      <c r="B34" s="5" t="s">
        <v>21</v>
      </c>
      <c r="C34" s="5" t="s">
        <v>24</v>
      </c>
      <c r="D34" s="5">
        <v>48</v>
      </c>
    </row>
    <row r="35" spans="1:4" x14ac:dyDescent="0.2">
      <c r="A35" s="5">
        <v>12</v>
      </c>
      <c r="B35" s="5" t="s">
        <v>21</v>
      </c>
      <c r="C35" s="5" t="s">
        <v>64</v>
      </c>
      <c r="D35" s="5">
        <v>12</v>
      </c>
    </row>
    <row r="36" spans="1:4" x14ac:dyDescent="0.2">
      <c r="A36" s="5">
        <v>208</v>
      </c>
      <c r="B36" s="5" t="s">
        <v>36</v>
      </c>
      <c r="C36" s="5" t="s">
        <v>39</v>
      </c>
      <c r="D36" s="5">
        <v>205</v>
      </c>
    </row>
    <row r="37" spans="1:4" x14ac:dyDescent="0.2">
      <c r="A37" s="5">
        <v>648</v>
      </c>
      <c r="B37" s="5" t="s">
        <v>36</v>
      </c>
      <c r="C37" s="5" t="s">
        <v>41</v>
      </c>
      <c r="D37" s="5">
        <v>646</v>
      </c>
    </row>
    <row r="38" spans="1:4" x14ac:dyDescent="0.2">
      <c r="A38" s="5">
        <v>15</v>
      </c>
      <c r="B38" s="5" t="s">
        <v>68</v>
      </c>
      <c r="C38" s="5" t="s">
        <v>69</v>
      </c>
      <c r="D38" s="5">
        <v>14</v>
      </c>
    </row>
  </sheetData>
  <mergeCells count="2">
    <mergeCell ref="A15:C15"/>
    <mergeCell ref="A29: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64E7-2D9E-4270-83C9-E1A9DFE21155}">
  <dimension ref="A3:E19"/>
  <sheetViews>
    <sheetView workbookViewId="0">
      <selection activeCell="H18" sqref="H18"/>
    </sheetView>
  </sheetViews>
  <sheetFormatPr defaultRowHeight="12.75" x14ac:dyDescent="0.2"/>
  <cols>
    <col min="2" max="2" width="5.5703125" customWidth="1"/>
  </cols>
  <sheetData>
    <row r="3" spans="1:5" ht="15" x14ac:dyDescent="0.2">
      <c r="A3" s="58" t="s">
        <v>140</v>
      </c>
      <c r="B3" s="59"/>
      <c r="C3" s="59"/>
      <c r="D3" s="59"/>
      <c r="E3" s="59"/>
    </row>
    <row r="4" spans="1:5" x14ac:dyDescent="0.2">
      <c r="A4" s="5" t="s">
        <v>131</v>
      </c>
      <c r="B4" s="5" t="s">
        <v>132</v>
      </c>
    </row>
    <row r="5" spans="1:5" x14ac:dyDescent="0.2">
      <c r="A5" s="5">
        <v>288421</v>
      </c>
      <c r="B5" s="5" t="s">
        <v>142</v>
      </c>
    </row>
    <row r="6" spans="1:5" x14ac:dyDescent="0.2">
      <c r="A6" s="5">
        <v>1743</v>
      </c>
      <c r="B6" s="5" t="s">
        <v>135</v>
      </c>
    </row>
    <row r="7" spans="1:5" x14ac:dyDescent="0.2">
      <c r="A7" s="5">
        <v>1654</v>
      </c>
      <c r="B7" s="5" t="s">
        <v>146</v>
      </c>
    </row>
    <row r="9" spans="1:5" ht="15" x14ac:dyDescent="0.2">
      <c r="A9" s="58" t="s">
        <v>147</v>
      </c>
      <c r="B9" s="59"/>
      <c r="C9" s="59"/>
      <c r="D9" s="59"/>
      <c r="E9" s="59"/>
    </row>
    <row r="10" spans="1:5" x14ac:dyDescent="0.2">
      <c r="A10" s="5" t="s">
        <v>131</v>
      </c>
      <c r="B10" s="5" t="s">
        <v>132</v>
      </c>
    </row>
    <row r="11" spans="1:5" x14ac:dyDescent="0.2">
      <c r="A11" s="5">
        <v>322058</v>
      </c>
      <c r="B11" s="5" t="s">
        <v>142</v>
      </c>
    </row>
    <row r="12" spans="1:5" x14ac:dyDescent="0.2">
      <c r="A12" s="5">
        <v>781</v>
      </c>
      <c r="B12" s="5" t="s">
        <v>135</v>
      </c>
    </row>
    <row r="13" spans="1:5" x14ac:dyDescent="0.2">
      <c r="A13" s="5">
        <v>306</v>
      </c>
      <c r="B13" s="5" t="s">
        <v>146</v>
      </c>
    </row>
    <row r="15" spans="1:5" ht="15" x14ac:dyDescent="0.2">
      <c r="A15" s="58" t="s">
        <v>149</v>
      </c>
      <c r="B15" s="59"/>
      <c r="C15" s="59"/>
      <c r="D15" s="59"/>
      <c r="E15" s="59"/>
    </row>
    <row r="16" spans="1:5" x14ac:dyDescent="0.2">
      <c r="A16" s="5" t="s">
        <v>131</v>
      </c>
      <c r="B16" s="5" t="s">
        <v>132</v>
      </c>
    </row>
    <row r="17" spans="1:2" x14ac:dyDescent="0.2">
      <c r="A17" s="5">
        <v>82708</v>
      </c>
      <c r="B17" s="5" t="s">
        <v>142</v>
      </c>
    </row>
    <row r="18" spans="1:2" x14ac:dyDescent="0.2">
      <c r="A18" s="5">
        <v>97</v>
      </c>
      <c r="B18" s="5" t="s">
        <v>146</v>
      </c>
    </row>
    <row r="19" spans="1:2" x14ac:dyDescent="0.2">
      <c r="A19" s="5">
        <v>5711</v>
      </c>
      <c r="B19" s="5" t="s">
        <v>135</v>
      </c>
    </row>
  </sheetData>
  <mergeCells count="3">
    <mergeCell ref="A3:E3"/>
    <mergeCell ref="A9:E9"/>
    <mergeCell ref="A15: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A8E1-CC33-4FEC-998B-ECD3C22829FF}">
  <dimension ref="A3:J37"/>
  <sheetViews>
    <sheetView tabSelected="1" topLeftCell="A21" workbookViewId="0">
      <selection activeCell="G46" sqref="G46"/>
    </sheetView>
  </sheetViews>
  <sheetFormatPr defaultRowHeight="12.75" x14ac:dyDescent="0.2"/>
  <cols>
    <col min="1" max="1" width="11.140625" bestFit="1" customWidth="1"/>
    <col min="2" max="4" width="43" bestFit="1" customWidth="1"/>
    <col min="5" max="5" width="13.140625" bestFit="1" customWidth="1"/>
    <col min="6" max="7" width="36.140625" bestFit="1" customWidth="1"/>
  </cols>
  <sheetData>
    <row r="3" spans="1:6" x14ac:dyDescent="0.2">
      <c r="A3" s="11" t="s">
        <v>9</v>
      </c>
      <c r="B3" s="11" t="s">
        <v>10</v>
      </c>
      <c r="C3" s="11" t="s">
        <v>11</v>
      </c>
      <c r="D3" s="11" t="s">
        <v>12</v>
      </c>
      <c r="E3" s="11" t="s">
        <v>13</v>
      </c>
      <c r="F3" s="11" t="s">
        <v>14</v>
      </c>
    </row>
    <row r="4" spans="1:6" x14ac:dyDescent="0.2">
      <c r="A4" s="5">
        <v>27</v>
      </c>
      <c r="B4" s="5" t="s">
        <v>15</v>
      </c>
      <c r="C4" s="5" t="s">
        <v>16</v>
      </c>
      <c r="D4" s="5">
        <v>24</v>
      </c>
      <c r="E4" s="5">
        <v>0</v>
      </c>
      <c r="F4" s="5" t="s">
        <v>17</v>
      </c>
    </row>
    <row r="5" spans="1:6" x14ac:dyDescent="0.2">
      <c r="A5" s="5">
        <v>5207</v>
      </c>
      <c r="B5" s="5" t="s">
        <v>18</v>
      </c>
      <c r="C5" s="5" t="s">
        <v>19</v>
      </c>
      <c r="D5" s="5">
        <v>5181</v>
      </c>
      <c r="E5" s="5">
        <v>0</v>
      </c>
      <c r="F5" s="5" t="s">
        <v>20</v>
      </c>
    </row>
    <row r="6" spans="1:6" x14ac:dyDescent="0.2">
      <c r="A6" s="5">
        <v>825</v>
      </c>
      <c r="B6" s="5" t="s">
        <v>21</v>
      </c>
      <c r="C6" s="5" t="s">
        <v>22</v>
      </c>
      <c r="D6" s="5">
        <v>819</v>
      </c>
      <c r="E6" s="5">
        <v>0</v>
      </c>
      <c r="F6" s="5" t="s">
        <v>23</v>
      </c>
    </row>
    <row r="7" spans="1:6" x14ac:dyDescent="0.2">
      <c r="A7" s="5">
        <v>289</v>
      </c>
      <c r="B7" s="5" t="s">
        <v>21</v>
      </c>
      <c r="C7" s="5" t="s">
        <v>24</v>
      </c>
      <c r="D7" s="5">
        <v>288</v>
      </c>
      <c r="E7" s="5">
        <v>0</v>
      </c>
      <c r="F7" s="5" t="s">
        <v>25</v>
      </c>
    </row>
    <row r="8" spans="1:6" x14ac:dyDescent="0.2">
      <c r="A8" s="5">
        <v>1</v>
      </c>
      <c r="B8" s="5" t="s">
        <v>21</v>
      </c>
      <c r="C8" s="5" t="s">
        <v>26</v>
      </c>
      <c r="D8" s="5">
        <v>0</v>
      </c>
      <c r="E8" s="5">
        <v>0</v>
      </c>
      <c r="F8" s="5" t="s">
        <v>27</v>
      </c>
    </row>
    <row r="9" spans="1:6" x14ac:dyDescent="0.2">
      <c r="A9" s="5">
        <v>142</v>
      </c>
      <c r="B9" s="5" t="s">
        <v>28</v>
      </c>
      <c r="C9" s="5" t="s">
        <v>29</v>
      </c>
      <c r="D9" s="5">
        <v>142</v>
      </c>
      <c r="E9" s="5">
        <v>0</v>
      </c>
      <c r="F9" s="5" t="s">
        <v>30</v>
      </c>
    </row>
    <row r="10" spans="1:6" x14ac:dyDescent="0.2">
      <c r="A10" s="5">
        <v>349</v>
      </c>
      <c r="B10" s="5" t="s">
        <v>28</v>
      </c>
      <c r="C10" s="5" t="s">
        <v>31</v>
      </c>
      <c r="D10" s="5">
        <v>349</v>
      </c>
      <c r="E10" s="5">
        <v>0</v>
      </c>
      <c r="F10" s="5" t="s">
        <v>32</v>
      </c>
    </row>
    <row r="11" spans="1:6" x14ac:dyDescent="0.2">
      <c r="A11" s="5">
        <v>3628</v>
      </c>
      <c r="B11" s="5" t="s">
        <v>28</v>
      </c>
      <c r="C11" s="5" t="s">
        <v>33</v>
      </c>
      <c r="D11" s="5">
        <v>3625</v>
      </c>
      <c r="E11" s="5">
        <v>0</v>
      </c>
      <c r="F11" s="5" t="s">
        <v>34</v>
      </c>
    </row>
    <row r="15" spans="1:6" x14ac:dyDescent="0.2">
      <c r="A15" s="11" t="s">
        <v>9</v>
      </c>
      <c r="B15" s="11" t="s">
        <v>11</v>
      </c>
      <c r="C15" s="11" t="s">
        <v>12</v>
      </c>
      <c r="D15" s="11" t="s">
        <v>13</v>
      </c>
    </row>
    <row r="16" spans="1:6" x14ac:dyDescent="0.2">
      <c r="A16" s="5">
        <v>27</v>
      </c>
      <c r="B16" s="5" t="s">
        <v>16</v>
      </c>
      <c r="C16" s="5">
        <v>24</v>
      </c>
      <c r="D16" s="5">
        <v>0</v>
      </c>
    </row>
    <row r="17" spans="1:10" x14ac:dyDescent="0.2">
      <c r="A17" s="5">
        <v>5207</v>
      </c>
      <c r="B17" s="5" t="s">
        <v>19</v>
      </c>
      <c r="C17" s="5">
        <v>5181</v>
      </c>
      <c r="D17" s="5">
        <v>0</v>
      </c>
    </row>
    <row r="18" spans="1:10" x14ac:dyDescent="0.2">
      <c r="A18" s="5">
        <v>825</v>
      </c>
      <c r="B18" s="5" t="s">
        <v>22</v>
      </c>
      <c r="C18" s="5">
        <v>819</v>
      </c>
      <c r="D18" s="5">
        <v>0</v>
      </c>
    </row>
    <row r="19" spans="1:10" x14ac:dyDescent="0.2">
      <c r="A19" s="5">
        <v>289</v>
      </c>
      <c r="B19" s="5" t="s">
        <v>24</v>
      </c>
      <c r="C19" s="5">
        <v>288</v>
      </c>
      <c r="D19" s="5">
        <v>0</v>
      </c>
    </row>
    <row r="20" spans="1:10" x14ac:dyDescent="0.2">
      <c r="A20" s="5">
        <v>1</v>
      </c>
      <c r="B20" s="5" t="s">
        <v>26</v>
      </c>
      <c r="C20" s="5">
        <v>0</v>
      </c>
      <c r="D20" s="5">
        <v>0</v>
      </c>
    </row>
    <row r="21" spans="1:10" x14ac:dyDescent="0.2">
      <c r="A21" s="5">
        <v>142</v>
      </c>
      <c r="B21" s="5" t="s">
        <v>29</v>
      </c>
      <c r="C21" s="5">
        <v>142</v>
      </c>
      <c r="D21" s="5">
        <v>0</v>
      </c>
    </row>
    <row r="22" spans="1:10" x14ac:dyDescent="0.2">
      <c r="A22" s="5">
        <v>349</v>
      </c>
      <c r="B22" s="5" t="s">
        <v>31</v>
      </c>
      <c r="C22" s="5">
        <v>349</v>
      </c>
      <c r="D22" s="5">
        <v>0</v>
      </c>
    </row>
    <row r="23" spans="1:10" x14ac:dyDescent="0.2">
      <c r="A23" s="5">
        <v>3628</v>
      </c>
      <c r="B23" s="5" t="s">
        <v>33</v>
      </c>
      <c r="C23" s="5">
        <v>3625</v>
      </c>
      <c r="D23" s="5">
        <v>0</v>
      </c>
    </row>
    <row r="29" spans="1:10" x14ac:dyDescent="0.2">
      <c r="B29" s="11" t="s">
        <v>9</v>
      </c>
      <c r="C29" s="11" t="s">
        <v>10</v>
      </c>
      <c r="D29" s="11" t="s">
        <v>11</v>
      </c>
      <c r="E29" s="11" t="s">
        <v>12</v>
      </c>
      <c r="F29" s="11" t="s">
        <v>13</v>
      </c>
      <c r="G29" s="11" t="s">
        <v>14</v>
      </c>
    </row>
    <row r="30" spans="1:10" x14ac:dyDescent="0.2">
      <c r="B30" s="5">
        <v>27</v>
      </c>
      <c r="C30" s="5" t="s">
        <v>15</v>
      </c>
      <c r="D30" s="5" t="s">
        <v>16</v>
      </c>
      <c r="E30" s="5">
        <v>24</v>
      </c>
      <c r="F30" s="5">
        <v>0</v>
      </c>
      <c r="G30" s="25" t="s">
        <v>17</v>
      </c>
      <c r="H30" s="26"/>
      <c r="I30" s="26"/>
      <c r="J30" s="26"/>
    </row>
    <row r="31" spans="1:10" x14ac:dyDescent="0.2">
      <c r="B31" s="5">
        <v>5207</v>
      </c>
      <c r="C31" s="5" t="s">
        <v>18</v>
      </c>
      <c r="D31" s="5" t="s">
        <v>19</v>
      </c>
      <c r="E31" s="5">
        <v>5181</v>
      </c>
      <c r="F31" s="5">
        <v>0</v>
      </c>
      <c r="G31" s="25" t="s">
        <v>20</v>
      </c>
      <c r="H31" s="26"/>
      <c r="I31" s="26"/>
      <c r="J31" s="26"/>
    </row>
    <row r="32" spans="1:10" x14ac:dyDescent="0.2">
      <c r="B32" s="5">
        <v>825</v>
      </c>
      <c r="C32" s="5" t="s">
        <v>21</v>
      </c>
      <c r="D32" s="5" t="s">
        <v>22</v>
      </c>
      <c r="E32" s="5">
        <v>819</v>
      </c>
      <c r="F32" s="5">
        <v>0</v>
      </c>
      <c r="G32" s="25" t="s">
        <v>23</v>
      </c>
      <c r="H32" s="26"/>
      <c r="I32" s="26"/>
      <c r="J32" s="26"/>
    </row>
    <row r="33" spans="2:10" x14ac:dyDescent="0.2">
      <c r="B33" s="5">
        <v>289</v>
      </c>
      <c r="C33" s="5" t="s">
        <v>21</v>
      </c>
      <c r="D33" s="5" t="s">
        <v>24</v>
      </c>
      <c r="E33" s="5">
        <v>288</v>
      </c>
      <c r="F33" s="5">
        <v>0</v>
      </c>
      <c r="G33" s="25" t="s">
        <v>25</v>
      </c>
      <c r="H33" s="26"/>
      <c r="I33" s="26"/>
      <c r="J33" s="26"/>
    </row>
    <row r="34" spans="2:10" x14ac:dyDescent="0.2">
      <c r="B34" s="5">
        <v>1</v>
      </c>
      <c r="C34" s="5" t="s">
        <v>21</v>
      </c>
      <c r="D34" s="5" t="s">
        <v>26</v>
      </c>
      <c r="E34" s="5">
        <v>0</v>
      </c>
      <c r="F34" s="5">
        <v>0</v>
      </c>
      <c r="G34" s="25" t="s">
        <v>27</v>
      </c>
      <c r="H34" s="26"/>
      <c r="I34" s="26"/>
      <c r="J34" s="26"/>
    </row>
    <row r="35" spans="2:10" x14ac:dyDescent="0.2">
      <c r="B35" s="5">
        <v>142</v>
      </c>
      <c r="C35" s="5" t="s">
        <v>28</v>
      </c>
      <c r="D35" s="5" t="s">
        <v>29</v>
      </c>
      <c r="E35" s="5">
        <v>142</v>
      </c>
      <c r="F35" s="5">
        <v>0</v>
      </c>
      <c r="G35" s="25" t="s">
        <v>30</v>
      </c>
      <c r="H35" s="26"/>
      <c r="I35" s="26"/>
      <c r="J35" s="26"/>
    </row>
    <row r="36" spans="2:10" x14ac:dyDescent="0.2">
      <c r="B36" s="5">
        <v>349</v>
      </c>
      <c r="C36" s="5" t="s">
        <v>28</v>
      </c>
      <c r="D36" s="5" t="s">
        <v>31</v>
      </c>
      <c r="E36" s="5">
        <v>349</v>
      </c>
      <c r="F36" s="5">
        <v>0</v>
      </c>
      <c r="G36" s="25" t="s">
        <v>32</v>
      </c>
      <c r="H36" s="26"/>
      <c r="I36" s="26"/>
      <c r="J36" s="26"/>
    </row>
    <row r="37" spans="2:10" x14ac:dyDescent="0.2">
      <c r="B37" s="5">
        <v>3628</v>
      </c>
      <c r="C37" s="5" t="s">
        <v>28</v>
      </c>
      <c r="D37" s="5" t="s">
        <v>33</v>
      </c>
      <c r="E37" s="5">
        <v>3625</v>
      </c>
      <c r="F37" s="5">
        <v>0</v>
      </c>
      <c r="G37" s="25" t="s">
        <v>34</v>
      </c>
      <c r="H37" s="26"/>
      <c r="I37" s="26"/>
      <c r="J37" s="2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6"/>
  <sheetViews>
    <sheetView workbookViewId="0">
      <selection activeCell="C12" sqref="C12"/>
    </sheetView>
  </sheetViews>
  <sheetFormatPr defaultColWidth="14.42578125" defaultRowHeight="15.75" customHeight="1" x14ac:dyDescent="0.2"/>
  <cols>
    <col min="1" max="1" width="101.28515625" bestFit="1" customWidth="1"/>
    <col min="2" max="2" width="73.7109375" bestFit="1" customWidth="1"/>
    <col min="3" max="3" width="19.5703125" bestFit="1" customWidth="1"/>
    <col min="4" max="4" width="22.85546875" bestFit="1" customWidth="1"/>
    <col min="5" max="5" width="10.140625" bestFit="1" customWidth="1"/>
    <col min="6" max="6" width="11.5703125" bestFit="1" customWidth="1"/>
    <col min="7" max="7" width="8.5703125" bestFit="1" customWidth="1"/>
  </cols>
  <sheetData>
    <row r="1" spans="1:7" ht="12.75" x14ac:dyDescent="0.2">
      <c r="A1" s="1" t="s">
        <v>1</v>
      </c>
    </row>
    <row r="2" spans="1:7" ht="12.75" x14ac:dyDescent="0.2">
      <c r="A2" s="2" t="s">
        <v>4</v>
      </c>
    </row>
    <row r="4" spans="1:7" ht="15.75" customHeight="1" x14ac:dyDescent="0.2">
      <c r="A4" s="1"/>
    </row>
    <row r="5" spans="1:7" ht="15.75" customHeight="1" x14ac:dyDescent="0.2">
      <c r="A5" s="2"/>
    </row>
    <row r="6" spans="1:7" ht="15.75" customHeight="1" x14ac:dyDescent="0.25">
      <c r="A6" s="29" t="s">
        <v>1</v>
      </c>
      <c r="B6" s="30"/>
      <c r="C6" s="30"/>
      <c r="D6" s="30"/>
      <c r="E6" s="31"/>
      <c r="F6" s="31"/>
    </row>
    <row r="7" spans="1:7" ht="15.75" customHeight="1" x14ac:dyDescent="0.25">
      <c r="A7" s="32" t="s">
        <v>4</v>
      </c>
      <c r="B7" s="30"/>
      <c r="C7" s="30"/>
      <c r="D7" s="30"/>
      <c r="E7" s="31"/>
      <c r="F7" s="31"/>
    </row>
    <row r="8" spans="1:7" ht="15.75" customHeight="1" x14ac:dyDescent="0.25">
      <c r="A8" s="33" t="s">
        <v>215</v>
      </c>
      <c r="B8" s="33" t="s">
        <v>216</v>
      </c>
      <c r="C8" s="33" t="s">
        <v>217</v>
      </c>
      <c r="D8" s="33" t="s">
        <v>218</v>
      </c>
      <c r="E8" s="33" t="s">
        <v>219</v>
      </c>
      <c r="F8" s="33" t="s">
        <v>220</v>
      </c>
      <c r="G8" s="33" t="s">
        <v>221</v>
      </c>
    </row>
    <row r="9" spans="1:7" ht="15.75" customHeight="1" x14ac:dyDescent="0.2">
      <c r="A9" s="5"/>
      <c r="B9" s="35" t="s">
        <v>222</v>
      </c>
      <c r="C9" s="35" t="s">
        <v>223</v>
      </c>
      <c r="D9" s="5"/>
      <c r="E9" s="5"/>
      <c r="F9" s="5"/>
      <c r="G9" s="5"/>
    </row>
    <row r="13" spans="1:7" ht="15.75" customHeight="1" x14ac:dyDescent="0.25">
      <c r="A13" s="63" t="s">
        <v>10</v>
      </c>
      <c r="B13" s="63"/>
    </row>
    <row r="14" spans="1:7" ht="15.75" customHeight="1" x14ac:dyDescent="0.2">
      <c r="A14" s="34" t="s">
        <v>224</v>
      </c>
      <c r="B14" s="35" t="s">
        <v>225</v>
      </c>
    </row>
    <row r="15" spans="1:7" ht="15.75" customHeight="1" x14ac:dyDescent="0.2">
      <c r="A15" s="34" t="s">
        <v>226</v>
      </c>
      <c r="B15" s="35" t="s">
        <v>227</v>
      </c>
    </row>
    <row r="16" spans="1:7" ht="15.75" customHeight="1" x14ac:dyDescent="0.2">
      <c r="A16" s="34" t="s">
        <v>159</v>
      </c>
      <c r="B16" s="35" t="s">
        <v>228</v>
      </c>
    </row>
    <row r="17" spans="1:2" ht="15.75" customHeight="1" x14ac:dyDescent="0.2">
      <c r="A17" s="34" t="s">
        <v>229</v>
      </c>
      <c r="B17" s="35" t="s">
        <v>230</v>
      </c>
    </row>
    <row r="18" spans="1:2" ht="15.75" customHeight="1" x14ac:dyDescent="0.2">
      <c r="A18" s="34" t="s">
        <v>36</v>
      </c>
      <c r="B18" s="35" t="s">
        <v>231</v>
      </c>
    </row>
    <row r="19" spans="1:2" ht="15.75" customHeight="1" x14ac:dyDescent="0.2">
      <c r="A19" s="34" t="s">
        <v>21</v>
      </c>
      <c r="B19" s="35" t="s">
        <v>232</v>
      </c>
    </row>
    <row r="20" spans="1:2" ht="15.75" customHeight="1" x14ac:dyDescent="0.2">
      <c r="A20" s="34" t="s">
        <v>58</v>
      </c>
      <c r="B20" s="35" t="s">
        <v>233</v>
      </c>
    </row>
    <row r="21" spans="1:2" ht="15.75" customHeight="1" x14ac:dyDescent="0.2">
      <c r="A21" s="34" t="s">
        <v>68</v>
      </c>
      <c r="B21" s="35" t="s">
        <v>234</v>
      </c>
    </row>
    <row r="22" spans="1:2" ht="15.75" customHeight="1" x14ac:dyDescent="0.2">
      <c r="A22" s="34" t="s">
        <v>44</v>
      </c>
      <c r="B22" s="35" t="s">
        <v>235</v>
      </c>
    </row>
    <row r="23" spans="1:2" ht="15.75" customHeight="1" x14ac:dyDescent="0.2">
      <c r="A23" s="34" t="s">
        <v>15</v>
      </c>
      <c r="B23" s="35" t="s">
        <v>236</v>
      </c>
    </row>
    <row r="24" spans="1:2" ht="15.75" customHeight="1" x14ac:dyDescent="0.2">
      <c r="A24" s="34" t="s">
        <v>163</v>
      </c>
      <c r="B24" s="35" t="s">
        <v>237</v>
      </c>
    </row>
    <row r="25" spans="1:2" ht="15.75" customHeight="1" x14ac:dyDescent="0.2">
      <c r="A25" s="34" t="s">
        <v>161</v>
      </c>
      <c r="B25" s="35" t="s">
        <v>238</v>
      </c>
    </row>
    <row r="26" spans="1:2" ht="15.75" customHeight="1" x14ac:dyDescent="0.2">
      <c r="A26" s="34" t="s">
        <v>162</v>
      </c>
      <c r="B26" s="35" t="s">
        <v>239</v>
      </c>
    </row>
  </sheetData>
  <mergeCells count="1">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
  <sheetViews>
    <sheetView workbookViewId="0"/>
  </sheetViews>
  <sheetFormatPr defaultColWidth="14.42578125" defaultRowHeight="15.75" customHeight="1" x14ac:dyDescent="0.2"/>
  <sheetData>
    <row r="1" spans="1:1" ht="15.75" customHeight="1" x14ac:dyDescent="0.2">
      <c r="A1" s="1" t="s">
        <v>7</v>
      </c>
    </row>
    <row r="2" spans="1:1" ht="15.75" customHeight="1" x14ac:dyDescent="0.2">
      <c r="A2"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Handling Summary</vt:lpstr>
      <vt:lpstr>Analysis &amp; Charts</vt:lpstr>
      <vt:lpstr>Sheet3</vt:lpstr>
      <vt:lpstr>Sheet2</vt:lpstr>
      <vt:lpstr>Sheet1</vt:lpstr>
      <vt:lpstr>Data Dictionary</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ahmed</cp:lastModifiedBy>
  <dcterms:modified xsi:type="dcterms:W3CDTF">2024-08-03T08:30:49Z</dcterms:modified>
</cp:coreProperties>
</file>