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nj35_st-andrews_ac_uk/Documents/RNAscope R-Analysis/"/>
    </mc:Choice>
  </mc:AlternateContent>
  <xr:revisionPtr revIDLastSave="9" documentId="8_{70573F20-1E5C-4CD5-9CE9-49473DD56916}" xr6:coauthVersionLast="47" xr6:coauthVersionMax="47" xr10:uidLastSave="{58EFBA2E-8271-4824-9E4C-7C1FFD13212A}"/>
  <bookViews>
    <workbookView xWindow="-108" yWindow="-108" windowWidth="23256" windowHeight="12456" xr2:uid="{F1605D6C-35B6-4172-9EB2-682BB55B16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5" i="1"/>
  <c r="B26" i="1"/>
</calcChain>
</file>

<file path=xl/sharedStrings.xml><?xml version="1.0" encoding="utf-8"?>
<sst xmlns="http://schemas.openxmlformats.org/spreadsheetml/2006/main" count="65" uniqueCount="59">
  <si>
    <t>Table Analyzed</t>
  </si>
  <si>
    <t>SST</t>
  </si>
  <si>
    <t>    Column A</t>
  </si>
  <si>
    <t>WT</t>
  </si>
  <si>
    <t>    vs.</t>
  </si>
  <si>
    <t>vs.</t>
  </si>
  <si>
    <t>    Column B</t>
  </si>
  <si>
    <t>TDP43</t>
  </si>
  <si>
    <t>Nested t test</t>
  </si>
  <si>
    <t>    P value</t>
  </si>
  <si>
    <t>    P value summary</t>
  </si>
  <si>
    <t>ns</t>
  </si>
  <si>
    <t>    Significantly different (P &lt; 0.05)?</t>
  </si>
  <si>
    <t>No</t>
  </si>
  <si>
    <t>    One- or two-tailed P value?</t>
  </si>
  <si>
    <t>Two-tailed</t>
  </si>
  <si>
    <t>    t, df</t>
  </si>
  <si>
    <t>t=0.05203, df=22</t>
  </si>
  <si>
    <t>    F, DFn, Dfd</t>
  </si>
  <si>
    <t>0.002707, 1, 22</t>
  </si>
  <si>
    <t>    </t>
  </si>
  <si>
    <t>How big is the difference?</t>
  </si>
  <si>
    <t>    Mean of column A</t>
  </si>
  <si>
    <t>    Mean of column B</t>
  </si>
  <si>
    <t>    Difference between means (A - B) ± SEM</t>
  </si>
  <si>
    <t>-3.690 ± 70.92</t>
  </si>
  <si>
    <t>    95% confidence interval</t>
  </si>
  <si>
    <t>-150.8 to 143.4</t>
  </si>
  <si>
    <t>Random effects</t>
  </si>
  <si>
    <t>SD</t>
  </si>
  <si>
    <t>Variance</t>
  </si>
  <si>
    <t>    Variation within subcolumns</t>
  </si>
  <si>
    <t>    Variation among subcolumn means</t>
  </si>
  <si>
    <t>Do the subcolumns differ (within each column)?</t>
  </si>
  <si>
    <t>    Chi-square, df</t>
  </si>
  <si>
    <t>0.2051, 1</t>
  </si>
  <si>
    <t>    Is there significant difference between subcolumns (P &lt; 0.05)?</t>
  </si>
  <si>
    <t>Data analyzed</t>
  </si>
  <si>
    <t>    Number of treatments (columns)</t>
  </si>
  <si>
    <t>    Number of subjects (subcolumns)</t>
  </si>
  <si>
    <t>    Total number of values</t>
  </si>
  <si>
    <t>Nested t_test</t>
  </si>
  <si>
    <t>Descriptive Stats</t>
  </si>
  <si>
    <t>Number of values</t>
  </si>
  <si>
    <t>Minimum</t>
  </si>
  <si>
    <t>25% Percentile</t>
  </si>
  <si>
    <t>Median</t>
  </si>
  <si>
    <t>75% Percentile</t>
  </si>
  <si>
    <t>Maximum</t>
  </si>
  <si>
    <t>Range</t>
  </si>
  <si>
    <t>Mean</t>
  </si>
  <si>
    <t>Std. Deviation</t>
  </si>
  <si>
    <t>Std. Error of Mean</t>
  </si>
  <si>
    <t>Lower 95% CI of mean</t>
  </si>
  <si>
    <t>Upper 95% CI of mean</t>
  </si>
  <si>
    <t>mean diff.</t>
  </si>
  <si>
    <t>SD pooled formula</t>
  </si>
  <si>
    <t>SD diff.</t>
  </si>
  <si>
    <t>Cohen's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</si>
</sst>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ED89-9624-4AE6-B952-03B77BE3C289}">
  <dimension ref="A1:F56"/>
  <sheetViews>
    <sheetView tabSelected="1" topLeftCell="A13" workbookViewId="0">
      <selection activeCell="B28" sqref="B28"/>
    </sheetView>
  </sheetViews>
  <sheetFormatPr defaultRowHeight="14.4" x14ac:dyDescent="0.3"/>
  <sheetData>
    <row r="1" spans="1:6" s="4" customFormat="1" x14ac:dyDescent="0.3">
      <c r="A1" s="5" t="s">
        <v>41</v>
      </c>
      <c r="B1" s="5"/>
      <c r="C1" s="5"/>
      <c r="D1" s="5"/>
      <c r="E1" s="5"/>
      <c r="F1" s="5"/>
    </row>
    <row r="2" spans="1:6" x14ac:dyDescent="0.3">
      <c r="A2" s="3" t="s">
        <v>0</v>
      </c>
      <c r="B2" s="1" t="s">
        <v>1</v>
      </c>
      <c r="C2" s="1"/>
      <c r="D2" s="1"/>
      <c r="E2" s="1"/>
      <c r="F2" s="1"/>
    </row>
    <row r="3" spans="1:6" x14ac:dyDescent="0.3">
      <c r="A3" s="3" t="s">
        <v>2</v>
      </c>
      <c r="B3" s="1" t="s">
        <v>3</v>
      </c>
      <c r="C3" s="1"/>
      <c r="D3" s="1"/>
      <c r="E3" s="1"/>
      <c r="F3" s="1"/>
    </row>
    <row r="4" spans="1:6" x14ac:dyDescent="0.3">
      <c r="A4" s="3" t="s">
        <v>4</v>
      </c>
      <c r="B4" s="1" t="s">
        <v>5</v>
      </c>
      <c r="C4" s="1"/>
      <c r="D4" s="1"/>
      <c r="E4" s="1"/>
      <c r="F4" s="1"/>
    </row>
    <row r="5" spans="1:6" x14ac:dyDescent="0.3">
      <c r="A5" s="3" t="s">
        <v>6</v>
      </c>
      <c r="B5" s="1" t="s">
        <v>7</v>
      </c>
      <c r="C5" s="1"/>
      <c r="D5" s="1"/>
      <c r="E5" s="1"/>
      <c r="F5" s="1"/>
    </row>
    <row r="6" spans="1:6" x14ac:dyDescent="0.3">
      <c r="A6" s="3"/>
      <c r="B6" s="1"/>
      <c r="C6" s="1"/>
      <c r="D6" s="1"/>
      <c r="E6" s="1"/>
      <c r="F6" s="1"/>
    </row>
    <row r="7" spans="1:6" x14ac:dyDescent="0.3">
      <c r="A7" s="3" t="s">
        <v>8</v>
      </c>
      <c r="B7" s="1"/>
      <c r="C7" s="1"/>
      <c r="D7" s="1"/>
      <c r="E7" s="1"/>
      <c r="F7" s="1"/>
    </row>
    <row r="8" spans="1:6" x14ac:dyDescent="0.3">
      <c r="A8" s="3" t="s">
        <v>9</v>
      </c>
      <c r="B8" s="1">
        <v>0.95899999999999996</v>
      </c>
      <c r="C8" s="1"/>
      <c r="D8" s="1"/>
      <c r="E8" s="1"/>
      <c r="F8" s="1"/>
    </row>
    <row r="9" spans="1:6" x14ac:dyDescent="0.3">
      <c r="A9" s="3" t="s">
        <v>10</v>
      </c>
      <c r="B9" s="1" t="s">
        <v>11</v>
      </c>
      <c r="C9" s="1"/>
      <c r="D9" s="1"/>
      <c r="E9" s="1"/>
      <c r="F9" s="1"/>
    </row>
    <row r="10" spans="1:6" x14ac:dyDescent="0.3">
      <c r="A10" s="3" t="s">
        <v>12</v>
      </c>
      <c r="B10" s="1" t="s">
        <v>13</v>
      </c>
      <c r="C10" s="1"/>
      <c r="D10" s="1"/>
      <c r="E10" s="1"/>
      <c r="F10" s="1"/>
    </row>
    <row r="11" spans="1:6" x14ac:dyDescent="0.3">
      <c r="A11" s="3" t="s">
        <v>14</v>
      </c>
      <c r="B11" s="1" t="s">
        <v>15</v>
      </c>
      <c r="C11" s="1"/>
      <c r="D11" s="1"/>
      <c r="E11" s="1"/>
      <c r="F11" s="1"/>
    </row>
    <row r="12" spans="1:6" x14ac:dyDescent="0.3">
      <c r="A12" s="3" t="s">
        <v>16</v>
      </c>
      <c r="B12" s="1" t="s">
        <v>17</v>
      </c>
      <c r="C12" s="1"/>
      <c r="D12" s="1"/>
      <c r="E12" s="1"/>
      <c r="F12" s="1"/>
    </row>
    <row r="13" spans="1:6" x14ac:dyDescent="0.3">
      <c r="A13" s="3" t="s">
        <v>18</v>
      </c>
      <c r="B13" s="1" t="s">
        <v>19</v>
      </c>
      <c r="C13" s="1"/>
      <c r="D13" s="1"/>
      <c r="E13" s="1"/>
      <c r="F13" s="1"/>
    </row>
    <row r="14" spans="1:6" x14ac:dyDescent="0.3">
      <c r="A14" s="3" t="s">
        <v>20</v>
      </c>
      <c r="B14" s="1"/>
      <c r="C14" s="1"/>
      <c r="D14" s="1"/>
      <c r="E14" s="1"/>
      <c r="F14" s="1"/>
    </row>
    <row r="15" spans="1:6" x14ac:dyDescent="0.3">
      <c r="A15" s="3" t="s">
        <v>21</v>
      </c>
      <c r="B15" s="1"/>
      <c r="C15" s="1"/>
      <c r="D15" s="1"/>
      <c r="E15" s="1"/>
      <c r="F15" s="1"/>
    </row>
    <row r="16" spans="1:6" x14ac:dyDescent="0.3">
      <c r="A16" s="3" t="s">
        <v>22</v>
      </c>
      <c r="B16" s="1">
        <v>1156</v>
      </c>
      <c r="C16" s="1"/>
      <c r="D16" s="1"/>
      <c r="E16" s="1"/>
      <c r="F16" s="1"/>
    </row>
    <row r="17" spans="1:6" x14ac:dyDescent="0.3">
      <c r="A17" s="3" t="s">
        <v>23</v>
      </c>
      <c r="B17" s="1">
        <v>1159</v>
      </c>
      <c r="C17" s="1"/>
      <c r="D17" s="1"/>
      <c r="E17" s="1"/>
      <c r="F17" s="1"/>
    </row>
    <row r="18" spans="1:6" x14ac:dyDescent="0.3">
      <c r="A18" s="3" t="s">
        <v>24</v>
      </c>
      <c r="B18" s="1" t="s">
        <v>25</v>
      </c>
      <c r="C18" s="1"/>
      <c r="D18" s="1"/>
      <c r="E18" s="1"/>
      <c r="F18" s="1"/>
    </row>
    <row r="19" spans="1:6" x14ac:dyDescent="0.3">
      <c r="A19" s="3" t="s">
        <v>26</v>
      </c>
      <c r="B19" s="1" t="s">
        <v>27</v>
      </c>
      <c r="C19" s="1"/>
      <c r="D19" s="1"/>
      <c r="E19" s="1"/>
      <c r="F19" s="1"/>
    </row>
    <row r="20" spans="1:6" x14ac:dyDescent="0.3">
      <c r="A20" s="3"/>
      <c r="B20" s="1"/>
      <c r="C20" s="1"/>
      <c r="D20" s="1"/>
      <c r="E20" s="1"/>
      <c r="F20" s="1"/>
    </row>
    <row r="21" spans="1:6" x14ac:dyDescent="0.3">
      <c r="A21" s="3" t="s">
        <v>28</v>
      </c>
      <c r="B21" s="1" t="s">
        <v>29</v>
      </c>
      <c r="C21" s="1" t="s">
        <v>30</v>
      </c>
      <c r="D21" s="1"/>
      <c r="E21" s="1"/>
      <c r="F21" s="1"/>
    </row>
    <row r="22" spans="1:6" x14ac:dyDescent="0.3">
      <c r="A22" s="3" t="s">
        <v>31</v>
      </c>
      <c r="B22" s="1">
        <v>277.3</v>
      </c>
      <c r="C22" s="1">
        <v>76902</v>
      </c>
      <c r="D22" s="1"/>
      <c r="E22" s="1"/>
      <c r="F22" s="1"/>
    </row>
    <row r="23" spans="1:6" x14ac:dyDescent="0.3">
      <c r="A23" s="3" t="s">
        <v>32</v>
      </c>
      <c r="B23" s="1">
        <v>67.44</v>
      </c>
      <c r="C23" s="1">
        <v>4548</v>
      </c>
      <c r="D23" s="1"/>
      <c r="E23" s="1"/>
      <c r="F23" s="1"/>
    </row>
    <row r="24" spans="1:6" x14ac:dyDescent="0.3">
      <c r="A24" s="3"/>
      <c r="B24" s="1"/>
      <c r="C24" s="1"/>
      <c r="D24" s="1"/>
      <c r="E24" s="1"/>
      <c r="F24" s="1"/>
    </row>
    <row r="25" spans="1:6" x14ac:dyDescent="0.3">
      <c r="A25" s="3" t="s">
        <v>55</v>
      </c>
      <c r="B25" s="1">
        <f>B16-B17</f>
        <v>-3</v>
      </c>
      <c r="C25" s="1"/>
      <c r="D25" s="1"/>
      <c r="E25" s="1"/>
      <c r="F25" s="1"/>
    </row>
    <row r="26" spans="1:6" x14ac:dyDescent="0.3">
      <c r="A26" s="3" t="s">
        <v>56</v>
      </c>
      <c r="B26" s="1">
        <f>SQRT(((N1-1)*SD1^2+(N2-1)*SD2^2)/(N1+N2-2))</f>
        <v>0</v>
      </c>
      <c r="C26" s="1"/>
      <c r="D26" s="1"/>
      <c r="E26" s="1"/>
      <c r="F26" s="1"/>
    </row>
    <row r="27" spans="1:6" x14ac:dyDescent="0.3">
      <c r="A27" s="3" t="s">
        <v>57</v>
      </c>
      <c r="B27" s="1">
        <f>SQRT(((2)*B52^2+(2)*C52^2)/(4))</f>
        <v>81.150884468377782</v>
      </c>
      <c r="C27" s="1"/>
      <c r="D27" s="1"/>
      <c r="E27" s="1"/>
      <c r="F27" s="1"/>
    </row>
    <row r="28" spans="1:6" x14ac:dyDescent="0.3">
      <c r="A28" s="3" t="s">
        <v>58</v>
      </c>
      <c r="B28" s="1">
        <f>B25/B27</f>
        <v>-3.6968173787052382E-2</v>
      </c>
      <c r="C28" s="1"/>
      <c r="D28" s="1"/>
      <c r="E28" s="1"/>
      <c r="F28" s="1"/>
    </row>
    <row r="29" spans="1:6" x14ac:dyDescent="0.3">
      <c r="A29" s="3"/>
      <c r="B29" s="1"/>
      <c r="C29" s="1"/>
      <c r="D29" s="1"/>
      <c r="E29" s="1"/>
      <c r="F29" s="1"/>
    </row>
    <row r="30" spans="1:6" x14ac:dyDescent="0.3">
      <c r="A30" s="3" t="s">
        <v>33</v>
      </c>
      <c r="B30" s="1"/>
      <c r="C30" s="1"/>
      <c r="D30" s="1"/>
      <c r="E30" s="1"/>
      <c r="F30" s="1"/>
    </row>
    <row r="31" spans="1:6" x14ac:dyDescent="0.3">
      <c r="A31" s="3" t="s">
        <v>34</v>
      </c>
      <c r="B31" s="1" t="s">
        <v>35</v>
      </c>
      <c r="C31" s="1"/>
      <c r="D31" s="1"/>
      <c r="E31" s="1"/>
      <c r="F31" s="1"/>
    </row>
    <row r="32" spans="1:6" x14ac:dyDescent="0.3">
      <c r="A32" s="3" t="s">
        <v>9</v>
      </c>
      <c r="B32" s="1">
        <v>0.65059999999999996</v>
      </c>
      <c r="C32" s="1"/>
      <c r="D32" s="1"/>
      <c r="E32" s="1"/>
      <c r="F32" s="1"/>
    </row>
    <row r="33" spans="1:6" x14ac:dyDescent="0.3">
      <c r="A33" s="3" t="s">
        <v>10</v>
      </c>
      <c r="B33" s="1" t="s">
        <v>11</v>
      </c>
      <c r="C33" s="1"/>
      <c r="D33" s="1"/>
      <c r="E33" s="1"/>
      <c r="F33" s="1"/>
    </row>
    <row r="34" spans="1:6" x14ac:dyDescent="0.3">
      <c r="A34" s="3" t="s">
        <v>36</v>
      </c>
      <c r="B34" s="1" t="s">
        <v>13</v>
      </c>
      <c r="C34" s="1"/>
      <c r="D34" s="1"/>
      <c r="E34" s="1"/>
      <c r="F34" s="1"/>
    </row>
    <row r="35" spans="1:6" x14ac:dyDescent="0.3">
      <c r="A35" s="3"/>
      <c r="B35" s="1"/>
      <c r="C35" s="1"/>
      <c r="D35" s="1"/>
      <c r="E35" s="1"/>
      <c r="F35" s="1"/>
    </row>
    <row r="36" spans="1:6" x14ac:dyDescent="0.3">
      <c r="A36" s="3" t="s">
        <v>37</v>
      </c>
      <c r="B36" s="1"/>
      <c r="C36" s="1"/>
      <c r="D36" s="1"/>
      <c r="E36" s="1"/>
      <c r="F36" s="1"/>
    </row>
    <row r="37" spans="1:6" x14ac:dyDescent="0.3">
      <c r="A37" s="3" t="s">
        <v>38</v>
      </c>
      <c r="B37" s="1">
        <v>2</v>
      </c>
      <c r="C37" s="1"/>
      <c r="D37" s="1"/>
      <c r="E37" s="1"/>
      <c r="F37" s="1"/>
    </row>
    <row r="38" spans="1:6" x14ac:dyDescent="0.3">
      <c r="A38" s="3" t="s">
        <v>39</v>
      </c>
      <c r="B38" s="1">
        <v>24</v>
      </c>
      <c r="C38" s="1"/>
      <c r="D38" s="1"/>
      <c r="E38" s="1"/>
      <c r="F38" s="1"/>
    </row>
    <row r="39" spans="1:6" x14ac:dyDescent="0.3">
      <c r="A39" s="3" t="s">
        <v>40</v>
      </c>
      <c r="B39" s="1">
        <v>72</v>
      </c>
      <c r="C39" s="1"/>
      <c r="D39" s="1"/>
      <c r="E39" s="1"/>
      <c r="F39" s="1"/>
    </row>
    <row r="40" spans="1:6" s="4" customFormat="1" x14ac:dyDescent="0.3">
      <c r="A40" s="4" t="s">
        <v>42</v>
      </c>
    </row>
    <row r="41" spans="1:6" x14ac:dyDescent="0.3">
      <c r="A41" s="2"/>
      <c r="B41" s="2" t="s">
        <v>3</v>
      </c>
      <c r="C41" s="2" t="s">
        <v>7</v>
      </c>
    </row>
    <row r="42" spans="1:6" x14ac:dyDescent="0.3">
      <c r="A42" s="3" t="s">
        <v>43</v>
      </c>
      <c r="B42" s="1">
        <v>3</v>
      </c>
      <c r="C42" s="1">
        <v>3</v>
      </c>
    </row>
    <row r="43" spans="1:6" x14ac:dyDescent="0.3">
      <c r="A43" s="3"/>
      <c r="B43" s="1"/>
      <c r="C43" s="1"/>
    </row>
    <row r="44" spans="1:6" x14ac:dyDescent="0.3">
      <c r="A44" s="3" t="s">
        <v>44</v>
      </c>
      <c r="B44" s="1">
        <v>1135</v>
      </c>
      <c r="C44" s="1">
        <v>1033</v>
      </c>
    </row>
    <row r="45" spans="1:6" x14ac:dyDescent="0.3">
      <c r="A45" s="3" t="s">
        <v>45</v>
      </c>
      <c r="B45" s="1">
        <v>1135</v>
      </c>
      <c r="C45" s="1">
        <v>1033</v>
      </c>
    </row>
    <row r="46" spans="1:6" x14ac:dyDescent="0.3">
      <c r="A46" s="3" t="s">
        <v>46</v>
      </c>
      <c r="B46" s="1">
        <v>1138</v>
      </c>
      <c r="C46" s="1">
        <v>1217</v>
      </c>
    </row>
    <row r="47" spans="1:6" x14ac:dyDescent="0.3">
      <c r="A47" s="3" t="s">
        <v>47</v>
      </c>
      <c r="B47" s="1">
        <v>1194</v>
      </c>
      <c r="C47" s="1">
        <v>1228</v>
      </c>
    </row>
    <row r="48" spans="1:6" x14ac:dyDescent="0.3">
      <c r="A48" s="3" t="s">
        <v>48</v>
      </c>
      <c r="B48" s="1">
        <v>1194</v>
      </c>
      <c r="C48" s="1">
        <v>1228</v>
      </c>
    </row>
    <row r="49" spans="1:3" x14ac:dyDescent="0.3">
      <c r="A49" s="3" t="s">
        <v>49</v>
      </c>
      <c r="B49" s="1">
        <v>59.59</v>
      </c>
      <c r="C49" s="1">
        <v>195.3</v>
      </c>
    </row>
    <row r="50" spans="1:3" x14ac:dyDescent="0.3">
      <c r="A50" s="3"/>
      <c r="B50" s="1"/>
      <c r="C50" s="1"/>
    </row>
    <row r="51" spans="1:3" x14ac:dyDescent="0.3">
      <c r="A51" s="3" t="s">
        <v>50</v>
      </c>
      <c r="B51" s="1">
        <v>1156</v>
      </c>
      <c r="C51" s="1">
        <v>1159</v>
      </c>
    </row>
    <row r="52" spans="1:3" x14ac:dyDescent="0.3">
      <c r="A52" s="3" t="s">
        <v>51</v>
      </c>
      <c r="B52" s="1">
        <v>33.39</v>
      </c>
      <c r="C52" s="1">
        <v>109.8</v>
      </c>
    </row>
    <row r="53" spans="1:3" x14ac:dyDescent="0.3">
      <c r="A53" s="3" t="s">
        <v>52</v>
      </c>
      <c r="B53" s="1">
        <v>19.28</v>
      </c>
      <c r="C53" s="1">
        <v>63.39</v>
      </c>
    </row>
    <row r="54" spans="1:3" x14ac:dyDescent="0.3">
      <c r="A54" s="3"/>
      <c r="B54" s="1"/>
      <c r="C54" s="1"/>
    </row>
    <row r="55" spans="1:3" x14ac:dyDescent="0.3">
      <c r="A55" s="3" t="s">
        <v>53</v>
      </c>
      <c r="B55" s="1">
        <v>1073</v>
      </c>
      <c r="C55" s="1">
        <v>886.7</v>
      </c>
    </row>
    <row r="56" spans="1:3" x14ac:dyDescent="0.3">
      <c r="A56" s="3" t="s">
        <v>54</v>
      </c>
      <c r="B56" s="1">
        <v>1239</v>
      </c>
      <c r="C56" s="1">
        <v>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Mora Parada</dc:creator>
  <cp:lastModifiedBy>Nicole Johnstone</cp:lastModifiedBy>
  <dcterms:created xsi:type="dcterms:W3CDTF">2025-07-28T10:00:00Z</dcterms:created>
  <dcterms:modified xsi:type="dcterms:W3CDTF">2025-08-08T10:23:55Z</dcterms:modified>
</cp:coreProperties>
</file>