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Ethovision R-Analysis/"/>
    </mc:Choice>
  </mc:AlternateContent>
  <xr:revisionPtr revIDLastSave="239" documentId="11_F25DC773A252ABDACC104899991B57F85BDE58F3" xr6:coauthVersionLast="47" xr6:coauthVersionMax="47" xr10:uidLastSave="{5A5FC9F3-F2FA-4CBA-AF54-D3D193A4F16C}"/>
  <bookViews>
    <workbookView xWindow="-5820" yWindow="-21600" windowWidth="19410" windowHeight="20985" xr2:uid="{00000000-000D-0000-FFFF-FFFF00000000}"/>
  </bookViews>
  <sheets>
    <sheet name="Sheet1" sheetId="1" r:id="rId1"/>
  </sheets>
  <definedNames>
    <definedName name="_xlnm._FilterDatabase" localSheetId="0" hidden="1">Sheet1!$A$1:$T$35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</calcChain>
</file>

<file path=xl/sharedStrings.xml><?xml version="1.0" encoding="utf-8"?>
<sst xmlns="http://schemas.openxmlformats.org/spreadsheetml/2006/main" count="190" uniqueCount="60">
  <si>
    <t>group</t>
  </si>
  <si>
    <t>Trial</t>
  </si>
  <si>
    <t>Cagenumber and earmark</t>
  </si>
  <si>
    <t>ID</t>
  </si>
  <si>
    <t>Distance moved Center-point Total cm</t>
  </si>
  <si>
    <t>Velocity Center-point Mean cm/s</t>
  </si>
  <si>
    <t>Condition</t>
  </si>
  <si>
    <t>control</t>
  </si>
  <si>
    <t>Trial     3</t>
  </si>
  <si>
    <t>Trial     6</t>
  </si>
  <si>
    <t>Trial     9</t>
  </si>
  <si>
    <t>Trial    12</t>
  </si>
  <si>
    <t>Trial    15</t>
  </si>
  <si>
    <t>Trial    18</t>
  </si>
  <si>
    <t>Trial    22</t>
  </si>
  <si>
    <t>Trial    25</t>
  </si>
  <si>
    <t>Trial    28</t>
  </si>
  <si>
    <t>2C 3</t>
  </si>
  <si>
    <t>129</t>
  </si>
  <si>
    <t>137</t>
  </si>
  <si>
    <t>141</t>
  </si>
  <si>
    <t>Social</t>
  </si>
  <si>
    <t>7G 3</t>
  </si>
  <si>
    <t>7G 10</t>
  </si>
  <si>
    <t>2D 11</t>
  </si>
  <si>
    <t>8G 1</t>
  </si>
  <si>
    <t>8F 4</t>
  </si>
  <si>
    <t>5F 4</t>
  </si>
  <si>
    <t>4E 3</t>
  </si>
  <si>
    <t>4E 10</t>
  </si>
  <si>
    <t>98</t>
  </si>
  <si>
    <t>102</t>
  </si>
  <si>
    <t>112</t>
  </si>
  <si>
    <t>120</t>
  </si>
  <si>
    <t>124</t>
  </si>
  <si>
    <t>128</t>
  </si>
  <si>
    <t>In zone SocialInteractionZone1cm / Nose-point Frequency</t>
  </si>
  <si>
    <t>In zone SocialInteractionZone1cm / Nose-point Cumulative Duration s</t>
  </si>
  <si>
    <t>In zone NoveltyInteractionZone1cm / Nose-point Frequency</t>
  </si>
  <si>
    <t>In zone NoveltyInteractionZone1cm / Nose-point Cumulative Duration s</t>
  </si>
  <si>
    <t>10A3</t>
  </si>
  <si>
    <t>247</t>
  </si>
  <si>
    <t>8A1</t>
  </si>
  <si>
    <t>8A10</t>
  </si>
  <si>
    <t>4B1</t>
  </si>
  <si>
    <t>250</t>
  </si>
  <si>
    <t>256</t>
  </si>
  <si>
    <t>271</t>
  </si>
  <si>
    <t>post_w1</t>
  </si>
  <si>
    <t>10A 3</t>
  </si>
  <si>
    <t>post_w2</t>
  </si>
  <si>
    <t>In zone SocialZone1cmRound / Nose-point Frequency</t>
  </si>
  <si>
    <t>In zone SocialZone1cmRound / Nose-point Cumulative Duration s</t>
  </si>
  <si>
    <t>In zone NoveltyZone1cmRound / Nose-point Frequency</t>
  </si>
  <si>
    <t>In zone NoveltyZone1cmRound / Nose-point Cumulative Duration s</t>
  </si>
  <si>
    <t>social_freq</t>
  </si>
  <si>
    <t>novel_freq</t>
  </si>
  <si>
    <t>social_duration</t>
  </si>
  <si>
    <t>novel_duration</t>
  </si>
  <si>
    <t>general_sociability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</si>
</sst>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3" sqref="T3"/>
    </sheetView>
  </sheetViews>
  <sheetFormatPr defaultRowHeight="14.4" x14ac:dyDescent="0.3"/>
  <cols>
    <col min="20" max="20" width="11" bestFit="1" customWidth="1"/>
    <col min="21" max="22" width="12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36</v>
      </c>
      <c r="I1" t="s">
        <v>37</v>
      </c>
      <c r="J1" t="s">
        <v>38</v>
      </c>
      <c r="K1" t="s">
        <v>39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3">
      <c r="A2" t="s">
        <v>7</v>
      </c>
      <c r="B2" t="s">
        <v>8</v>
      </c>
      <c r="C2" t="s">
        <v>17</v>
      </c>
      <c r="D2" t="s">
        <v>18</v>
      </c>
      <c r="E2" t="s">
        <v>21</v>
      </c>
      <c r="F2">
        <v>1991.69</v>
      </c>
      <c r="G2">
        <v>6.7028699999999999</v>
      </c>
      <c r="H2">
        <v>47</v>
      </c>
      <c r="I2">
        <v>49.276499999999999</v>
      </c>
      <c r="J2">
        <v>11</v>
      </c>
      <c r="K2">
        <v>8.52285</v>
      </c>
      <c r="L2">
        <v>40</v>
      </c>
      <c r="M2">
        <v>12.1241</v>
      </c>
      <c r="N2">
        <v>7</v>
      </c>
      <c r="O2">
        <v>2.3807999999999998</v>
      </c>
      <c r="P2">
        <v>87</v>
      </c>
      <c r="Q2">
        <v>18</v>
      </c>
      <c r="R2">
        <v>61.400599999999997</v>
      </c>
      <c r="S2">
        <v>10.903649999999999</v>
      </c>
      <c r="T2">
        <f xml:space="preserve"> ((R2-S2)/(R2+S2))</f>
        <v>0.69839532254328063</v>
      </c>
    </row>
    <row r="3" spans="1:20" x14ac:dyDescent="0.3">
      <c r="A3" t="s">
        <v>7</v>
      </c>
      <c r="B3" t="s">
        <v>9</v>
      </c>
      <c r="C3" t="s">
        <v>22</v>
      </c>
      <c r="D3" t="s">
        <v>19</v>
      </c>
      <c r="E3" t="s">
        <v>21</v>
      </c>
      <c r="F3">
        <v>1786.23</v>
      </c>
      <c r="G3">
        <v>6.0723399999999996</v>
      </c>
      <c r="H3">
        <v>39</v>
      </c>
      <c r="I3">
        <v>59.559899999999999</v>
      </c>
      <c r="J3">
        <v>9</v>
      </c>
      <c r="K3">
        <v>7.3824699999999996</v>
      </c>
      <c r="L3">
        <v>28</v>
      </c>
      <c r="M3">
        <v>6.1420599999999999</v>
      </c>
      <c r="N3">
        <v>12</v>
      </c>
      <c r="O3">
        <v>1.1803900000000001</v>
      </c>
      <c r="P3">
        <v>67</v>
      </c>
      <c r="Q3">
        <v>21</v>
      </c>
      <c r="R3">
        <v>65.70196</v>
      </c>
      <c r="S3">
        <v>8.5628600000000006</v>
      </c>
      <c r="T3">
        <f t="shared" ref="T3:T35" si="0" xml:space="preserve"> ((R3-S3)/(R3+S3))</f>
        <v>0.76939659989750198</v>
      </c>
    </row>
    <row r="4" spans="1:20" x14ac:dyDescent="0.3">
      <c r="A4" t="s">
        <v>7</v>
      </c>
      <c r="B4" t="s">
        <v>10</v>
      </c>
      <c r="C4" t="s">
        <v>23</v>
      </c>
      <c r="D4" t="s">
        <v>20</v>
      </c>
      <c r="E4" t="s">
        <v>21</v>
      </c>
      <c r="F4">
        <v>1718.3</v>
      </c>
      <c r="G4">
        <v>5.7552700000000003</v>
      </c>
      <c r="H4">
        <v>41</v>
      </c>
      <c r="I4">
        <v>60.660600000000002</v>
      </c>
      <c r="J4">
        <v>12</v>
      </c>
      <c r="K4">
        <v>13.9047</v>
      </c>
      <c r="L4">
        <v>24</v>
      </c>
      <c r="M4">
        <v>8.6629400000000008</v>
      </c>
      <c r="N4">
        <v>8</v>
      </c>
      <c r="O4">
        <v>2.28077</v>
      </c>
      <c r="P4">
        <v>65</v>
      </c>
      <c r="Q4">
        <v>20</v>
      </c>
      <c r="R4">
        <v>69.323540000000008</v>
      </c>
      <c r="S4">
        <v>16.185469999999999</v>
      </c>
      <c r="T4">
        <f t="shared" si="0"/>
        <v>0.62143240811699274</v>
      </c>
    </row>
    <row r="5" spans="1:20" x14ac:dyDescent="0.3">
      <c r="A5" t="s">
        <v>7</v>
      </c>
      <c r="B5" t="s">
        <v>11</v>
      </c>
      <c r="C5" t="s">
        <v>24</v>
      </c>
      <c r="D5" t="s">
        <v>30</v>
      </c>
      <c r="E5" t="s">
        <v>21</v>
      </c>
      <c r="F5">
        <v>1194.1600000000001</v>
      </c>
      <c r="G5">
        <v>4.00373</v>
      </c>
      <c r="H5">
        <v>76</v>
      </c>
      <c r="I5">
        <v>156.91300000000001</v>
      </c>
      <c r="J5">
        <v>1</v>
      </c>
      <c r="K5">
        <v>0.66022400000000003</v>
      </c>
      <c r="L5">
        <v>52</v>
      </c>
      <c r="M5">
        <v>9.0430799999999998</v>
      </c>
      <c r="N5">
        <v>0</v>
      </c>
      <c r="O5">
        <v>0</v>
      </c>
      <c r="P5">
        <v>128</v>
      </c>
      <c r="Q5">
        <v>1</v>
      </c>
      <c r="R5">
        <v>165.95608000000001</v>
      </c>
      <c r="S5">
        <v>0.66022400000000003</v>
      </c>
      <c r="T5">
        <f t="shared" si="0"/>
        <v>0.99207491723018892</v>
      </c>
    </row>
    <row r="6" spans="1:20" x14ac:dyDescent="0.3">
      <c r="A6" t="s">
        <v>7</v>
      </c>
      <c r="B6" t="s">
        <v>12</v>
      </c>
      <c r="C6" t="s">
        <v>25</v>
      </c>
      <c r="D6" t="s">
        <v>31</v>
      </c>
      <c r="E6" t="s">
        <v>21</v>
      </c>
      <c r="F6">
        <v>1784.14</v>
      </c>
      <c r="G6">
        <v>5.9594199999999997</v>
      </c>
      <c r="H6">
        <v>43</v>
      </c>
      <c r="I6">
        <v>45.515500000000003</v>
      </c>
      <c r="J6">
        <v>9</v>
      </c>
      <c r="K6">
        <v>10.343500000000001</v>
      </c>
      <c r="L6">
        <v>33</v>
      </c>
      <c r="M6">
        <v>6.5422200000000004</v>
      </c>
      <c r="N6">
        <v>6</v>
      </c>
      <c r="O6">
        <v>1.20041</v>
      </c>
      <c r="P6">
        <v>76</v>
      </c>
      <c r="Q6">
        <v>15</v>
      </c>
      <c r="R6">
        <v>52.057720000000003</v>
      </c>
      <c r="S6">
        <v>11.54391</v>
      </c>
      <c r="T6">
        <f t="shared" si="0"/>
        <v>0.6369932657386298</v>
      </c>
    </row>
    <row r="7" spans="1:20" x14ac:dyDescent="0.3">
      <c r="A7" t="s">
        <v>7</v>
      </c>
      <c r="B7" t="s">
        <v>13</v>
      </c>
      <c r="C7" t="s">
        <v>26</v>
      </c>
      <c r="D7" t="s">
        <v>32</v>
      </c>
      <c r="E7" t="s">
        <v>21</v>
      </c>
      <c r="F7">
        <v>1156.94</v>
      </c>
      <c r="G7">
        <v>3.8872800000000001</v>
      </c>
      <c r="H7">
        <v>16</v>
      </c>
      <c r="I7">
        <v>58.579900000000002</v>
      </c>
      <c r="J7">
        <v>5</v>
      </c>
      <c r="K7">
        <v>4.1013999999999999</v>
      </c>
      <c r="L7">
        <v>7</v>
      </c>
      <c r="M7">
        <v>1.28043</v>
      </c>
      <c r="N7">
        <v>3</v>
      </c>
      <c r="O7">
        <v>0.46015699999999998</v>
      </c>
      <c r="P7">
        <v>23</v>
      </c>
      <c r="Q7">
        <v>8</v>
      </c>
      <c r="R7">
        <v>59.860330000000005</v>
      </c>
      <c r="S7">
        <v>4.5615569999999996</v>
      </c>
      <c r="T7">
        <f t="shared" si="0"/>
        <v>0.85838486848421569</v>
      </c>
    </row>
    <row r="8" spans="1:20" x14ac:dyDescent="0.3">
      <c r="A8" t="s">
        <v>7</v>
      </c>
      <c r="B8" t="s">
        <v>14</v>
      </c>
      <c r="C8" t="s">
        <v>27</v>
      </c>
      <c r="D8" t="s">
        <v>33</v>
      </c>
      <c r="E8" t="s">
        <v>21</v>
      </c>
      <c r="F8">
        <v>1769.08</v>
      </c>
      <c r="G8">
        <v>5.9320700000000004</v>
      </c>
      <c r="H8">
        <v>32</v>
      </c>
      <c r="I8">
        <v>57.4998</v>
      </c>
      <c r="J8">
        <v>5</v>
      </c>
      <c r="K8">
        <v>7.1024500000000002</v>
      </c>
      <c r="L8">
        <v>15</v>
      </c>
      <c r="M8">
        <v>5.92204</v>
      </c>
      <c r="N8">
        <v>5</v>
      </c>
      <c r="O8">
        <v>1.34046</v>
      </c>
      <c r="P8">
        <v>47</v>
      </c>
      <c r="Q8">
        <v>10</v>
      </c>
      <c r="R8">
        <v>63.421840000000003</v>
      </c>
      <c r="S8">
        <v>8.4429099999999995</v>
      </c>
      <c r="T8">
        <f t="shared" si="0"/>
        <v>0.76503334388556288</v>
      </c>
    </row>
    <row r="9" spans="1:20" x14ac:dyDescent="0.3">
      <c r="A9" t="s">
        <v>7</v>
      </c>
      <c r="B9" t="s">
        <v>15</v>
      </c>
      <c r="C9" t="s">
        <v>28</v>
      </c>
      <c r="D9" t="s">
        <v>34</v>
      </c>
      <c r="E9" t="s">
        <v>21</v>
      </c>
      <c r="F9">
        <v>2128.4499999999998</v>
      </c>
      <c r="G9">
        <v>7.12615</v>
      </c>
      <c r="H9">
        <v>28</v>
      </c>
      <c r="I9">
        <v>46.255699999999997</v>
      </c>
      <c r="J9">
        <v>43</v>
      </c>
      <c r="K9">
        <v>33.5914</v>
      </c>
      <c r="L9">
        <v>9</v>
      </c>
      <c r="M9">
        <v>2.9209900000000002</v>
      </c>
      <c r="N9">
        <v>30</v>
      </c>
      <c r="O9">
        <v>6.3621699999999999</v>
      </c>
      <c r="P9">
        <v>37</v>
      </c>
      <c r="Q9">
        <v>73</v>
      </c>
      <c r="R9">
        <v>49.176690000000001</v>
      </c>
      <c r="S9">
        <v>39.953569999999999</v>
      </c>
      <c r="T9">
        <f t="shared" si="0"/>
        <v>0.10347911023708449</v>
      </c>
    </row>
    <row r="10" spans="1:20" x14ac:dyDescent="0.3">
      <c r="A10" t="s">
        <v>7</v>
      </c>
      <c r="B10" t="s">
        <v>16</v>
      </c>
      <c r="C10" t="s">
        <v>29</v>
      </c>
      <c r="D10" t="s">
        <v>35</v>
      </c>
      <c r="E10" t="s">
        <v>21</v>
      </c>
      <c r="F10">
        <v>1372.36</v>
      </c>
      <c r="G10">
        <v>4.5751099999999996</v>
      </c>
      <c r="H10">
        <v>53</v>
      </c>
      <c r="I10">
        <v>60.1404</v>
      </c>
      <c r="J10">
        <v>9</v>
      </c>
      <c r="K10">
        <v>8.0627399999999998</v>
      </c>
      <c r="L10">
        <v>27</v>
      </c>
      <c r="M10">
        <v>6.1620999999999997</v>
      </c>
      <c r="N10">
        <v>3</v>
      </c>
      <c r="O10">
        <v>0.66022499999999995</v>
      </c>
      <c r="P10">
        <v>80</v>
      </c>
      <c r="Q10">
        <v>12</v>
      </c>
      <c r="R10">
        <v>66.302499999999995</v>
      </c>
      <c r="S10">
        <v>8.7229650000000003</v>
      </c>
      <c r="T10">
        <f t="shared" si="0"/>
        <v>0.76746655285642007</v>
      </c>
    </row>
    <row r="11" spans="1:20" x14ac:dyDescent="0.3">
      <c r="A11" t="s">
        <v>7</v>
      </c>
      <c r="B11" t="s">
        <v>8</v>
      </c>
      <c r="C11" t="s">
        <v>40</v>
      </c>
      <c r="D11" t="s">
        <v>41</v>
      </c>
      <c r="E11" t="s">
        <v>21</v>
      </c>
      <c r="F11">
        <v>1670.67</v>
      </c>
      <c r="G11">
        <v>5.6198600000000001</v>
      </c>
      <c r="H11">
        <v>46</v>
      </c>
      <c r="I11">
        <v>74.004800000000003</v>
      </c>
      <c r="J11">
        <v>16</v>
      </c>
      <c r="K11">
        <v>5.0216799999999999</v>
      </c>
      <c r="L11">
        <v>22</v>
      </c>
      <c r="M11">
        <v>3.6012</v>
      </c>
      <c r="N11">
        <v>10</v>
      </c>
      <c r="O11">
        <v>1.4004700000000001</v>
      </c>
      <c r="P11">
        <v>68</v>
      </c>
      <c r="Q11">
        <v>26</v>
      </c>
      <c r="R11">
        <v>77.606000000000009</v>
      </c>
      <c r="S11">
        <v>6.4221500000000002</v>
      </c>
      <c r="T11">
        <f t="shared" si="0"/>
        <v>0.84714289199512305</v>
      </c>
    </row>
    <row r="12" spans="1:20" x14ac:dyDescent="0.3">
      <c r="A12" t="s">
        <v>7</v>
      </c>
      <c r="B12" t="s">
        <v>8</v>
      </c>
      <c r="C12" t="s">
        <v>42</v>
      </c>
      <c r="D12" t="s">
        <v>45</v>
      </c>
      <c r="E12" t="s">
        <v>21</v>
      </c>
      <c r="F12">
        <v>2186.59</v>
      </c>
      <c r="G12">
        <v>7.4343500000000002</v>
      </c>
      <c r="H12">
        <v>17</v>
      </c>
      <c r="I12">
        <v>27.449300000000001</v>
      </c>
      <c r="J12">
        <v>3</v>
      </c>
      <c r="K12">
        <v>0.70023800000000003</v>
      </c>
      <c r="L12">
        <v>11</v>
      </c>
      <c r="M12">
        <v>2.0807099999999998</v>
      </c>
      <c r="N12">
        <v>1</v>
      </c>
      <c r="O12">
        <v>1.0203500000000001</v>
      </c>
      <c r="P12">
        <v>28</v>
      </c>
      <c r="Q12">
        <v>4</v>
      </c>
      <c r="R12">
        <v>29.530010000000001</v>
      </c>
      <c r="S12">
        <v>1.7205880000000002</v>
      </c>
      <c r="T12">
        <f t="shared" si="0"/>
        <v>0.88988447517068314</v>
      </c>
    </row>
    <row r="13" spans="1:20" x14ac:dyDescent="0.3">
      <c r="A13" t="s">
        <v>7</v>
      </c>
      <c r="B13" t="s">
        <v>9</v>
      </c>
      <c r="C13" t="s">
        <v>43</v>
      </c>
      <c r="D13" t="s">
        <v>46</v>
      </c>
      <c r="E13" t="s">
        <v>21</v>
      </c>
      <c r="F13">
        <v>1557.1</v>
      </c>
      <c r="G13">
        <v>5.2156799999999999</v>
      </c>
      <c r="H13">
        <v>31</v>
      </c>
      <c r="I13">
        <v>52.617899999999999</v>
      </c>
      <c r="J13">
        <v>11</v>
      </c>
      <c r="K13">
        <v>13.1845</v>
      </c>
      <c r="L13">
        <v>16</v>
      </c>
      <c r="M13">
        <v>2.2207599999999998</v>
      </c>
      <c r="N13">
        <v>7</v>
      </c>
      <c r="O13">
        <v>1.20041</v>
      </c>
      <c r="P13">
        <v>47</v>
      </c>
      <c r="Q13">
        <v>18</v>
      </c>
      <c r="R13">
        <v>54.838659999999997</v>
      </c>
      <c r="S13">
        <v>14.38491</v>
      </c>
      <c r="T13">
        <f t="shared" si="0"/>
        <v>0.58439271479353061</v>
      </c>
    </row>
    <row r="14" spans="1:20" x14ac:dyDescent="0.3">
      <c r="A14" t="s">
        <v>7</v>
      </c>
      <c r="B14" t="s">
        <v>11</v>
      </c>
      <c r="C14" t="s">
        <v>44</v>
      </c>
      <c r="D14" t="s">
        <v>47</v>
      </c>
      <c r="E14" t="s">
        <v>21</v>
      </c>
      <c r="F14">
        <v>1337.15</v>
      </c>
      <c r="G14">
        <v>4.4867900000000001</v>
      </c>
      <c r="H14">
        <v>104</v>
      </c>
      <c r="I14">
        <v>130.024</v>
      </c>
      <c r="J14">
        <v>10</v>
      </c>
      <c r="K14">
        <v>3.3811300000000002</v>
      </c>
      <c r="L14">
        <v>45</v>
      </c>
      <c r="M14">
        <v>10.083399999999999</v>
      </c>
      <c r="N14">
        <v>10</v>
      </c>
      <c r="O14">
        <v>0.62020799999999998</v>
      </c>
      <c r="P14">
        <v>149</v>
      </c>
      <c r="Q14">
        <v>20</v>
      </c>
      <c r="R14">
        <v>140.10740000000001</v>
      </c>
      <c r="S14">
        <v>4.0013380000000005</v>
      </c>
      <c r="T14">
        <f t="shared" si="0"/>
        <v>0.94446779486751176</v>
      </c>
    </row>
    <row r="15" spans="1:20" x14ac:dyDescent="0.3">
      <c r="A15" s="1" t="s">
        <v>48</v>
      </c>
      <c r="B15" t="s">
        <v>8</v>
      </c>
      <c r="C15" t="s">
        <v>17</v>
      </c>
      <c r="D15" t="s">
        <v>18</v>
      </c>
      <c r="E15" t="s">
        <v>21</v>
      </c>
      <c r="F15">
        <v>1921.35</v>
      </c>
      <c r="G15">
        <v>6.4870799999999997</v>
      </c>
      <c r="H15">
        <v>30</v>
      </c>
      <c r="I15">
        <v>46.795900000000003</v>
      </c>
      <c r="J15">
        <v>12</v>
      </c>
      <c r="K15">
        <v>6.9023500000000002</v>
      </c>
      <c r="L15">
        <v>19</v>
      </c>
      <c r="M15">
        <v>5.7419500000000001</v>
      </c>
      <c r="N15">
        <v>7</v>
      </c>
      <c r="O15">
        <v>3.9413399999999998</v>
      </c>
      <c r="P15">
        <v>49</v>
      </c>
      <c r="Q15">
        <v>19</v>
      </c>
      <c r="R15">
        <v>52.537850000000006</v>
      </c>
      <c r="S15">
        <v>10.84369</v>
      </c>
      <c r="T15">
        <f t="shared" si="0"/>
        <v>0.65782813102994975</v>
      </c>
    </row>
    <row r="16" spans="1:20" x14ac:dyDescent="0.3">
      <c r="A16" s="1" t="s">
        <v>48</v>
      </c>
      <c r="B16" t="s">
        <v>9</v>
      </c>
      <c r="C16" t="s">
        <v>22</v>
      </c>
      <c r="D16" t="s">
        <v>19</v>
      </c>
      <c r="E16" t="s">
        <v>21</v>
      </c>
      <c r="F16">
        <v>2182.65</v>
      </c>
      <c r="G16">
        <v>7.3204099999999999</v>
      </c>
      <c r="H16">
        <v>45</v>
      </c>
      <c r="I16">
        <v>69.523300000000006</v>
      </c>
      <c r="J16">
        <v>13</v>
      </c>
      <c r="K16">
        <v>7.8226199999999997</v>
      </c>
      <c r="L16">
        <v>25</v>
      </c>
      <c r="M16">
        <v>5.6418900000000001</v>
      </c>
      <c r="N16">
        <v>19</v>
      </c>
      <c r="O16">
        <v>3.9213100000000001</v>
      </c>
      <c r="P16">
        <v>70</v>
      </c>
      <c r="Q16">
        <v>32</v>
      </c>
      <c r="R16">
        <v>75.16519000000001</v>
      </c>
      <c r="S16">
        <v>11.743929999999999</v>
      </c>
      <c r="T16">
        <f t="shared" si="0"/>
        <v>0.72974228711555256</v>
      </c>
    </row>
    <row r="17" spans="1:20" x14ac:dyDescent="0.3">
      <c r="A17" s="1" t="s">
        <v>48</v>
      </c>
      <c r="B17" t="s">
        <v>10</v>
      </c>
      <c r="C17" t="s">
        <v>23</v>
      </c>
      <c r="D17" t="s">
        <v>20</v>
      </c>
      <c r="E17" t="s">
        <v>21</v>
      </c>
      <c r="F17">
        <v>2030.65</v>
      </c>
      <c r="G17">
        <v>6.7724099999999998</v>
      </c>
      <c r="H17">
        <v>14</v>
      </c>
      <c r="I17">
        <v>27.289300000000001</v>
      </c>
      <c r="J17">
        <v>11</v>
      </c>
      <c r="K17">
        <v>6.2221200000000003</v>
      </c>
      <c r="L17">
        <v>10</v>
      </c>
      <c r="M17">
        <v>3.0810499999999998</v>
      </c>
      <c r="N17">
        <v>10</v>
      </c>
      <c r="O17">
        <v>4.1414099999999996</v>
      </c>
      <c r="P17">
        <v>24</v>
      </c>
      <c r="Q17">
        <v>21</v>
      </c>
      <c r="R17">
        <v>30.370350000000002</v>
      </c>
      <c r="S17">
        <v>10.363530000000001</v>
      </c>
      <c r="T17">
        <f t="shared" si="0"/>
        <v>0.49115920211872777</v>
      </c>
    </row>
    <row r="18" spans="1:20" x14ac:dyDescent="0.3">
      <c r="A18" s="1" t="s">
        <v>48</v>
      </c>
      <c r="B18" t="s">
        <v>11</v>
      </c>
      <c r="C18" t="s">
        <v>24</v>
      </c>
      <c r="D18" t="s">
        <v>30</v>
      </c>
      <c r="E18" t="s">
        <v>21</v>
      </c>
      <c r="F18">
        <v>1788.26</v>
      </c>
      <c r="G18">
        <v>6.0255200000000002</v>
      </c>
      <c r="H18">
        <v>38</v>
      </c>
      <c r="I18">
        <v>49.476799999999997</v>
      </c>
      <c r="J18">
        <v>16</v>
      </c>
      <c r="K18">
        <v>27.729399999999998</v>
      </c>
      <c r="L18">
        <v>32</v>
      </c>
      <c r="M18">
        <v>15.225199999999999</v>
      </c>
      <c r="N18">
        <v>14</v>
      </c>
      <c r="O18">
        <v>5.1017299999999999</v>
      </c>
      <c r="P18">
        <v>70</v>
      </c>
      <c r="Q18">
        <v>30</v>
      </c>
      <c r="R18">
        <v>64.701999999999998</v>
      </c>
      <c r="S18">
        <v>32.831130000000002</v>
      </c>
      <c r="T18">
        <f t="shared" si="0"/>
        <v>0.32676968328607925</v>
      </c>
    </row>
    <row r="19" spans="1:20" x14ac:dyDescent="0.3">
      <c r="A19" s="1" t="s">
        <v>48</v>
      </c>
      <c r="B19" t="s">
        <v>12</v>
      </c>
      <c r="C19" t="s">
        <v>25</v>
      </c>
      <c r="D19" t="s">
        <v>31</v>
      </c>
      <c r="E19" t="s">
        <v>21</v>
      </c>
      <c r="F19">
        <v>2750.28</v>
      </c>
      <c r="G19">
        <v>9.1688100000000006</v>
      </c>
      <c r="H19">
        <v>36</v>
      </c>
      <c r="I19">
        <v>21.587199999999999</v>
      </c>
      <c r="J19">
        <v>41</v>
      </c>
      <c r="K19">
        <v>32.890999999999998</v>
      </c>
      <c r="L19">
        <v>37</v>
      </c>
      <c r="M19">
        <v>5.2617700000000003</v>
      </c>
      <c r="N19">
        <v>37</v>
      </c>
      <c r="O19">
        <v>8.7229200000000002</v>
      </c>
      <c r="P19">
        <v>73</v>
      </c>
      <c r="Q19">
        <v>78</v>
      </c>
      <c r="R19">
        <v>26.848970000000001</v>
      </c>
      <c r="S19">
        <v>41.61392</v>
      </c>
      <c r="T19">
        <f t="shared" si="0"/>
        <v>-0.21566355145101235</v>
      </c>
    </row>
    <row r="20" spans="1:20" x14ac:dyDescent="0.3">
      <c r="A20" s="1" t="s">
        <v>48</v>
      </c>
      <c r="B20" t="s">
        <v>13</v>
      </c>
      <c r="C20" t="s">
        <v>26</v>
      </c>
      <c r="D20" t="s">
        <v>32</v>
      </c>
      <c r="E20" t="s">
        <v>21</v>
      </c>
      <c r="F20">
        <v>1847.5</v>
      </c>
      <c r="G20">
        <v>6.2517100000000001</v>
      </c>
      <c r="H20">
        <v>18</v>
      </c>
      <c r="I20">
        <v>16.4255</v>
      </c>
      <c r="J20">
        <v>12</v>
      </c>
      <c r="K20">
        <v>8.78294</v>
      </c>
      <c r="L20">
        <v>14</v>
      </c>
      <c r="M20">
        <v>4.7215800000000003</v>
      </c>
      <c r="N20">
        <v>11</v>
      </c>
      <c r="O20">
        <v>4.5215199999999998</v>
      </c>
      <c r="P20">
        <v>32</v>
      </c>
      <c r="Q20">
        <v>23</v>
      </c>
      <c r="R20">
        <v>21.147079999999999</v>
      </c>
      <c r="S20">
        <v>13.304459999999999</v>
      </c>
      <c r="T20">
        <f t="shared" si="0"/>
        <v>0.22764207347479973</v>
      </c>
    </row>
    <row r="21" spans="1:20" x14ac:dyDescent="0.3">
      <c r="A21" s="1" t="s">
        <v>48</v>
      </c>
      <c r="B21" t="s">
        <v>14</v>
      </c>
      <c r="C21" t="s">
        <v>27</v>
      </c>
      <c r="D21" t="s">
        <v>33</v>
      </c>
      <c r="E21" t="s">
        <v>21</v>
      </c>
      <c r="F21">
        <v>1953.71</v>
      </c>
      <c r="G21">
        <v>6.5223500000000003</v>
      </c>
      <c r="H21">
        <v>10</v>
      </c>
      <c r="I21">
        <v>37.112400000000001</v>
      </c>
      <c r="J21">
        <v>14</v>
      </c>
      <c r="K21">
        <v>9.8232900000000001</v>
      </c>
      <c r="L21">
        <v>10</v>
      </c>
      <c r="M21">
        <v>1.2604200000000001</v>
      </c>
      <c r="N21">
        <v>13</v>
      </c>
      <c r="O21">
        <v>2.88097</v>
      </c>
      <c r="P21">
        <v>20</v>
      </c>
      <c r="Q21">
        <v>27</v>
      </c>
      <c r="R21">
        <v>38.372820000000004</v>
      </c>
      <c r="S21">
        <v>12.70426</v>
      </c>
      <c r="T21">
        <f t="shared" si="0"/>
        <v>0.50254556446844667</v>
      </c>
    </row>
    <row r="22" spans="1:20" x14ac:dyDescent="0.3">
      <c r="A22" s="1" t="s">
        <v>48</v>
      </c>
      <c r="B22" t="s">
        <v>15</v>
      </c>
      <c r="C22" t="s">
        <v>28</v>
      </c>
      <c r="D22" t="s">
        <v>34</v>
      </c>
      <c r="E22" t="s">
        <v>21</v>
      </c>
      <c r="F22">
        <v>2222.5500000000002</v>
      </c>
      <c r="G22">
        <v>7.40944</v>
      </c>
      <c r="H22">
        <v>80</v>
      </c>
      <c r="I22">
        <v>58.3598</v>
      </c>
      <c r="J22">
        <v>16</v>
      </c>
      <c r="K22">
        <v>9.4432100000000005</v>
      </c>
      <c r="L22">
        <v>57</v>
      </c>
      <c r="M22">
        <v>16.965800000000002</v>
      </c>
      <c r="N22">
        <v>11</v>
      </c>
      <c r="O22">
        <v>1.66056</v>
      </c>
      <c r="P22">
        <v>137</v>
      </c>
      <c r="Q22">
        <v>27</v>
      </c>
      <c r="R22">
        <v>75.325600000000009</v>
      </c>
      <c r="S22">
        <v>11.103770000000001</v>
      </c>
      <c r="T22">
        <f t="shared" si="0"/>
        <v>0.74305563027938315</v>
      </c>
    </row>
    <row r="23" spans="1:20" x14ac:dyDescent="0.3">
      <c r="A23" s="1" t="s">
        <v>48</v>
      </c>
      <c r="B23" t="s">
        <v>16</v>
      </c>
      <c r="C23" t="s">
        <v>29</v>
      </c>
      <c r="D23" t="s">
        <v>35</v>
      </c>
      <c r="E23" t="s">
        <v>21</v>
      </c>
      <c r="F23">
        <v>1548.22</v>
      </c>
      <c r="G23">
        <v>5.1614000000000004</v>
      </c>
      <c r="H23">
        <v>86</v>
      </c>
      <c r="I23">
        <v>49.856900000000003</v>
      </c>
      <c r="J23">
        <v>11</v>
      </c>
      <c r="K23">
        <v>7.3224900000000002</v>
      </c>
      <c r="L23">
        <v>33</v>
      </c>
      <c r="M23">
        <v>12.6843</v>
      </c>
      <c r="N23">
        <v>12</v>
      </c>
      <c r="O23">
        <v>3.28112</v>
      </c>
      <c r="P23">
        <v>119</v>
      </c>
      <c r="Q23">
        <v>23</v>
      </c>
      <c r="R23">
        <v>62.541200000000003</v>
      </c>
      <c r="S23">
        <v>10.60361</v>
      </c>
      <c r="T23">
        <f t="shared" si="0"/>
        <v>0.71006528009300995</v>
      </c>
    </row>
    <row r="24" spans="1:20" x14ac:dyDescent="0.3">
      <c r="A24" t="s">
        <v>48</v>
      </c>
      <c r="B24" t="s">
        <v>8</v>
      </c>
      <c r="C24" t="s">
        <v>49</v>
      </c>
      <c r="D24" t="s">
        <v>41</v>
      </c>
      <c r="E24" t="s">
        <v>21</v>
      </c>
      <c r="F24">
        <v>2012.56</v>
      </c>
      <c r="G24">
        <v>6.8669599999999997</v>
      </c>
      <c r="H24">
        <v>26</v>
      </c>
      <c r="I24">
        <v>31.2104</v>
      </c>
      <c r="J24">
        <v>6</v>
      </c>
      <c r="K24">
        <v>7.6825700000000001</v>
      </c>
      <c r="L24">
        <v>20</v>
      </c>
      <c r="M24">
        <v>6.0820400000000001</v>
      </c>
      <c r="N24">
        <v>6</v>
      </c>
      <c r="O24">
        <v>0.58019600000000005</v>
      </c>
      <c r="P24">
        <v>46</v>
      </c>
      <c r="Q24">
        <v>12</v>
      </c>
      <c r="R24">
        <v>37.292439999999999</v>
      </c>
      <c r="S24">
        <v>8.2627660000000009</v>
      </c>
      <c r="T24">
        <f t="shared" si="0"/>
        <v>0.6372416360053339</v>
      </c>
    </row>
    <row r="25" spans="1:20" x14ac:dyDescent="0.3">
      <c r="A25" t="s">
        <v>48</v>
      </c>
      <c r="B25" t="s">
        <v>8</v>
      </c>
      <c r="C25" t="s">
        <v>42</v>
      </c>
      <c r="D25" t="s">
        <v>45</v>
      </c>
      <c r="E25" t="s">
        <v>21</v>
      </c>
      <c r="F25">
        <v>1823</v>
      </c>
      <c r="G25">
        <v>6.1186699999999998</v>
      </c>
      <c r="H25">
        <v>12</v>
      </c>
      <c r="I25">
        <v>21.947500000000002</v>
      </c>
      <c r="J25">
        <v>2</v>
      </c>
      <c r="K25">
        <v>3.1810800000000001</v>
      </c>
      <c r="L25">
        <v>8</v>
      </c>
      <c r="M25">
        <v>1.78061</v>
      </c>
      <c r="N25">
        <v>0</v>
      </c>
      <c r="O25">
        <v>0</v>
      </c>
      <c r="P25">
        <v>20</v>
      </c>
      <c r="Q25">
        <v>2</v>
      </c>
      <c r="R25">
        <v>23.728110000000001</v>
      </c>
      <c r="S25">
        <v>3.1810800000000001</v>
      </c>
      <c r="T25">
        <f t="shared" si="0"/>
        <v>0.76356924901864376</v>
      </c>
    </row>
    <row r="26" spans="1:20" x14ac:dyDescent="0.3">
      <c r="A26" t="s">
        <v>48</v>
      </c>
      <c r="B26" t="s">
        <v>9</v>
      </c>
      <c r="C26" t="s">
        <v>43</v>
      </c>
      <c r="D26" t="s">
        <v>46</v>
      </c>
      <c r="E26" t="s">
        <v>21</v>
      </c>
      <c r="F26">
        <v>1907.72</v>
      </c>
      <c r="G26">
        <v>6.3611300000000002</v>
      </c>
      <c r="H26">
        <v>25</v>
      </c>
      <c r="I26">
        <v>28.529699999999998</v>
      </c>
      <c r="J26">
        <v>20</v>
      </c>
      <c r="K26">
        <v>21.827400000000001</v>
      </c>
      <c r="L26">
        <v>7</v>
      </c>
      <c r="M26">
        <v>1.84063</v>
      </c>
      <c r="N26">
        <v>4</v>
      </c>
      <c r="O26">
        <v>7.1024099999999999</v>
      </c>
      <c r="P26">
        <v>32</v>
      </c>
      <c r="Q26">
        <v>24</v>
      </c>
      <c r="R26">
        <v>30.370329999999999</v>
      </c>
      <c r="S26">
        <v>28.92981</v>
      </c>
      <c r="T26">
        <f t="shared" si="0"/>
        <v>2.4292016848526821E-2</v>
      </c>
    </row>
    <row r="27" spans="1:20" x14ac:dyDescent="0.3">
      <c r="A27" t="s">
        <v>48</v>
      </c>
      <c r="B27" t="s">
        <v>11</v>
      </c>
      <c r="C27" t="s">
        <v>44</v>
      </c>
      <c r="D27" t="s">
        <v>47</v>
      </c>
      <c r="E27" t="s">
        <v>21</v>
      </c>
      <c r="F27">
        <v>1584.62</v>
      </c>
      <c r="G27">
        <v>5.38584</v>
      </c>
      <c r="H27">
        <v>46</v>
      </c>
      <c r="I27">
        <v>50.416899999999998</v>
      </c>
      <c r="J27">
        <v>30</v>
      </c>
      <c r="K27">
        <v>30.2501</v>
      </c>
      <c r="L27">
        <v>45</v>
      </c>
      <c r="M27">
        <v>9.0430299999999999</v>
      </c>
      <c r="N27">
        <v>20</v>
      </c>
      <c r="O27">
        <v>4.9216499999999996</v>
      </c>
      <c r="P27">
        <v>91</v>
      </c>
      <c r="Q27">
        <v>50</v>
      </c>
      <c r="R27">
        <v>59.45993</v>
      </c>
      <c r="S27">
        <v>35.171750000000003</v>
      </c>
      <c r="T27">
        <f t="shared" si="0"/>
        <v>0.25666013749306782</v>
      </c>
    </row>
    <row r="28" spans="1:20" x14ac:dyDescent="0.3">
      <c r="A28" t="s">
        <v>50</v>
      </c>
      <c r="B28" t="s">
        <v>8</v>
      </c>
      <c r="C28" t="s">
        <v>17</v>
      </c>
      <c r="D28" t="s">
        <v>18</v>
      </c>
      <c r="E28" t="s">
        <v>21</v>
      </c>
      <c r="F28">
        <v>3043.75</v>
      </c>
      <c r="G28">
        <v>10.2524</v>
      </c>
      <c r="H28">
        <v>12</v>
      </c>
      <c r="I28">
        <v>12.4442</v>
      </c>
      <c r="J28">
        <v>30</v>
      </c>
      <c r="K28">
        <v>19.7667</v>
      </c>
      <c r="L28">
        <v>2</v>
      </c>
      <c r="M28">
        <v>4.0014000000000001E-2</v>
      </c>
      <c r="N28">
        <v>34</v>
      </c>
      <c r="O28">
        <v>4.6415699999999998</v>
      </c>
      <c r="P28">
        <v>14</v>
      </c>
      <c r="Q28">
        <v>64</v>
      </c>
      <c r="R28">
        <v>12.484214</v>
      </c>
      <c r="S28">
        <v>24.408270000000002</v>
      </c>
      <c r="T28">
        <f t="shared" si="0"/>
        <v>-0.32321098248629726</v>
      </c>
    </row>
    <row r="29" spans="1:20" x14ac:dyDescent="0.3">
      <c r="A29" t="s">
        <v>50</v>
      </c>
      <c r="B29" t="s">
        <v>11</v>
      </c>
      <c r="C29" t="s">
        <v>24</v>
      </c>
      <c r="D29" t="s">
        <v>30</v>
      </c>
      <c r="E29" t="s">
        <v>21</v>
      </c>
      <c r="F29">
        <v>2246.31</v>
      </c>
      <c r="G29">
        <v>7.5298400000000001</v>
      </c>
      <c r="H29">
        <v>39</v>
      </c>
      <c r="I29">
        <v>107.95699999999999</v>
      </c>
      <c r="J29">
        <v>26</v>
      </c>
      <c r="K29">
        <v>10.663600000000001</v>
      </c>
      <c r="L29">
        <v>26</v>
      </c>
      <c r="M29">
        <v>6.8223200000000004</v>
      </c>
      <c r="N29">
        <v>17</v>
      </c>
      <c r="O29">
        <v>3.3211300000000001</v>
      </c>
      <c r="P29">
        <v>65</v>
      </c>
      <c r="Q29">
        <v>43</v>
      </c>
      <c r="R29">
        <v>114.77932</v>
      </c>
      <c r="S29">
        <v>13.984730000000001</v>
      </c>
      <c r="T29">
        <f t="shared" si="0"/>
        <v>0.78278517955904614</v>
      </c>
    </row>
    <row r="30" spans="1:20" x14ac:dyDescent="0.3">
      <c r="A30" t="s">
        <v>50</v>
      </c>
      <c r="B30" t="s">
        <v>13</v>
      </c>
      <c r="C30" t="s">
        <v>26</v>
      </c>
      <c r="D30" t="s">
        <v>32</v>
      </c>
      <c r="E30" t="s">
        <v>21</v>
      </c>
      <c r="F30">
        <v>2203.98</v>
      </c>
      <c r="G30">
        <v>7.3559099999999997</v>
      </c>
      <c r="H30">
        <v>11</v>
      </c>
      <c r="I30">
        <v>14.5449</v>
      </c>
      <c r="J30">
        <v>7</v>
      </c>
      <c r="K30">
        <v>3.6612300000000002</v>
      </c>
      <c r="L30">
        <v>5</v>
      </c>
      <c r="M30">
        <v>1.4004700000000001</v>
      </c>
      <c r="N30">
        <v>9</v>
      </c>
      <c r="O30">
        <v>1.44048</v>
      </c>
      <c r="P30">
        <v>16</v>
      </c>
      <c r="Q30">
        <v>16</v>
      </c>
      <c r="R30">
        <v>15.94537</v>
      </c>
      <c r="S30">
        <v>5.1017100000000006</v>
      </c>
      <c r="T30">
        <f t="shared" si="0"/>
        <v>0.51520971080073807</v>
      </c>
    </row>
    <row r="31" spans="1:20" x14ac:dyDescent="0.3">
      <c r="A31" t="s">
        <v>50</v>
      </c>
      <c r="B31" t="s">
        <v>14</v>
      </c>
      <c r="C31" t="s">
        <v>27</v>
      </c>
      <c r="D31" t="s">
        <v>33</v>
      </c>
      <c r="E31" t="s">
        <v>21</v>
      </c>
      <c r="F31">
        <v>4420.53</v>
      </c>
      <c r="G31">
        <v>14.799200000000001</v>
      </c>
      <c r="H31">
        <v>31</v>
      </c>
      <c r="I31">
        <v>23.9681</v>
      </c>
      <c r="J31">
        <v>85</v>
      </c>
      <c r="K31">
        <v>41.334000000000003</v>
      </c>
      <c r="L31">
        <v>16</v>
      </c>
      <c r="M31">
        <v>2.7809499999999998</v>
      </c>
      <c r="N31">
        <v>85</v>
      </c>
      <c r="O31">
        <v>13.2845</v>
      </c>
      <c r="P31">
        <v>47</v>
      </c>
      <c r="Q31">
        <v>170</v>
      </c>
      <c r="R31">
        <v>26.74905</v>
      </c>
      <c r="S31">
        <v>54.618500000000004</v>
      </c>
      <c r="T31">
        <f t="shared" si="0"/>
        <v>-0.34251307800222569</v>
      </c>
    </row>
    <row r="32" spans="1:20" x14ac:dyDescent="0.3">
      <c r="A32" t="s">
        <v>50</v>
      </c>
      <c r="B32" t="s">
        <v>8</v>
      </c>
      <c r="C32" t="s">
        <v>49</v>
      </c>
      <c r="D32" t="s">
        <v>41</v>
      </c>
      <c r="E32" t="s">
        <v>21</v>
      </c>
      <c r="F32">
        <v>3111.41</v>
      </c>
      <c r="G32">
        <v>10.9566</v>
      </c>
      <c r="H32">
        <v>54</v>
      </c>
      <c r="I32">
        <v>34.711599999999997</v>
      </c>
      <c r="J32">
        <v>20</v>
      </c>
      <c r="K32">
        <v>7.4824999999999999</v>
      </c>
      <c r="L32">
        <v>35</v>
      </c>
      <c r="M32">
        <v>7.6425599999999996</v>
      </c>
      <c r="N32">
        <v>11</v>
      </c>
      <c r="O32">
        <v>2.3607900000000002</v>
      </c>
      <c r="P32">
        <v>89</v>
      </c>
      <c r="Q32">
        <v>31</v>
      </c>
      <c r="R32">
        <v>42.354159999999993</v>
      </c>
      <c r="S32">
        <v>9.8432899999999997</v>
      </c>
      <c r="T32">
        <f t="shared" si="0"/>
        <v>0.62284402782128256</v>
      </c>
    </row>
    <row r="33" spans="1:20" x14ac:dyDescent="0.3">
      <c r="A33" t="s">
        <v>50</v>
      </c>
      <c r="B33" t="s">
        <v>8</v>
      </c>
      <c r="C33" t="s">
        <v>42</v>
      </c>
      <c r="D33" t="s">
        <v>45</v>
      </c>
      <c r="E33" t="s">
        <v>21</v>
      </c>
      <c r="F33">
        <v>3596.51</v>
      </c>
      <c r="G33">
        <v>12.083399999999999</v>
      </c>
      <c r="H33">
        <v>22</v>
      </c>
      <c r="I33">
        <v>15.8254</v>
      </c>
      <c r="J33">
        <v>23</v>
      </c>
      <c r="K33">
        <v>12.9244</v>
      </c>
      <c r="L33">
        <v>4</v>
      </c>
      <c r="M33">
        <v>0.340115</v>
      </c>
      <c r="N33">
        <v>4</v>
      </c>
      <c r="O33">
        <v>0.64021899999999998</v>
      </c>
      <c r="P33">
        <v>26</v>
      </c>
      <c r="Q33">
        <v>27</v>
      </c>
      <c r="R33">
        <v>16.165514999999999</v>
      </c>
      <c r="S33">
        <v>13.564619</v>
      </c>
      <c r="T33">
        <f t="shared" si="0"/>
        <v>8.7483494019905822E-2</v>
      </c>
    </row>
    <row r="34" spans="1:20" x14ac:dyDescent="0.3">
      <c r="A34" t="s">
        <v>50</v>
      </c>
      <c r="B34" t="s">
        <v>9</v>
      </c>
      <c r="C34" t="s">
        <v>43</v>
      </c>
      <c r="D34" t="s">
        <v>46</v>
      </c>
      <c r="E34" t="s">
        <v>21</v>
      </c>
      <c r="F34">
        <v>2751.73</v>
      </c>
      <c r="G34">
        <v>9.1846700000000006</v>
      </c>
      <c r="H34">
        <v>14</v>
      </c>
      <c r="I34">
        <v>14.885</v>
      </c>
      <c r="J34">
        <v>32</v>
      </c>
      <c r="K34">
        <v>23.768000000000001</v>
      </c>
      <c r="L34">
        <v>5</v>
      </c>
      <c r="M34">
        <v>1.0403500000000001</v>
      </c>
      <c r="N34">
        <v>18</v>
      </c>
      <c r="O34">
        <v>5.7219199999999999</v>
      </c>
      <c r="P34">
        <v>19</v>
      </c>
      <c r="Q34">
        <v>50</v>
      </c>
      <c r="R34">
        <v>15.92535</v>
      </c>
      <c r="S34">
        <v>29.489920000000001</v>
      </c>
      <c r="T34">
        <f t="shared" si="0"/>
        <v>-0.29867861624515285</v>
      </c>
    </row>
    <row r="35" spans="1:20" x14ac:dyDescent="0.3">
      <c r="A35" t="s">
        <v>50</v>
      </c>
      <c r="B35" t="s">
        <v>11</v>
      </c>
      <c r="C35" t="s">
        <v>44</v>
      </c>
      <c r="D35" t="s">
        <v>47</v>
      </c>
      <c r="E35" t="s">
        <v>21</v>
      </c>
      <c r="F35">
        <v>2399.75</v>
      </c>
      <c r="G35">
        <v>8.0317900000000009</v>
      </c>
      <c r="H35">
        <v>48</v>
      </c>
      <c r="I35">
        <v>100.554</v>
      </c>
      <c r="J35">
        <v>20</v>
      </c>
      <c r="K35">
        <v>10.1835</v>
      </c>
      <c r="L35">
        <v>21</v>
      </c>
      <c r="M35">
        <v>2.4008099999999999</v>
      </c>
      <c r="N35">
        <v>15</v>
      </c>
      <c r="O35">
        <v>1.92065</v>
      </c>
      <c r="P35">
        <v>69</v>
      </c>
      <c r="Q35">
        <v>35</v>
      </c>
      <c r="R35">
        <v>102.95481000000001</v>
      </c>
      <c r="S35">
        <v>12.104150000000001</v>
      </c>
      <c r="T35">
        <f t="shared" si="0"/>
        <v>0.78960091417478473</v>
      </c>
    </row>
  </sheetData>
  <autoFilter ref="A1:T35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2015-06-05T18:17:20Z</dcterms:created>
  <dcterms:modified xsi:type="dcterms:W3CDTF">2025-05-28T16:19:42Z</dcterms:modified>
</cp:coreProperties>
</file>