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Ethovision R-Analysis/"/>
    </mc:Choice>
  </mc:AlternateContent>
  <xr:revisionPtr revIDLastSave="29" documentId="11_F25DC773A252ABDACC104899991B57F85BDE58F3" xr6:coauthVersionLast="47" xr6:coauthVersionMax="47" xr10:uidLastSave="{5B85E242-E6EF-4BCF-8A09-CDCE88CE873E}"/>
  <bookViews>
    <workbookView xWindow="-5820" yWindow="-21600" windowWidth="19410" windowHeight="20985" xr2:uid="{00000000-000D-0000-FFFF-FFFF00000000}"/>
  </bookViews>
  <sheets>
    <sheet name="Sheet1" sheetId="1" r:id="rId1"/>
  </sheets>
  <definedNames>
    <definedName name="_xlnm._FilterDatabase" localSheetId="0" hidden="1">Sheet1!$A$1:$T$35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7" i="1"/>
  <c r="T9" i="1"/>
  <c r="T11" i="1"/>
  <c r="T15" i="1"/>
  <c r="T17" i="1"/>
  <c r="T19" i="1"/>
  <c r="T23" i="1"/>
  <c r="T25" i="1"/>
  <c r="T27" i="1"/>
  <c r="T31" i="1"/>
  <c r="T33" i="1"/>
  <c r="T4" i="1"/>
  <c r="T5" i="1"/>
  <c r="T6" i="1"/>
  <c r="T8" i="1"/>
  <c r="T10" i="1"/>
  <c r="T12" i="1"/>
  <c r="T13" i="1"/>
  <c r="T14" i="1"/>
  <c r="T16" i="1"/>
  <c r="T18" i="1"/>
  <c r="T20" i="1"/>
  <c r="T21" i="1"/>
  <c r="T22" i="1"/>
  <c r="T24" i="1"/>
  <c r="T26" i="1"/>
  <c r="T28" i="1"/>
  <c r="T29" i="1"/>
  <c r="T30" i="1"/>
  <c r="T32" i="1"/>
  <c r="T34" i="1"/>
  <c r="T35" i="1"/>
  <c r="T2" i="1"/>
</calcChain>
</file>

<file path=xl/sharedStrings.xml><?xml version="1.0" encoding="utf-8"?>
<sst xmlns="http://schemas.openxmlformats.org/spreadsheetml/2006/main" count="190" uniqueCount="60">
  <si>
    <t>group</t>
  </si>
  <si>
    <t>Trial</t>
  </si>
  <si>
    <t>Cagenumber and earmark</t>
  </si>
  <si>
    <t>ID</t>
  </si>
  <si>
    <t>Condition</t>
  </si>
  <si>
    <t>Distance moved Center-point Total cm</t>
  </si>
  <si>
    <t>Velocity Center-point Mean cm/s</t>
  </si>
  <si>
    <t>In zone SocialInteractionZone1cm / Nose-point Frequency</t>
  </si>
  <si>
    <t>In zone SocialInteractionZone1cm / Nose-point Cumulative Duration s</t>
  </si>
  <si>
    <t>In zone NoveltyInteractionZone1cm / Nose-point Frequency</t>
  </si>
  <si>
    <t>In zone NoveltyInteractionZone1cm / Nose-point Cumulative Duration s</t>
  </si>
  <si>
    <t>In zone SocialZone1cmRound / Nose-point Frequency</t>
  </si>
  <si>
    <t>In zone SocialZone1cmRound / Nose-point Cumulative Duration s</t>
  </si>
  <si>
    <t>In zone NoveltyZone1cmRound / Nose-point Frequency</t>
  </si>
  <si>
    <t>In zone NoveltyZone1cmRound / Nose-point Cumulative Duration s</t>
  </si>
  <si>
    <t>social_freq</t>
  </si>
  <si>
    <t>novel_freq</t>
  </si>
  <si>
    <t>control</t>
  </si>
  <si>
    <t>2C 3</t>
  </si>
  <si>
    <t>129</t>
  </si>
  <si>
    <t>Trial     4</t>
  </si>
  <si>
    <t>Novel</t>
  </si>
  <si>
    <t>7G 3</t>
  </si>
  <si>
    <t>137</t>
  </si>
  <si>
    <t>Trial     7</t>
  </si>
  <si>
    <t>7G 10</t>
  </si>
  <si>
    <t>141</t>
  </si>
  <si>
    <t>Trial    10</t>
  </si>
  <si>
    <t>2D 11</t>
  </si>
  <si>
    <t>98</t>
  </si>
  <si>
    <t>Trial    13</t>
  </si>
  <si>
    <t>8G 1</t>
  </si>
  <si>
    <t>102</t>
  </si>
  <si>
    <t>Trial    16</t>
  </si>
  <si>
    <t>8F 4</t>
  </si>
  <si>
    <t>112</t>
  </si>
  <si>
    <t>Trial    20</t>
  </si>
  <si>
    <t>5F 4</t>
  </si>
  <si>
    <t>120</t>
  </si>
  <si>
    <t>Trial    23</t>
  </si>
  <si>
    <t>4E 3</t>
  </si>
  <si>
    <t>124</t>
  </si>
  <si>
    <t>Trial    26</t>
  </si>
  <si>
    <t>4E 10</t>
  </si>
  <si>
    <t>128</t>
  </si>
  <si>
    <t>Trial    29</t>
  </si>
  <si>
    <t>10A3</t>
  </si>
  <si>
    <t>247</t>
  </si>
  <si>
    <t>8A1</t>
  </si>
  <si>
    <t>250</t>
  </si>
  <si>
    <t>8A10</t>
  </si>
  <si>
    <t>256</t>
  </si>
  <si>
    <t>4B1</t>
  </si>
  <si>
    <t>271</t>
  </si>
  <si>
    <t>post_w1</t>
  </si>
  <si>
    <t>10A 3</t>
  </si>
  <si>
    <t>post_w2</t>
  </si>
  <si>
    <t>novel_duration</t>
  </si>
  <si>
    <t>social_duration</t>
  </si>
  <si>
    <t>novel_sociability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</si>
</sst>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B1" workbookViewId="0">
      <selection activeCell="R41" sqref="R4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58</v>
      </c>
      <c r="S1" t="s">
        <v>57</v>
      </c>
      <c r="T1" t="s">
        <v>59</v>
      </c>
    </row>
    <row r="2" spans="1:20" x14ac:dyDescent="0.3">
      <c r="A2" t="s">
        <v>17</v>
      </c>
      <c r="B2" t="s">
        <v>20</v>
      </c>
      <c r="C2" t="s">
        <v>18</v>
      </c>
      <c r="D2" t="s">
        <v>19</v>
      </c>
      <c r="E2" t="s">
        <v>21</v>
      </c>
      <c r="F2">
        <v>1713.23</v>
      </c>
      <c r="G2">
        <v>5.7398400000000001</v>
      </c>
      <c r="H2">
        <v>18</v>
      </c>
      <c r="I2">
        <v>25.2685</v>
      </c>
      <c r="J2">
        <v>21</v>
      </c>
      <c r="K2">
        <v>45.495199999999997</v>
      </c>
      <c r="L2">
        <v>11</v>
      </c>
      <c r="M2">
        <v>3.2610899999999998</v>
      </c>
      <c r="N2">
        <v>4</v>
      </c>
      <c r="O2">
        <v>1.1803900000000001</v>
      </c>
      <c r="P2">
        <v>29</v>
      </c>
      <c r="Q2">
        <v>25</v>
      </c>
      <c r="R2">
        <v>28.529589999999999</v>
      </c>
      <c r="S2">
        <v>46.67559</v>
      </c>
      <c r="T2">
        <f>((S2-R2)/(S2+R2))</f>
        <v>0.24128657095162862</v>
      </c>
    </row>
    <row r="3" spans="1:20" x14ac:dyDescent="0.3">
      <c r="A3" t="s">
        <v>17</v>
      </c>
      <c r="B3" t="s">
        <v>24</v>
      </c>
      <c r="C3" t="s">
        <v>22</v>
      </c>
      <c r="D3" t="s">
        <v>23</v>
      </c>
      <c r="E3" t="s">
        <v>21</v>
      </c>
      <c r="F3">
        <v>1871.25</v>
      </c>
      <c r="G3">
        <v>6.2382900000000001</v>
      </c>
      <c r="H3">
        <v>18</v>
      </c>
      <c r="I3">
        <v>11.744</v>
      </c>
      <c r="J3">
        <v>26</v>
      </c>
      <c r="K3">
        <v>32.531100000000002</v>
      </c>
      <c r="L3">
        <v>3</v>
      </c>
      <c r="M3">
        <v>0.100034</v>
      </c>
      <c r="N3">
        <v>18</v>
      </c>
      <c r="O3">
        <v>3.3811499999999999</v>
      </c>
      <c r="P3">
        <v>21</v>
      </c>
      <c r="Q3">
        <v>44</v>
      </c>
      <c r="R3">
        <v>11.844034000000001</v>
      </c>
      <c r="S3">
        <v>35.91225</v>
      </c>
      <c r="T3">
        <f t="shared" ref="T3:T35" si="0">((S3-R3)/(S3+R3))</f>
        <v>0.50398008354251345</v>
      </c>
    </row>
    <row r="4" spans="1:20" x14ac:dyDescent="0.3">
      <c r="A4" t="s">
        <v>17</v>
      </c>
      <c r="B4" t="s">
        <v>27</v>
      </c>
      <c r="C4" t="s">
        <v>25</v>
      </c>
      <c r="D4" t="s">
        <v>26</v>
      </c>
      <c r="E4" t="s">
        <v>21</v>
      </c>
      <c r="F4">
        <v>1676.74</v>
      </c>
      <c r="G4">
        <v>5.6288900000000002</v>
      </c>
      <c r="H4">
        <v>28</v>
      </c>
      <c r="I4">
        <v>21.187200000000001</v>
      </c>
      <c r="J4">
        <v>22</v>
      </c>
      <c r="K4">
        <v>34.111600000000003</v>
      </c>
      <c r="L4">
        <v>24</v>
      </c>
      <c r="M4">
        <v>3.8012899999999998</v>
      </c>
      <c r="N4">
        <v>9</v>
      </c>
      <c r="O4">
        <v>3.3211300000000001</v>
      </c>
      <c r="P4">
        <v>52</v>
      </c>
      <c r="Q4">
        <v>31</v>
      </c>
      <c r="R4">
        <v>24.988489999999999</v>
      </c>
      <c r="S4">
        <v>37.432730000000006</v>
      </c>
      <c r="T4">
        <f t="shared" si="0"/>
        <v>0.19935912819390597</v>
      </c>
    </row>
    <row r="5" spans="1:20" x14ac:dyDescent="0.3">
      <c r="A5" t="s">
        <v>17</v>
      </c>
      <c r="B5" t="s">
        <v>30</v>
      </c>
      <c r="C5" t="s">
        <v>28</v>
      </c>
      <c r="D5" t="s">
        <v>29</v>
      </c>
      <c r="E5" t="s">
        <v>21</v>
      </c>
      <c r="F5">
        <v>1113.92</v>
      </c>
      <c r="G5">
        <v>3.7540900000000001</v>
      </c>
      <c r="H5">
        <v>30</v>
      </c>
      <c r="I5">
        <v>74.405299999999997</v>
      </c>
      <c r="J5">
        <v>40</v>
      </c>
      <c r="K5">
        <v>50.517200000000003</v>
      </c>
      <c r="L5">
        <v>14</v>
      </c>
      <c r="M5">
        <v>2.72092</v>
      </c>
      <c r="N5">
        <v>34</v>
      </c>
      <c r="O5">
        <v>6.3021399999999996</v>
      </c>
      <c r="P5">
        <v>44</v>
      </c>
      <c r="Q5">
        <v>74</v>
      </c>
      <c r="R5">
        <v>77.126220000000004</v>
      </c>
      <c r="S5">
        <v>56.819340000000004</v>
      </c>
      <c r="T5">
        <f t="shared" si="0"/>
        <v>-0.15160547314894199</v>
      </c>
    </row>
    <row r="6" spans="1:20" x14ac:dyDescent="0.3">
      <c r="A6" t="s">
        <v>17</v>
      </c>
      <c r="B6" t="s">
        <v>33</v>
      </c>
      <c r="C6" t="s">
        <v>31</v>
      </c>
      <c r="D6" t="s">
        <v>32</v>
      </c>
      <c r="E6" t="s">
        <v>21</v>
      </c>
      <c r="F6">
        <v>2806.03</v>
      </c>
      <c r="G6">
        <v>9.3915900000000008</v>
      </c>
      <c r="H6">
        <v>8</v>
      </c>
      <c r="I6">
        <v>6.1220800000000004</v>
      </c>
      <c r="J6">
        <v>40</v>
      </c>
      <c r="K6">
        <v>40.633800000000001</v>
      </c>
      <c r="L6">
        <v>7</v>
      </c>
      <c r="M6">
        <v>0.98033300000000001</v>
      </c>
      <c r="N6">
        <v>26</v>
      </c>
      <c r="O6">
        <v>5.3618199999999998</v>
      </c>
      <c r="P6">
        <v>15</v>
      </c>
      <c r="Q6">
        <v>66</v>
      </c>
      <c r="R6">
        <v>7.1024130000000003</v>
      </c>
      <c r="S6">
        <v>45.995620000000002</v>
      </c>
      <c r="T6">
        <f t="shared" si="0"/>
        <v>0.73247924268682429</v>
      </c>
    </row>
    <row r="7" spans="1:20" x14ac:dyDescent="0.3">
      <c r="A7" t="s">
        <v>17</v>
      </c>
      <c r="B7" t="s">
        <v>36</v>
      </c>
      <c r="C7" t="s">
        <v>34</v>
      </c>
      <c r="D7" t="s">
        <v>35</v>
      </c>
      <c r="E7" t="s">
        <v>21</v>
      </c>
      <c r="F7">
        <v>1406.76</v>
      </c>
      <c r="G7">
        <v>4.8177000000000003</v>
      </c>
      <c r="H7">
        <v>33</v>
      </c>
      <c r="I7">
        <v>25.948799999999999</v>
      </c>
      <c r="J7">
        <v>33</v>
      </c>
      <c r="K7">
        <v>28.269600000000001</v>
      </c>
      <c r="L7">
        <v>30</v>
      </c>
      <c r="M7">
        <v>17.325900000000001</v>
      </c>
      <c r="N7">
        <v>26</v>
      </c>
      <c r="O7">
        <v>5.9620300000000004</v>
      </c>
      <c r="P7">
        <v>63</v>
      </c>
      <c r="Q7">
        <v>59</v>
      </c>
      <c r="R7">
        <v>43.274699999999996</v>
      </c>
      <c r="S7">
        <v>34.231630000000003</v>
      </c>
      <c r="T7">
        <f t="shared" si="0"/>
        <v>-0.11667524446067817</v>
      </c>
    </row>
    <row r="8" spans="1:20" x14ac:dyDescent="0.3">
      <c r="A8" t="s">
        <v>17</v>
      </c>
      <c r="B8" t="s">
        <v>39</v>
      </c>
      <c r="C8" t="s">
        <v>37</v>
      </c>
      <c r="D8" t="s">
        <v>38</v>
      </c>
      <c r="E8" t="s">
        <v>21</v>
      </c>
      <c r="F8">
        <v>1590.31</v>
      </c>
      <c r="G8">
        <v>5.45641</v>
      </c>
      <c r="H8">
        <v>45</v>
      </c>
      <c r="I8">
        <v>19.026399999999999</v>
      </c>
      <c r="J8">
        <v>19</v>
      </c>
      <c r="K8">
        <v>11.783899999999999</v>
      </c>
      <c r="L8">
        <v>39</v>
      </c>
      <c r="M8">
        <v>3.5611899999999999</v>
      </c>
      <c r="N8">
        <v>13</v>
      </c>
      <c r="O8">
        <v>4.5415200000000002</v>
      </c>
      <c r="P8">
        <v>84</v>
      </c>
      <c r="Q8">
        <v>32</v>
      </c>
      <c r="R8">
        <v>22.587589999999999</v>
      </c>
      <c r="S8">
        <v>16.325420000000001</v>
      </c>
      <c r="T8">
        <f t="shared" si="0"/>
        <v>-0.16092741219453333</v>
      </c>
    </row>
    <row r="9" spans="1:20" x14ac:dyDescent="0.3">
      <c r="A9" t="s">
        <v>17</v>
      </c>
      <c r="B9" t="s">
        <v>42</v>
      </c>
      <c r="C9" t="s">
        <v>40</v>
      </c>
      <c r="D9" t="s">
        <v>41</v>
      </c>
      <c r="E9" t="s">
        <v>21</v>
      </c>
      <c r="F9">
        <v>1848</v>
      </c>
      <c r="G9">
        <v>6.1822400000000002</v>
      </c>
      <c r="H9">
        <v>3</v>
      </c>
      <c r="I9">
        <v>3.4811800000000002</v>
      </c>
      <c r="J9">
        <v>71</v>
      </c>
      <c r="K9">
        <v>68.763400000000004</v>
      </c>
      <c r="L9">
        <v>0</v>
      </c>
      <c r="M9">
        <v>0</v>
      </c>
      <c r="N9">
        <v>15</v>
      </c>
      <c r="O9">
        <v>3.72126</v>
      </c>
      <c r="P9">
        <v>3</v>
      </c>
      <c r="Q9">
        <v>86</v>
      </c>
      <c r="R9">
        <v>3.4811800000000002</v>
      </c>
      <c r="S9">
        <v>72.484660000000005</v>
      </c>
      <c r="T9">
        <f t="shared" si="0"/>
        <v>0.90834880519981098</v>
      </c>
    </row>
    <row r="10" spans="1:20" x14ac:dyDescent="0.3">
      <c r="A10" t="s">
        <v>17</v>
      </c>
      <c r="B10" t="s">
        <v>45</v>
      </c>
      <c r="C10" t="s">
        <v>43</v>
      </c>
      <c r="D10" t="s">
        <v>44</v>
      </c>
      <c r="E10" t="s">
        <v>21</v>
      </c>
      <c r="F10">
        <v>1686.96</v>
      </c>
      <c r="G10">
        <v>5.6332599999999999</v>
      </c>
      <c r="H10">
        <v>36</v>
      </c>
      <c r="I10">
        <v>17.526</v>
      </c>
      <c r="J10">
        <v>44</v>
      </c>
      <c r="K10">
        <v>56.699599999999997</v>
      </c>
      <c r="L10">
        <v>18</v>
      </c>
      <c r="M10">
        <v>2.3408099999999998</v>
      </c>
      <c r="N10">
        <v>15</v>
      </c>
      <c r="O10">
        <v>1.90066</v>
      </c>
      <c r="P10">
        <v>54</v>
      </c>
      <c r="Q10">
        <v>59</v>
      </c>
      <c r="R10">
        <v>19.866810000000001</v>
      </c>
      <c r="S10">
        <v>58.600259999999999</v>
      </c>
      <c r="T10">
        <f t="shared" si="0"/>
        <v>0.49362681695646332</v>
      </c>
    </row>
    <row r="11" spans="1:20" x14ac:dyDescent="0.3">
      <c r="A11" t="s">
        <v>17</v>
      </c>
      <c r="B11" t="s">
        <v>20</v>
      </c>
      <c r="C11" t="s">
        <v>46</v>
      </c>
      <c r="D11" t="s">
        <v>47</v>
      </c>
      <c r="E11" t="s">
        <v>21</v>
      </c>
      <c r="F11">
        <v>1571.11</v>
      </c>
      <c r="G11">
        <v>5.2831400000000004</v>
      </c>
      <c r="H11">
        <v>5</v>
      </c>
      <c r="I11">
        <v>14.0448</v>
      </c>
      <c r="J11">
        <v>22</v>
      </c>
      <c r="K11">
        <v>26.8291</v>
      </c>
      <c r="L11">
        <v>1</v>
      </c>
      <c r="M11">
        <v>0.200068</v>
      </c>
      <c r="N11">
        <v>9</v>
      </c>
      <c r="O11">
        <v>1.1003700000000001</v>
      </c>
      <c r="P11">
        <v>6</v>
      </c>
      <c r="Q11">
        <v>31</v>
      </c>
      <c r="R11">
        <v>14.244868</v>
      </c>
      <c r="S11">
        <v>27.929470000000002</v>
      </c>
      <c r="T11">
        <f t="shared" si="0"/>
        <v>0.32447698408449233</v>
      </c>
    </row>
    <row r="12" spans="1:20" x14ac:dyDescent="0.3">
      <c r="A12" t="s">
        <v>17</v>
      </c>
      <c r="B12" t="s">
        <v>20</v>
      </c>
      <c r="C12" t="s">
        <v>48</v>
      </c>
      <c r="D12" t="s">
        <v>49</v>
      </c>
      <c r="E12" t="s">
        <v>21</v>
      </c>
      <c r="F12">
        <v>2302.9299999999998</v>
      </c>
      <c r="G12">
        <v>7.74092</v>
      </c>
      <c r="H12">
        <v>8</v>
      </c>
      <c r="I12">
        <v>6.1821000000000002</v>
      </c>
      <c r="J12">
        <v>19</v>
      </c>
      <c r="K12">
        <v>15.225199999999999</v>
      </c>
      <c r="L12">
        <v>3</v>
      </c>
      <c r="M12">
        <v>0.94031900000000002</v>
      </c>
      <c r="N12">
        <v>16</v>
      </c>
      <c r="O12">
        <v>3.0410300000000001</v>
      </c>
      <c r="P12">
        <v>11</v>
      </c>
      <c r="Q12">
        <v>35</v>
      </c>
      <c r="R12">
        <v>7.1224189999999998</v>
      </c>
      <c r="S12">
        <v>18.26623</v>
      </c>
      <c r="T12">
        <f t="shared" si="0"/>
        <v>0.43892886935417474</v>
      </c>
    </row>
    <row r="13" spans="1:20" x14ac:dyDescent="0.3">
      <c r="A13" t="s">
        <v>17</v>
      </c>
      <c r="B13" t="s">
        <v>24</v>
      </c>
      <c r="C13" t="s">
        <v>50</v>
      </c>
      <c r="D13" t="s">
        <v>51</v>
      </c>
      <c r="E13" t="s">
        <v>21</v>
      </c>
      <c r="F13">
        <v>1662.2</v>
      </c>
      <c r="G13">
        <v>5.56107</v>
      </c>
      <c r="H13">
        <v>14</v>
      </c>
      <c r="I13">
        <v>27.929400000000001</v>
      </c>
      <c r="J13">
        <v>11</v>
      </c>
      <c r="K13">
        <v>11.4238</v>
      </c>
      <c r="L13">
        <v>2</v>
      </c>
      <c r="M13">
        <v>0.92030800000000001</v>
      </c>
      <c r="N13">
        <v>7</v>
      </c>
      <c r="O13">
        <v>0.62020799999999998</v>
      </c>
      <c r="P13">
        <v>16</v>
      </c>
      <c r="Q13">
        <v>18</v>
      </c>
      <c r="R13">
        <v>28.849708</v>
      </c>
      <c r="S13">
        <v>12.044008</v>
      </c>
      <c r="T13">
        <f t="shared" si="0"/>
        <v>-0.4109604517231939</v>
      </c>
    </row>
    <row r="14" spans="1:20" x14ac:dyDescent="0.3">
      <c r="A14" t="s">
        <v>17</v>
      </c>
      <c r="B14" t="s">
        <v>30</v>
      </c>
      <c r="C14" t="s">
        <v>52</v>
      </c>
      <c r="D14" t="s">
        <v>53</v>
      </c>
      <c r="E14" t="s">
        <v>21</v>
      </c>
      <c r="F14">
        <v>1618.47</v>
      </c>
      <c r="G14">
        <v>5.3963000000000001</v>
      </c>
      <c r="H14">
        <v>27</v>
      </c>
      <c r="I14">
        <v>24.788399999999999</v>
      </c>
      <c r="J14">
        <v>112</v>
      </c>
      <c r="K14">
        <v>70.063800000000001</v>
      </c>
      <c r="L14">
        <v>18</v>
      </c>
      <c r="M14">
        <v>3.6012300000000002</v>
      </c>
      <c r="N14">
        <v>49</v>
      </c>
      <c r="O14">
        <v>10.583600000000001</v>
      </c>
      <c r="P14">
        <v>45</v>
      </c>
      <c r="Q14">
        <v>161</v>
      </c>
      <c r="R14">
        <v>28.38963</v>
      </c>
      <c r="S14">
        <v>80.647400000000005</v>
      </c>
      <c r="T14">
        <f t="shared" si="0"/>
        <v>0.47926626394721139</v>
      </c>
    </row>
    <row r="15" spans="1:20" x14ac:dyDescent="0.3">
      <c r="A15" s="1" t="s">
        <v>54</v>
      </c>
      <c r="B15" t="s">
        <v>20</v>
      </c>
      <c r="C15" t="s">
        <v>18</v>
      </c>
      <c r="D15" t="s">
        <v>19</v>
      </c>
      <c r="E15" t="s">
        <v>21</v>
      </c>
      <c r="F15">
        <v>2080.19</v>
      </c>
      <c r="G15">
        <v>7.0404900000000001</v>
      </c>
      <c r="H15">
        <v>11</v>
      </c>
      <c r="I15">
        <v>22.907800000000002</v>
      </c>
      <c r="J15">
        <v>20</v>
      </c>
      <c r="K15">
        <v>29.690100000000001</v>
      </c>
      <c r="L15">
        <v>7</v>
      </c>
      <c r="M15">
        <v>0.96032600000000001</v>
      </c>
      <c r="N15">
        <v>12</v>
      </c>
      <c r="O15">
        <v>3.0610400000000002</v>
      </c>
      <c r="P15">
        <v>18</v>
      </c>
      <c r="Q15">
        <v>32</v>
      </c>
      <c r="R15">
        <v>23.868126</v>
      </c>
      <c r="S15">
        <v>32.751139999999999</v>
      </c>
      <c r="T15">
        <f t="shared" si="0"/>
        <v>0.15689030656102113</v>
      </c>
    </row>
    <row r="16" spans="1:20" x14ac:dyDescent="0.3">
      <c r="A16" s="1" t="s">
        <v>54</v>
      </c>
      <c r="B16" t="s">
        <v>24</v>
      </c>
      <c r="C16" t="s">
        <v>22</v>
      </c>
      <c r="D16" t="s">
        <v>23</v>
      </c>
      <c r="E16" t="s">
        <v>21</v>
      </c>
      <c r="F16">
        <v>2031.51</v>
      </c>
      <c r="G16">
        <v>6.7952599999999999</v>
      </c>
      <c r="H16">
        <v>46</v>
      </c>
      <c r="I16">
        <v>61.960700000000003</v>
      </c>
      <c r="J16">
        <v>43</v>
      </c>
      <c r="K16">
        <v>35.571899999999999</v>
      </c>
      <c r="L16">
        <v>35</v>
      </c>
      <c r="M16">
        <v>8.2827699999999993</v>
      </c>
      <c r="N16">
        <v>27</v>
      </c>
      <c r="O16">
        <v>6.1220499999999998</v>
      </c>
      <c r="P16">
        <v>81</v>
      </c>
      <c r="Q16">
        <v>70</v>
      </c>
      <c r="R16">
        <v>70.243470000000002</v>
      </c>
      <c r="S16">
        <v>41.693950000000001</v>
      </c>
      <c r="T16">
        <f t="shared" si="0"/>
        <v>-0.25504893716506954</v>
      </c>
    </row>
    <row r="17" spans="1:20" x14ac:dyDescent="0.3">
      <c r="A17" s="1" t="s">
        <v>54</v>
      </c>
      <c r="B17" t="s">
        <v>27</v>
      </c>
      <c r="C17" t="s">
        <v>25</v>
      </c>
      <c r="D17" t="s">
        <v>26</v>
      </c>
      <c r="E17" t="s">
        <v>21</v>
      </c>
      <c r="F17">
        <v>1985.7</v>
      </c>
      <c r="G17">
        <v>6.6656300000000002</v>
      </c>
      <c r="H17">
        <v>6</v>
      </c>
      <c r="I17">
        <v>6.4421900000000001</v>
      </c>
      <c r="J17">
        <v>12</v>
      </c>
      <c r="K17">
        <v>13.5246</v>
      </c>
      <c r="L17">
        <v>0</v>
      </c>
      <c r="M17">
        <v>0</v>
      </c>
      <c r="N17">
        <v>6</v>
      </c>
      <c r="O17">
        <v>1.8806400000000001</v>
      </c>
      <c r="P17">
        <v>6</v>
      </c>
      <c r="Q17">
        <v>18</v>
      </c>
      <c r="R17">
        <v>6.4421900000000001</v>
      </c>
      <c r="S17">
        <v>15.405239999999999</v>
      </c>
      <c r="T17">
        <f t="shared" si="0"/>
        <v>0.41025649241123552</v>
      </c>
    </row>
    <row r="18" spans="1:20" x14ac:dyDescent="0.3">
      <c r="A18" s="1" t="s">
        <v>54</v>
      </c>
      <c r="B18" t="s">
        <v>30</v>
      </c>
      <c r="C18" t="s">
        <v>28</v>
      </c>
      <c r="D18" t="s">
        <v>29</v>
      </c>
      <c r="E18" t="s">
        <v>21</v>
      </c>
      <c r="F18">
        <v>1618.6</v>
      </c>
      <c r="G18">
        <v>5.4838399999999998</v>
      </c>
      <c r="H18">
        <v>30</v>
      </c>
      <c r="I18">
        <v>49.356499999999997</v>
      </c>
      <c r="J18">
        <v>47</v>
      </c>
      <c r="K18">
        <v>42.554299999999998</v>
      </c>
      <c r="L18">
        <v>18</v>
      </c>
      <c r="M18">
        <v>4.3614600000000001</v>
      </c>
      <c r="N18">
        <v>40</v>
      </c>
      <c r="O18">
        <v>13.064399999999999</v>
      </c>
      <c r="P18">
        <v>48</v>
      </c>
      <c r="Q18">
        <v>87</v>
      </c>
      <c r="R18">
        <v>53.717959999999998</v>
      </c>
      <c r="S18">
        <v>55.618699999999997</v>
      </c>
      <c r="T18">
        <f t="shared" si="0"/>
        <v>1.7384288124404013E-2</v>
      </c>
    </row>
    <row r="19" spans="1:20" x14ac:dyDescent="0.3">
      <c r="A19" s="1" t="s">
        <v>54</v>
      </c>
      <c r="B19" t="s">
        <v>33</v>
      </c>
      <c r="C19" t="s">
        <v>31</v>
      </c>
      <c r="D19" t="s">
        <v>32</v>
      </c>
      <c r="E19" t="s">
        <v>21</v>
      </c>
      <c r="F19">
        <v>1962.46</v>
      </c>
      <c r="G19">
        <v>6.54237</v>
      </c>
      <c r="H19">
        <v>14</v>
      </c>
      <c r="I19">
        <v>14.264900000000001</v>
      </c>
      <c r="J19">
        <v>48</v>
      </c>
      <c r="K19">
        <v>58.119799999999998</v>
      </c>
      <c r="L19">
        <v>18</v>
      </c>
      <c r="M19">
        <v>5.1017299999999999</v>
      </c>
      <c r="N19">
        <v>31</v>
      </c>
      <c r="O19">
        <v>8.8630099999999992</v>
      </c>
      <c r="P19">
        <v>32</v>
      </c>
      <c r="Q19">
        <v>79</v>
      </c>
      <c r="R19">
        <v>19.366630000000001</v>
      </c>
      <c r="S19">
        <v>66.982810000000001</v>
      </c>
      <c r="T19">
        <f t="shared" si="0"/>
        <v>0.55143588655583642</v>
      </c>
    </row>
    <row r="20" spans="1:20" x14ac:dyDescent="0.3">
      <c r="A20" s="1" t="s">
        <v>54</v>
      </c>
      <c r="B20" t="s">
        <v>36</v>
      </c>
      <c r="C20" t="s">
        <v>34</v>
      </c>
      <c r="D20" t="s">
        <v>35</v>
      </c>
      <c r="E20" t="s">
        <v>21</v>
      </c>
      <c r="F20">
        <v>1750.02</v>
      </c>
      <c r="G20">
        <v>5.8403799999999997</v>
      </c>
      <c r="H20">
        <v>2</v>
      </c>
      <c r="I20">
        <v>7.28247</v>
      </c>
      <c r="J20">
        <v>5</v>
      </c>
      <c r="K20">
        <v>3.16107</v>
      </c>
      <c r="L20">
        <v>0</v>
      </c>
      <c r="M20">
        <v>0</v>
      </c>
      <c r="N20">
        <v>1</v>
      </c>
      <c r="O20">
        <v>0.14004800000000001</v>
      </c>
      <c r="P20">
        <v>2</v>
      </c>
      <c r="Q20">
        <v>6</v>
      </c>
      <c r="R20">
        <v>7.28247</v>
      </c>
      <c r="S20">
        <v>3.3011180000000002</v>
      </c>
      <c r="T20">
        <f t="shared" si="0"/>
        <v>-0.37618168810048158</v>
      </c>
    </row>
    <row r="21" spans="1:20" x14ac:dyDescent="0.3">
      <c r="A21" s="1" t="s">
        <v>54</v>
      </c>
      <c r="B21" t="s">
        <v>39</v>
      </c>
      <c r="C21" t="s">
        <v>37</v>
      </c>
      <c r="D21" t="s">
        <v>38</v>
      </c>
      <c r="E21" t="s">
        <v>21</v>
      </c>
      <c r="F21">
        <v>1992.83</v>
      </c>
      <c r="G21">
        <v>6.6801300000000001</v>
      </c>
      <c r="H21">
        <v>34</v>
      </c>
      <c r="I21">
        <v>19.066500000000001</v>
      </c>
      <c r="J21">
        <v>13</v>
      </c>
      <c r="K21">
        <v>12.8444</v>
      </c>
      <c r="L21">
        <v>13</v>
      </c>
      <c r="M21">
        <v>3.4611800000000001</v>
      </c>
      <c r="N21">
        <v>2</v>
      </c>
      <c r="O21">
        <v>0.180061</v>
      </c>
      <c r="P21">
        <v>47</v>
      </c>
      <c r="Q21">
        <v>15</v>
      </c>
      <c r="R21">
        <v>22.52768</v>
      </c>
      <c r="S21">
        <v>13.024461000000001</v>
      </c>
      <c r="T21">
        <f t="shared" si="0"/>
        <v>-0.26730370471921788</v>
      </c>
    </row>
    <row r="22" spans="1:20" x14ac:dyDescent="0.3">
      <c r="A22" s="1" t="s">
        <v>54</v>
      </c>
      <c r="B22" t="s">
        <v>42</v>
      </c>
      <c r="C22" t="s">
        <v>40</v>
      </c>
      <c r="D22" t="s">
        <v>41</v>
      </c>
      <c r="E22" t="s">
        <v>21</v>
      </c>
      <c r="F22">
        <v>2118.27</v>
      </c>
      <c r="G22">
        <v>7.0688599999999999</v>
      </c>
      <c r="H22">
        <v>12</v>
      </c>
      <c r="I22">
        <v>15.885400000000001</v>
      </c>
      <c r="J22">
        <v>14</v>
      </c>
      <c r="K22">
        <v>12.3042</v>
      </c>
      <c r="L22">
        <v>10</v>
      </c>
      <c r="M22">
        <v>2.72092</v>
      </c>
      <c r="N22">
        <v>6</v>
      </c>
      <c r="O22">
        <v>0.72024500000000002</v>
      </c>
      <c r="P22">
        <v>22</v>
      </c>
      <c r="Q22">
        <v>20</v>
      </c>
      <c r="R22">
        <v>18.60632</v>
      </c>
      <c r="S22">
        <v>13.024445</v>
      </c>
      <c r="T22">
        <f t="shared" si="0"/>
        <v>-0.17646980716400631</v>
      </c>
    </row>
    <row r="23" spans="1:20" x14ac:dyDescent="0.3">
      <c r="A23" s="1" t="s">
        <v>54</v>
      </c>
      <c r="B23" t="s">
        <v>45</v>
      </c>
      <c r="C23" t="s">
        <v>43</v>
      </c>
      <c r="D23" t="s">
        <v>44</v>
      </c>
      <c r="E23" t="s">
        <v>21</v>
      </c>
      <c r="F23">
        <v>2259.5</v>
      </c>
      <c r="G23">
        <v>7.5477699999999999</v>
      </c>
      <c r="H23">
        <v>46</v>
      </c>
      <c r="I23">
        <v>19.2865</v>
      </c>
      <c r="J23">
        <v>20</v>
      </c>
      <c r="K23">
        <v>25.308499999999999</v>
      </c>
      <c r="L23">
        <v>47</v>
      </c>
      <c r="M23">
        <v>10.3835</v>
      </c>
      <c r="N23">
        <v>13</v>
      </c>
      <c r="O23">
        <v>1.66056</v>
      </c>
      <c r="P23">
        <v>93</v>
      </c>
      <c r="Q23">
        <v>33</v>
      </c>
      <c r="R23">
        <v>29.67</v>
      </c>
      <c r="S23">
        <v>26.969059999999999</v>
      </c>
      <c r="T23">
        <f t="shared" si="0"/>
        <v>-4.7686878984220478E-2</v>
      </c>
    </row>
    <row r="24" spans="1:20" x14ac:dyDescent="0.3">
      <c r="A24" t="s">
        <v>54</v>
      </c>
      <c r="B24" t="s">
        <v>20</v>
      </c>
      <c r="C24" t="s">
        <v>55</v>
      </c>
      <c r="D24" t="s">
        <v>47</v>
      </c>
      <c r="E24" t="s">
        <v>21</v>
      </c>
      <c r="F24">
        <v>2120.15</v>
      </c>
      <c r="G24">
        <v>7.1429099999999996</v>
      </c>
      <c r="H24">
        <v>17</v>
      </c>
      <c r="I24">
        <v>15.5252</v>
      </c>
      <c r="J24">
        <v>15</v>
      </c>
      <c r="K24">
        <v>18.786300000000001</v>
      </c>
      <c r="L24">
        <v>13</v>
      </c>
      <c r="M24">
        <v>2.8009400000000002</v>
      </c>
      <c r="N24">
        <v>7</v>
      </c>
      <c r="O24">
        <v>1.2604200000000001</v>
      </c>
      <c r="P24">
        <v>30</v>
      </c>
      <c r="Q24">
        <v>22</v>
      </c>
      <c r="R24">
        <v>18.326139999999999</v>
      </c>
      <c r="S24">
        <v>20.046720000000001</v>
      </c>
      <c r="T24">
        <f t="shared" si="0"/>
        <v>4.4838461350027121E-2</v>
      </c>
    </row>
    <row r="25" spans="1:20" x14ac:dyDescent="0.3">
      <c r="A25" t="s">
        <v>54</v>
      </c>
      <c r="B25" t="s">
        <v>20</v>
      </c>
      <c r="C25" t="s">
        <v>48</v>
      </c>
      <c r="D25" t="s">
        <v>49</v>
      </c>
      <c r="E25" t="s">
        <v>21</v>
      </c>
      <c r="F25">
        <v>1969.25</v>
      </c>
      <c r="G25">
        <v>6.56501</v>
      </c>
      <c r="H25">
        <v>5</v>
      </c>
      <c r="I25">
        <v>10.1835</v>
      </c>
      <c r="J25">
        <v>11</v>
      </c>
      <c r="K25">
        <v>14.905099999999999</v>
      </c>
      <c r="L25">
        <v>3</v>
      </c>
      <c r="M25">
        <v>0.880301</v>
      </c>
      <c r="N25">
        <v>8</v>
      </c>
      <c r="O25">
        <v>3.3611399999999998</v>
      </c>
      <c r="P25">
        <v>8</v>
      </c>
      <c r="Q25">
        <v>19</v>
      </c>
      <c r="R25">
        <v>11.063801</v>
      </c>
      <c r="S25">
        <v>18.26624</v>
      </c>
      <c r="T25">
        <f t="shared" si="0"/>
        <v>0.2455652550911879</v>
      </c>
    </row>
    <row r="26" spans="1:20" x14ac:dyDescent="0.3">
      <c r="A26" t="s">
        <v>54</v>
      </c>
      <c r="B26" t="s">
        <v>24</v>
      </c>
      <c r="C26" t="s">
        <v>50</v>
      </c>
      <c r="D26" t="s">
        <v>51</v>
      </c>
      <c r="E26" t="s">
        <v>21</v>
      </c>
      <c r="F26">
        <v>2010.64</v>
      </c>
      <c r="G26">
        <v>6.7110399999999997</v>
      </c>
      <c r="H26">
        <v>8</v>
      </c>
      <c r="I26">
        <v>9.1030899999999999</v>
      </c>
      <c r="J26">
        <v>34</v>
      </c>
      <c r="K26">
        <v>38.072899999999997</v>
      </c>
      <c r="L26">
        <v>3</v>
      </c>
      <c r="M26">
        <v>0.200068</v>
      </c>
      <c r="N26">
        <v>11</v>
      </c>
      <c r="O26">
        <v>4.2214299999999998</v>
      </c>
      <c r="P26">
        <v>11</v>
      </c>
      <c r="Q26">
        <v>45</v>
      </c>
      <c r="R26">
        <v>9.3031579999999998</v>
      </c>
      <c r="S26">
        <v>42.294329999999995</v>
      </c>
      <c r="T26">
        <f t="shared" si="0"/>
        <v>0.63939492558242361</v>
      </c>
    </row>
    <row r="27" spans="1:20" x14ac:dyDescent="0.3">
      <c r="A27" t="s">
        <v>54</v>
      </c>
      <c r="B27" t="s">
        <v>30</v>
      </c>
      <c r="C27" t="s">
        <v>52</v>
      </c>
      <c r="D27" t="s">
        <v>53</v>
      </c>
      <c r="E27" t="s">
        <v>21</v>
      </c>
      <c r="F27">
        <v>1875.62</v>
      </c>
      <c r="G27">
        <v>6.4286700000000003</v>
      </c>
      <c r="H27">
        <v>13</v>
      </c>
      <c r="I27">
        <v>16.2255</v>
      </c>
      <c r="J27">
        <v>29</v>
      </c>
      <c r="K27">
        <v>32.350999999999999</v>
      </c>
      <c r="L27">
        <v>14</v>
      </c>
      <c r="M27">
        <v>1.5405199999999999</v>
      </c>
      <c r="N27">
        <v>21</v>
      </c>
      <c r="O27">
        <v>6.1420899999999996</v>
      </c>
      <c r="P27">
        <v>27</v>
      </c>
      <c r="Q27">
        <v>50</v>
      </c>
      <c r="R27">
        <v>17.766020000000001</v>
      </c>
      <c r="S27">
        <v>38.493089999999995</v>
      </c>
      <c r="T27">
        <f t="shared" si="0"/>
        <v>0.3684215765233399</v>
      </c>
    </row>
    <row r="28" spans="1:20" x14ac:dyDescent="0.3">
      <c r="A28" t="s">
        <v>56</v>
      </c>
      <c r="B28" t="s">
        <v>20</v>
      </c>
      <c r="C28" t="s">
        <v>18</v>
      </c>
      <c r="D28" t="s">
        <v>19</v>
      </c>
      <c r="E28" t="s">
        <v>21</v>
      </c>
      <c r="F28">
        <v>3601.33</v>
      </c>
      <c r="G28">
        <v>12.164999999999999</v>
      </c>
      <c r="H28">
        <v>27</v>
      </c>
      <c r="I28">
        <v>15.6853</v>
      </c>
      <c r="J28">
        <v>26</v>
      </c>
      <c r="K28">
        <v>26.469000000000001</v>
      </c>
      <c r="L28">
        <v>10</v>
      </c>
      <c r="M28">
        <v>2.7409300000000001</v>
      </c>
      <c r="N28">
        <v>21</v>
      </c>
      <c r="O28">
        <v>4.7416099999999997</v>
      </c>
      <c r="P28">
        <v>37</v>
      </c>
      <c r="Q28">
        <v>47</v>
      </c>
      <c r="R28">
        <v>18.42623</v>
      </c>
      <c r="S28">
        <v>31.210610000000003</v>
      </c>
      <c r="T28">
        <f t="shared" si="0"/>
        <v>0.25755829742586356</v>
      </c>
    </row>
    <row r="29" spans="1:20" x14ac:dyDescent="0.3">
      <c r="A29" t="s">
        <v>56</v>
      </c>
      <c r="B29" t="s">
        <v>30</v>
      </c>
      <c r="C29" t="s">
        <v>28</v>
      </c>
      <c r="D29" t="s">
        <v>29</v>
      </c>
      <c r="E29" t="s">
        <v>21</v>
      </c>
      <c r="F29">
        <v>2185.67</v>
      </c>
      <c r="G29">
        <v>7.4342699999999997</v>
      </c>
      <c r="H29">
        <v>40</v>
      </c>
      <c r="I29">
        <v>54.458500000000001</v>
      </c>
      <c r="J29">
        <v>34</v>
      </c>
      <c r="K29">
        <v>44.615200000000002</v>
      </c>
      <c r="L29">
        <v>27</v>
      </c>
      <c r="M29">
        <v>6.7222900000000001</v>
      </c>
      <c r="N29">
        <v>20</v>
      </c>
      <c r="O29">
        <v>5.12174</v>
      </c>
      <c r="P29">
        <v>67</v>
      </c>
      <c r="Q29">
        <v>54</v>
      </c>
      <c r="R29">
        <v>61.180790000000002</v>
      </c>
      <c r="S29">
        <v>49.736940000000004</v>
      </c>
      <c r="T29">
        <f t="shared" si="0"/>
        <v>-0.10317421750336936</v>
      </c>
    </row>
    <row r="30" spans="1:20" x14ac:dyDescent="0.3">
      <c r="A30" t="s">
        <v>56</v>
      </c>
      <c r="B30" t="s">
        <v>36</v>
      </c>
      <c r="C30" t="s">
        <v>34</v>
      </c>
      <c r="D30" t="s">
        <v>35</v>
      </c>
      <c r="E30" t="s">
        <v>21</v>
      </c>
      <c r="F30">
        <v>2322.16</v>
      </c>
      <c r="G30">
        <v>7.8765099999999997</v>
      </c>
      <c r="H30">
        <v>6</v>
      </c>
      <c r="I30">
        <v>5.8419800000000004</v>
      </c>
      <c r="J30">
        <v>20</v>
      </c>
      <c r="K30">
        <v>12.984400000000001</v>
      </c>
      <c r="L30">
        <v>0</v>
      </c>
      <c r="M30">
        <v>0</v>
      </c>
      <c r="N30">
        <v>9</v>
      </c>
      <c r="O30">
        <v>1.72058</v>
      </c>
      <c r="P30">
        <v>6</v>
      </c>
      <c r="Q30">
        <v>29</v>
      </c>
      <c r="R30">
        <v>5.8419800000000004</v>
      </c>
      <c r="S30">
        <v>14.704980000000001</v>
      </c>
      <c r="T30">
        <f t="shared" si="0"/>
        <v>0.43135334862188851</v>
      </c>
    </row>
    <row r="31" spans="1:20" x14ac:dyDescent="0.3">
      <c r="A31" t="s">
        <v>56</v>
      </c>
      <c r="B31" t="s">
        <v>39</v>
      </c>
      <c r="C31" t="s">
        <v>37</v>
      </c>
      <c r="D31" t="s">
        <v>38</v>
      </c>
      <c r="E31" t="s">
        <v>21</v>
      </c>
      <c r="F31">
        <v>4000.96</v>
      </c>
      <c r="G31">
        <v>13.3973</v>
      </c>
      <c r="H31">
        <v>50</v>
      </c>
      <c r="I31">
        <v>37.972700000000003</v>
      </c>
      <c r="J31">
        <v>76</v>
      </c>
      <c r="K31">
        <v>48.976399999999998</v>
      </c>
      <c r="L31">
        <v>43</v>
      </c>
      <c r="M31">
        <v>7.92265</v>
      </c>
      <c r="N31">
        <v>52</v>
      </c>
      <c r="O31">
        <v>7.3224499999999999</v>
      </c>
      <c r="P31">
        <v>93</v>
      </c>
      <c r="Q31">
        <v>128</v>
      </c>
      <c r="R31">
        <v>45.895350000000001</v>
      </c>
      <c r="S31">
        <v>56.298850000000002</v>
      </c>
      <c r="T31">
        <f t="shared" si="0"/>
        <v>0.10180127639337655</v>
      </c>
    </row>
    <row r="32" spans="1:20" x14ac:dyDescent="0.3">
      <c r="A32" t="s">
        <v>56</v>
      </c>
      <c r="B32" t="s">
        <v>20</v>
      </c>
      <c r="C32" t="s">
        <v>55</v>
      </c>
      <c r="D32" t="s">
        <v>47</v>
      </c>
      <c r="E32" t="s">
        <v>21</v>
      </c>
      <c r="F32">
        <v>2657.94</v>
      </c>
      <c r="G32">
        <v>8.9469100000000008</v>
      </c>
      <c r="H32">
        <v>30</v>
      </c>
      <c r="I32">
        <v>40.693600000000004</v>
      </c>
      <c r="J32">
        <v>39</v>
      </c>
      <c r="K32">
        <v>29.99</v>
      </c>
      <c r="L32">
        <v>15</v>
      </c>
      <c r="M32">
        <v>3.1010399999999998</v>
      </c>
      <c r="N32">
        <v>14</v>
      </c>
      <c r="O32">
        <v>2.0807000000000002</v>
      </c>
      <c r="P32">
        <v>45</v>
      </c>
      <c r="Q32">
        <v>53</v>
      </c>
      <c r="R32">
        <v>43.794640000000001</v>
      </c>
      <c r="S32">
        <v>32.070700000000002</v>
      </c>
      <c r="T32">
        <f t="shared" si="0"/>
        <v>-0.15453618213534664</v>
      </c>
    </row>
    <row r="33" spans="1:20" x14ac:dyDescent="0.3">
      <c r="A33" t="s">
        <v>56</v>
      </c>
      <c r="B33" t="s">
        <v>20</v>
      </c>
      <c r="C33" t="s">
        <v>48</v>
      </c>
      <c r="D33" t="s">
        <v>49</v>
      </c>
      <c r="E33" t="s">
        <v>21</v>
      </c>
      <c r="F33">
        <v>3539.13</v>
      </c>
      <c r="G33">
        <v>11.857900000000001</v>
      </c>
      <c r="H33">
        <v>40</v>
      </c>
      <c r="I33">
        <v>22.6477</v>
      </c>
      <c r="J33">
        <v>11</v>
      </c>
      <c r="K33">
        <v>6.4622000000000002</v>
      </c>
      <c r="L33">
        <v>8</v>
      </c>
      <c r="M33">
        <v>1.14039</v>
      </c>
      <c r="N33">
        <v>2</v>
      </c>
      <c r="O33">
        <v>0.26008799999999999</v>
      </c>
      <c r="P33">
        <v>48</v>
      </c>
      <c r="Q33">
        <v>13</v>
      </c>
      <c r="R33">
        <v>23.78809</v>
      </c>
      <c r="S33">
        <v>6.7222879999999998</v>
      </c>
      <c r="T33">
        <f t="shared" si="0"/>
        <v>-0.55934416807290954</v>
      </c>
    </row>
    <row r="34" spans="1:20" x14ac:dyDescent="0.3">
      <c r="A34" t="s">
        <v>56</v>
      </c>
      <c r="B34" t="s">
        <v>24</v>
      </c>
      <c r="C34" t="s">
        <v>50</v>
      </c>
      <c r="D34" t="s">
        <v>51</v>
      </c>
      <c r="E34" t="s">
        <v>21</v>
      </c>
      <c r="F34">
        <v>3330.52</v>
      </c>
      <c r="G34">
        <v>11.118</v>
      </c>
      <c r="H34">
        <v>19</v>
      </c>
      <c r="I34">
        <v>20.1068</v>
      </c>
      <c r="J34">
        <v>19</v>
      </c>
      <c r="K34">
        <v>18.686399999999999</v>
      </c>
      <c r="L34">
        <v>8</v>
      </c>
      <c r="M34">
        <v>0.82028000000000001</v>
      </c>
      <c r="N34">
        <v>11</v>
      </c>
      <c r="O34">
        <v>1.4604999999999999</v>
      </c>
      <c r="P34">
        <v>27</v>
      </c>
      <c r="Q34">
        <v>30</v>
      </c>
      <c r="R34">
        <v>20.92708</v>
      </c>
      <c r="S34">
        <v>20.146899999999999</v>
      </c>
      <c r="T34">
        <f t="shared" si="0"/>
        <v>-1.8994506984713957E-2</v>
      </c>
    </row>
    <row r="35" spans="1:20" x14ac:dyDescent="0.3">
      <c r="A35" t="s">
        <v>56</v>
      </c>
      <c r="B35" t="s">
        <v>30</v>
      </c>
      <c r="C35" t="s">
        <v>52</v>
      </c>
      <c r="D35" t="s">
        <v>53</v>
      </c>
      <c r="E35" t="s">
        <v>21</v>
      </c>
      <c r="F35">
        <v>1656.97</v>
      </c>
      <c r="G35">
        <v>5.5794199999999998</v>
      </c>
      <c r="H35">
        <v>32</v>
      </c>
      <c r="I35">
        <v>95.972099999999998</v>
      </c>
      <c r="J35">
        <v>35</v>
      </c>
      <c r="K35">
        <v>56.258800000000001</v>
      </c>
      <c r="L35">
        <v>16</v>
      </c>
      <c r="M35">
        <v>2.2407499999999998</v>
      </c>
      <c r="N35">
        <v>20</v>
      </c>
      <c r="O35">
        <v>7.0823700000000001</v>
      </c>
      <c r="P35">
        <v>48</v>
      </c>
      <c r="Q35">
        <v>55</v>
      </c>
      <c r="R35">
        <v>98.212850000000003</v>
      </c>
      <c r="S35">
        <v>63.341169999999998</v>
      </c>
      <c r="T35">
        <f t="shared" si="0"/>
        <v>-0.21585151517740012</v>
      </c>
    </row>
  </sheetData>
  <autoFilter ref="A1:T3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2015-06-05T18:17:20Z</dcterms:created>
  <dcterms:modified xsi:type="dcterms:W3CDTF">2025-05-28T16:20:49Z</dcterms:modified>
</cp:coreProperties>
</file>