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universityofstandrews907-my.sharepoint.com/personal/nj35_st-andrews_ac_uk/Documents/Ethovision R-Analysis/"/>
    </mc:Choice>
  </mc:AlternateContent>
  <xr:revisionPtr revIDLastSave="91" documentId="11_F25DC773A252ABDACC104899991B57F85BDE58F3" xr6:coauthVersionLast="47" xr6:coauthVersionMax="47" xr10:uidLastSave="{783BE997-0771-4D45-A515-0D4EBAEB4AE3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</calcChain>
</file>

<file path=xl/sharedStrings.xml><?xml version="1.0" encoding="utf-8"?>
<sst xmlns="http://schemas.openxmlformats.org/spreadsheetml/2006/main" count="117" uniqueCount="47">
  <si>
    <t>group</t>
  </si>
  <si>
    <t>Trial</t>
  </si>
  <si>
    <t>Cagenumber and earmark</t>
  </si>
  <si>
    <t>ID</t>
  </si>
  <si>
    <t>Trial     1</t>
  </si>
  <si>
    <t>129</t>
  </si>
  <si>
    <t>2C 3</t>
  </si>
  <si>
    <t>Trial     2</t>
  </si>
  <si>
    <t>137</t>
  </si>
  <si>
    <t>7G 3</t>
  </si>
  <si>
    <t>Trial     3</t>
  </si>
  <si>
    <t>141</t>
  </si>
  <si>
    <t>7G 10</t>
  </si>
  <si>
    <t>Trial     4</t>
  </si>
  <si>
    <t>98</t>
  </si>
  <si>
    <t>2D 11</t>
  </si>
  <si>
    <t>Trial     5</t>
  </si>
  <si>
    <t>102</t>
  </si>
  <si>
    <t>8G 1</t>
  </si>
  <si>
    <t>Trial     6</t>
  </si>
  <si>
    <t>112</t>
  </si>
  <si>
    <t>8F 4</t>
  </si>
  <si>
    <t>Trial     7</t>
  </si>
  <si>
    <t>120</t>
  </si>
  <si>
    <t>5F 4</t>
  </si>
  <si>
    <t>Trial     8</t>
  </si>
  <si>
    <t>124</t>
  </si>
  <si>
    <t>4E 3</t>
  </si>
  <si>
    <t>Trial     9</t>
  </si>
  <si>
    <t>128</t>
  </si>
  <si>
    <t>4E 10</t>
  </si>
  <si>
    <t>Center-point Frequency</t>
  </si>
  <si>
    <t>control</t>
  </si>
  <si>
    <t>post_w1</t>
  </si>
  <si>
    <t>247</t>
  </si>
  <si>
    <t>10A3</t>
  </si>
  <si>
    <t>250</t>
  </si>
  <si>
    <t>256</t>
  </si>
  <si>
    <t>271</t>
  </si>
  <si>
    <t>8A1</t>
  </si>
  <si>
    <t>8A10</t>
  </si>
  <si>
    <t>4B1</t>
  </si>
  <si>
    <t>post_w2</t>
  </si>
  <si>
    <t>dark_duration s</t>
  </si>
  <si>
    <t>dark_dura_%</t>
  </si>
  <si>
    <t>bright_dura_%</t>
  </si>
  <si>
    <t>bright_duration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</si>
</sst>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selection activeCell="G2" sqref="G2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31</v>
      </c>
      <c r="F1" t="s">
        <v>46</v>
      </c>
      <c r="G1" t="s">
        <v>43</v>
      </c>
      <c r="H1" t="s">
        <v>45</v>
      </c>
      <c r="I1" t="s">
        <v>44</v>
      </c>
    </row>
    <row r="2" spans="1:9" x14ac:dyDescent="0.3">
      <c r="A2" t="s">
        <v>32</v>
      </c>
      <c r="B2" t="s">
        <v>4</v>
      </c>
      <c r="C2" t="s">
        <v>6</v>
      </c>
      <c r="D2" t="s">
        <v>5</v>
      </c>
      <c r="E2">
        <v>23</v>
      </c>
      <c r="F2">
        <v>301.77999999999997</v>
      </c>
      <c r="G2">
        <f>600-F2</f>
        <v>298.22000000000003</v>
      </c>
      <c r="H2">
        <f>(F2/(F2+G2))*100</f>
        <v>50.296666666666667</v>
      </c>
      <c r="I2">
        <f>(G2/(G2+F2))*100</f>
        <v>49.70333333333334</v>
      </c>
    </row>
    <row r="3" spans="1:9" x14ac:dyDescent="0.3">
      <c r="A3" t="s">
        <v>32</v>
      </c>
      <c r="B3" t="s">
        <v>7</v>
      </c>
      <c r="C3" t="s">
        <v>9</v>
      </c>
      <c r="D3" t="s">
        <v>8</v>
      </c>
      <c r="E3">
        <v>29</v>
      </c>
      <c r="F3">
        <v>183.04</v>
      </c>
      <c r="G3">
        <f t="shared" ref="G3:G28" si="0">600-F3</f>
        <v>416.96000000000004</v>
      </c>
      <c r="H3">
        <f t="shared" ref="H3:H28" si="1">(F3/(F3+G3))*100</f>
        <v>30.506666666666664</v>
      </c>
      <c r="I3">
        <f t="shared" ref="I3:I28" si="2">(G3/(G3+F3))*100</f>
        <v>69.493333333333339</v>
      </c>
    </row>
    <row r="4" spans="1:9" x14ac:dyDescent="0.3">
      <c r="A4" t="s">
        <v>32</v>
      </c>
      <c r="B4" t="s">
        <v>10</v>
      </c>
      <c r="C4" t="s">
        <v>12</v>
      </c>
      <c r="D4" t="s">
        <v>11</v>
      </c>
      <c r="E4">
        <v>15</v>
      </c>
      <c r="F4">
        <v>154.76</v>
      </c>
      <c r="G4">
        <f t="shared" si="0"/>
        <v>445.24</v>
      </c>
      <c r="H4">
        <f t="shared" si="1"/>
        <v>25.793333333333329</v>
      </c>
      <c r="I4">
        <f t="shared" si="2"/>
        <v>74.206666666666663</v>
      </c>
    </row>
    <row r="5" spans="1:9" x14ac:dyDescent="0.3">
      <c r="A5" t="s">
        <v>32</v>
      </c>
      <c r="B5" t="s">
        <v>13</v>
      </c>
      <c r="C5" t="s">
        <v>15</v>
      </c>
      <c r="D5" t="s">
        <v>14</v>
      </c>
      <c r="E5">
        <v>37</v>
      </c>
      <c r="F5">
        <v>176.42</v>
      </c>
      <c r="G5">
        <f t="shared" si="0"/>
        <v>423.58000000000004</v>
      </c>
      <c r="H5">
        <f t="shared" si="1"/>
        <v>29.403333333333332</v>
      </c>
      <c r="I5">
        <f t="shared" si="2"/>
        <v>70.596666666666678</v>
      </c>
    </row>
    <row r="6" spans="1:9" x14ac:dyDescent="0.3">
      <c r="A6" t="s">
        <v>32</v>
      </c>
      <c r="B6" t="s">
        <v>16</v>
      </c>
      <c r="C6" t="s">
        <v>18</v>
      </c>
      <c r="D6" t="s">
        <v>17</v>
      </c>
      <c r="E6">
        <v>30</v>
      </c>
      <c r="F6">
        <v>148.32</v>
      </c>
      <c r="G6">
        <f t="shared" si="0"/>
        <v>451.68</v>
      </c>
      <c r="H6">
        <f t="shared" si="1"/>
        <v>24.72</v>
      </c>
      <c r="I6">
        <f t="shared" si="2"/>
        <v>75.28</v>
      </c>
    </row>
    <row r="7" spans="1:9" x14ac:dyDescent="0.3">
      <c r="A7" t="s">
        <v>32</v>
      </c>
      <c r="B7" t="s">
        <v>19</v>
      </c>
      <c r="C7" t="s">
        <v>21</v>
      </c>
      <c r="D7" t="s">
        <v>20</v>
      </c>
      <c r="E7">
        <v>20</v>
      </c>
      <c r="F7">
        <v>233.04</v>
      </c>
      <c r="G7">
        <f t="shared" si="0"/>
        <v>366.96000000000004</v>
      </c>
      <c r="H7">
        <f t="shared" si="1"/>
        <v>38.839999999999996</v>
      </c>
      <c r="I7">
        <f t="shared" si="2"/>
        <v>61.160000000000004</v>
      </c>
    </row>
    <row r="8" spans="1:9" x14ac:dyDescent="0.3">
      <c r="A8" t="s">
        <v>32</v>
      </c>
      <c r="B8" t="s">
        <v>22</v>
      </c>
      <c r="C8" t="s">
        <v>24</v>
      </c>
      <c r="D8" t="s">
        <v>23</v>
      </c>
      <c r="E8">
        <v>25</v>
      </c>
      <c r="F8">
        <v>226.1</v>
      </c>
      <c r="G8">
        <f t="shared" si="0"/>
        <v>373.9</v>
      </c>
      <c r="H8">
        <f t="shared" si="1"/>
        <v>37.68333333333333</v>
      </c>
      <c r="I8">
        <f t="shared" si="2"/>
        <v>62.316666666666663</v>
      </c>
    </row>
    <row r="9" spans="1:9" x14ac:dyDescent="0.3">
      <c r="A9" t="s">
        <v>32</v>
      </c>
      <c r="B9" t="s">
        <v>25</v>
      </c>
      <c r="C9" t="s">
        <v>27</v>
      </c>
      <c r="D9" t="s">
        <v>26</v>
      </c>
      <c r="E9">
        <v>22</v>
      </c>
      <c r="F9">
        <v>281.27999999999997</v>
      </c>
      <c r="G9">
        <f t="shared" si="0"/>
        <v>318.72000000000003</v>
      </c>
      <c r="H9">
        <f t="shared" si="1"/>
        <v>46.879999999999995</v>
      </c>
      <c r="I9">
        <f t="shared" si="2"/>
        <v>53.12</v>
      </c>
    </row>
    <row r="10" spans="1:9" x14ac:dyDescent="0.3">
      <c r="A10" t="s">
        <v>32</v>
      </c>
      <c r="B10" t="s">
        <v>28</v>
      </c>
      <c r="C10" t="s">
        <v>30</v>
      </c>
      <c r="D10" t="s">
        <v>29</v>
      </c>
      <c r="E10">
        <v>37</v>
      </c>
      <c r="F10">
        <v>172.54</v>
      </c>
      <c r="G10">
        <f t="shared" si="0"/>
        <v>427.46000000000004</v>
      </c>
      <c r="H10">
        <f t="shared" si="1"/>
        <v>28.756666666666664</v>
      </c>
      <c r="I10">
        <f t="shared" si="2"/>
        <v>71.243333333333339</v>
      </c>
    </row>
    <row r="11" spans="1:9" x14ac:dyDescent="0.3">
      <c r="A11" t="s">
        <v>32</v>
      </c>
      <c r="B11" t="s">
        <v>4</v>
      </c>
      <c r="C11" t="s">
        <v>35</v>
      </c>
      <c r="D11" t="s">
        <v>34</v>
      </c>
      <c r="E11">
        <v>16</v>
      </c>
      <c r="F11">
        <v>184.76</v>
      </c>
      <c r="G11">
        <f t="shared" si="0"/>
        <v>415.24</v>
      </c>
      <c r="H11">
        <f t="shared" si="1"/>
        <v>30.793333333333333</v>
      </c>
      <c r="I11">
        <f t="shared" si="2"/>
        <v>69.206666666666678</v>
      </c>
    </row>
    <row r="12" spans="1:9" x14ac:dyDescent="0.3">
      <c r="A12" t="s">
        <v>32</v>
      </c>
      <c r="B12" t="s">
        <v>4</v>
      </c>
      <c r="C12" t="s">
        <v>39</v>
      </c>
      <c r="D12" t="s">
        <v>36</v>
      </c>
      <c r="E12">
        <v>25</v>
      </c>
      <c r="F12">
        <v>365.64</v>
      </c>
      <c r="G12">
        <f t="shared" si="0"/>
        <v>234.36</v>
      </c>
      <c r="H12">
        <f t="shared" si="1"/>
        <v>60.94</v>
      </c>
      <c r="I12">
        <f t="shared" si="2"/>
        <v>39.06</v>
      </c>
    </row>
    <row r="13" spans="1:9" x14ac:dyDescent="0.3">
      <c r="A13" t="s">
        <v>32</v>
      </c>
      <c r="B13" t="s">
        <v>10</v>
      </c>
      <c r="C13" t="s">
        <v>40</v>
      </c>
      <c r="D13" t="s">
        <v>37</v>
      </c>
      <c r="E13">
        <v>23</v>
      </c>
      <c r="F13">
        <v>193.68</v>
      </c>
      <c r="G13">
        <f t="shared" si="0"/>
        <v>406.32</v>
      </c>
      <c r="H13">
        <f t="shared" si="1"/>
        <v>32.28</v>
      </c>
      <c r="I13">
        <f t="shared" si="2"/>
        <v>67.72</v>
      </c>
    </row>
    <row r="14" spans="1:9" x14ac:dyDescent="0.3">
      <c r="A14" t="s">
        <v>32</v>
      </c>
      <c r="B14" t="s">
        <v>16</v>
      </c>
      <c r="C14" t="s">
        <v>41</v>
      </c>
      <c r="D14" t="s">
        <v>38</v>
      </c>
      <c r="E14">
        <v>19</v>
      </c>
      <c r="F14">
        <v>319.48</v>
      </c>
      <c r="G14">
        <f t="shared" si="0"/>
        <v>280.52</v>
      </c>
      <c r="H14">
        <f t="shared" si="1"/>
        <v>53.246666666666663</v>
      </c>
      <c r="I14">
        <f t="shared" si="2"/>
        <v>46.75333333333333</v>
      </c>
    </row>
    <row r="15" spans="1:9" x14ac:dyDescent="0.3">
      <c r="A15" t="s">
        <v>33</v>
      </c>
      <c r="B15" t="s">
        <v>4</v>
      </c>
      <c r="C15" t="s">
        <v>6</v>
      </c>
      <c r="D15" t="s">
        <v>5</v>
      </c>
      <c r="E15">
        <v>16</v>
      </c>
      <c r="F15">
        <v>269.94</v>
      </c>
      <c r="G15">
        <f t="shared" si="0"/>
        <v>330.06</v>
      </c>
      <c r="H15">
        <f t="shared" si="1"/>
        <v>44.99</v>
      </c>
      <c r="I15">
        <f t="shared" si="2"/>
        <v>55.010000000000005</v>
      </c>
    </row>
    <row r="16" spans="1:9" x14ac:dyDescent="0.3">
      <c r="A16" t="s">
        <v>33</v>
      </c>
      <c r="B16" t="s">
        <v>10</v>
      </c>
      <c r="C16" t="s">
        <v>12</v>
      </c>
      <c r="D16" t="s">
        <v>11</v>
      </c>
      <c r="E16">
        <v>14</v>
      </c>
      <c r="F16">
        <v>223.1</v>
      </c>
      <c r="G16">
        <f t="shared" si="0"/>
        <v>376.9</v>
      </c>
      <c r="H16">
        <f t="shared" si="1"/>
        <v>37.183333333333337</v>
      </c>
      <c r="I16">
        <f t="shared" si="2"/>
        <v>62.816666666666663</v>
      </c>
    </row>
    <row r="17" spans="1:9" x14ac:dyDescent="0.3">
      <c r="A17" t="s">
        <v>33</v>
      </c>
      <c r="B17" t="s">
        <v>13</v>
      </c>
      <c r="C17" t="s">
        <v>15</v>
      </c>
      <c r="D17" t="s">
        <v>14</v>
      </c>
      <c r="E17">
        <v>17</v>
      </c>
      <c r="F17">
        <v>208.56</v>
      </c>
      <c r="G17">
        <f t="shared" si="0"/>
        <v>391.44</v>
      </c>
      <c r="H17">
        <f t="shared" si="1"/>
        <v>34.760000000000005</v>
      </c>
      <c r="I17">
        <f t="shared" si="2"/>
        <v>65.239999999999995</v>
      </c>
    </row>
    <row r="18" spans="1:9" x14ac:dyDescent="0.3">
      <c r="A18" t="s">
        <v>33</v>
      </c>
      <c r="B18" t="s">
        <v>16</v>
      </c>
      <c r="C18" t="s">
        <v>18</v>
      </c>
      <c r="D18" t="s">
        <v>17</v>
      </c>
      <c r="E18">
        <v>13</v>
      </c>
      <c r="F18">
        <v>227.12</v>
      </c>
      <c r="G18">
        <f t="shared" si="0"/>
        <v>372.88</v>
      </c>
      <c r="H18">
        <f t="shared" si="1"/>
        <v>37.853333333333332</v>
      </c>
      <c r="I18">
        <f t="shared" si="2"/>
        <v>62.146666666666661</v>
      </c>
    </row>
    <row r="19" spans="1:9" x14ac:dyDescent="0.3">
      <c r="A19" t="s">
        <v>33</v>
      </c>
      <c r="B19" t="s">
        <v>19</v>
      </c>
      <c r="C19" t="s">
        <v>21</v>
      </c>
      <c r="D19" t="s">
        <v>20</v>
      </c>
      <c r="E19">
        <v>23</v>
      </c>
      <c r="F19">
        <v>354.04</v>
      </c>
      <c r="G19">
        <f t="shared" si="0"/>
        <v>245.95999999999998</v>
      </c>
      <c r="H19">
        <f t="shared" si="1"/>
        <v>59.006666666666675</v>
      </c>
      <c r="I19">
        <f t="shared" si="2"/>
        <v>40.993333333333332</v>
      </c>
    </row>
    <row r="20" spans="1:9" x14ac:dyDescent="0.3">
      <c r="A20" t="s">
        <v>33</v>
      </c>
      <c r="B20" t="s">
        <v>22</v>
      </c>
      <c r="C20" t="s">
        <v>24</v>
      </c>
      <c r="D20" t="s">
        <v>23</v>
      </c>
      <c r="E20">
        <v>18</v>
      </c>
      <c r="F20">
        <v>279.89999999999998</v>
      </c>
      <c r="G20">
        <f t="shared" si="0"/>
        <v>320.10000000000002</v>
      </c>
      <c r="H20">
        <f t="shared" si="1"/>
        <v>46.65</v>
      </c>
      <c r="I20">
        <f t="shared" si="2"/>
        <v>53.350000000000009</v>
      </c>
    </row>
    <row r="21" spans="1:9" x14ac:dyDescent="0.3">
      <c r="A21" t="s">
        <v>33</v>
      </c>
      <c r="B21" t="s">
        <v>25</v>
      </c>
      <c r="C21" t="s">
        <v>27</v>
      </c>
      <c r="D21" t="s">
        <v>26</v>
      </c>
      <c r="E21">
        <v>20</v>
      </c>
      <c r="F21">
        <v>328.06</v>
      </c>
      <c r="G21">
        <f t="shared" si="0"/>
        <v>271.94</v>
      </c>
      <c r="H21">
        <f t="shared" si="1"/>
        <v>54.676666666666662</v>
      </c>
      <c r="I21">
        <f t="shared" si="2"/>
        <v>45.323333333333331</v>
      </c>
    </row>
    <row r="22" spans="1:9" x14ac:dyDescent="0.3">
      <c r="A22" t="s">
        <v>33</v>
      </c>
      <c r="B22" t="s">
        <v>28</v>
      </c>
      <c r="C22" t="s">
        <v>30</v>
      </c>
      <c r="D22" t="s">
        <v>29</v>
      </c>
      <c r="E22">
        <v>22</v>
      </c>
      <c r="F22">
        <v>270.58</v>
      </c>
      <c r="G22">
        <f t="shared" si="0"/>
        <v>329.42</v>
      </c>
      <c r="H22">
        <f t="shared" si="1"/>
        <v>45.096666666666664</v>
      </c>
      <c r="I22">
        <f t="shared" si="2"/>
        <v>54.903333333333336</v>
      </c>
    </row>
    <row r="23" spans="1:9" x14ac:dyDescent="0.3">
      <c r="A23" t="s">
        <v>33</v>
      </c>
      <c r="B23" t="s">
        <v>4</v>
      </c>
      <c r="C23" t="s">
        <v>35</v>
      </c>
      <c r="D23" t="s">
        <v>34</v>
      </c>
      <c r="E23">
        <v>27</v>
      </c>
      <c r="F23">
        <v>325.58</v>
      </c>
      <c r="G23">
        <f t="shared" si="0"/>
        <v>274.42</v>
      </c>
      <c r="H23">
        <f t="shared" si="1"/>
        <v>54.263333333333328</v>
      </c>
      <c r="I23">
        <f t="shared" si="2"/>
        <v>45.736666666666672</v>
      </c>
    </row>
    <row r="24" spans="1:9" x14ac:dyDescent="0.3">
      <c r="A24" t="s">
        <v>33</v>
      </c>
      <c r="B24" t="s">
        <v>4</v>
      </c>
      <c r="C24" t="s">
        <v>39</v>
      </c>
      <c r="D24" t="s">
        <v>36</v>
      </c>
      <c r="E24">
        <v>15</v>
      </c>
      <c r="F24">
        <v>228.16</v>
      </c>
      <c r="G24">
        <f t="shared" si="0"/>
        <v>371.84000000000003</v>
      </c>
      <c r="H24">
        <f t="shared" si="1"/>
        <v>38.026666666666664</v>
      </c>
      <c r="I24">
        <f t="shared" si="2"/>
        <v>61.973333333333336</v>
      </c>
    </row>
    <row r="25" spans="1:9" x14ac:dyDescent="0.3">
      <c r="A25" t="s">
        <v>33</v>
      </c>
      <c r="B25" t="s">
        <v>10</v>
      </c>
      <c r="C25" t="s">
        <v>40</v>
      </c>
      <c r="D25" t="s">
        <v>37</v>
      </c>
      <c r="E25">
        <v>17</v>
      </c>
      <c r="F25">
        <v>142.1</v>
      </c>
      <c r="G25">
        <f t="shared" si="0"/>
        <v>457.9</v>
      </c>
      <c r="H25">
        <f t="shared" si="1"/>
        <v>23.68333333333333</v>
      </c>
      <c r="I25">
        <f t="shared" si="2"/>
        <v>76.316666666666663</v>
      </c>
    </row>
    <row r="26" spans="1:9" x14ac:dyDescent="0.3">
      <c r="A26" t="s">
        <v>33</v>
      </c>
      <c r="B26" t="s">
        <v>16</v>
      </c>
      <c r="C26" t="s">
        <v>41</v>
      </c>
      <c r="D26" t="s">
        <v>38</v>
      </c>
      <c r="E26">
        <v>17</v>
      </c>
      <c r="F26">
        <v>352.04</v>
      </c>
      <c r="G26">
        <f t="shared" si="0"/>
        <v>247.95999999999998</v>
      </c>
      <c r="H26">
        <f t="shared" si="1"/>
        <v>58.673333333333332</v>
      </c>
      <c r="I26">
        <f t="shared" si="2"/>
        <v>41.326666666666661</v>
      </c>
    </row>
    <row r="27" spans="1:9" x14ac:dyDescent="0.3">
      <c r="A27" t="s">
        <v>42</v>
      </c>
      <c r="B27" t="s">
        <v>4</v>
      </c>
      <c r="C27" t="s">
        <v>39</v>
      </c>
      <c r="D27" t="s">
        <v>36</v>
      </c>
      <c r="E27">
        <v>20</v>
      </c>
      <c r="F27">
        <v>362.5</v>
      </c>
      <c r="G27">
        <f t="shared" si="0"/>
        <v>237.5</v>
      </c>
      <c r="H27">
        <f t="shared" si="1"/>
        <v>60.416666666666664</v>
      </c>
      <c r="I27">
        <f t="shared" si="2"/>
        <v>39.583333333333329</v>
      </c>
    </row>
    <row r="28" spans="1:9" x14ac:dyDescent="0.3">
      <c r="A28" t="s">
        <v>42</v>
      </c>
      <c r="B28" t="s">
        <v>10</v>
      </c>
      <c r="C28" t="s">
        <v>40</v>
      </c>
      <c r="D28" t="s">
        <v>37</v>
      </c>
      <c r="E28">
        <v>20</v>
      </c>
      <c r="F28">
        <v>263.08</v>
      </c>
      <c r="G28">
        <f t="shared" si="0"/>
        <v>336.92</v>
      </c>
      <c r="H28">
        <f t="shared" si="1"/>
        <v>43.846666666666664</v>
      </c>
      <c r="I28">
        <f t="shared" si="2"/>
        <v>56.153333333333336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Johnstone</dc:creator>
  <cp:lastModifiedBy>Nicole Johnstone</cp:lastModifiedBy>
  <dcterms:created xsi:type="dcterms:W3CDTF">2015-06-05T18:17:20Z</dcterms:created>
  <dcterms:modified xsi:type="dcterms:W3CDTF">2025-07-08T11:45:55Z</dcterms:modified>
</cp:coreProperties>
</file>