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214" documentId="11_F25DC773A252ABDACC104899991B57F85BDE58F3" xr6:coauthVersionLast="47" xr6:coauthVersionMax="47" xr10:uidLastSave="{3512E7A4-1DA7-4945-9E8B-0CFB74624C6C}"/>
  <bookViews>
    <workbookView xWindow="-5835" yWindow="-217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P3" i="1"/>
  <c r="Q3" i="1"/>
  <c r="P2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</calcChain>
</file>

<file path=xl/sharedStrings.xml><?xml version="1.0" encoding="utf-8"?>
<sst xmlns="http://schemas.openxmlformats.org/spreadsheetml/2006/main" count="387" uniqueCount="68">
  <si>
    <t>group</t>
  </si>
  <si>
    <t>Trial</t>
  </si>
  <si>
    <t>ID</t>
  </si>
  <si>
    <t>Condition</t>
  </si>
  <si>
    <t>Distance moved Center-point Total cm</t>
  </si>
  <si>
    <t>Velocity Center-point Mean cm/s</t>
  </si>
  <si>
    <t>control</t>
  </si>
  <si>
    <t>Trial     1</t>
  </si>
  <si>
    <t>Hab</t>
  </si>
  <si>
    <t>Trial     2</t>
  </si>
  <si>
    <t>NovLFT</t>
  </si>
  <si>
    <t>Trial     3</t>
  </si>
  <si>
    <t>Trial     4</t>
  </si>
  <si>
    <t>NovRGHT</t>
  </si>
  <si>
    <t>Trial     7</t>
  </si>
  <si>
    <t>Trial     8</t>
  </si>
  <si>
    <t>10A3</t>
  </si>
  <si>
    <t>2C 3</t>
  </si>
  <si>
    <t>7G 3</t>
  </si>
  <si>
    <t>Trial     5</t>
  </si>
  <si>
    <t>7G 10</t>
  </si>
  <si>
    <t>Trial     6</t>
  </si>
  <si>
    <t>2D 11</t>
  </si>
  <si>
    <t>Trial     9</t>
  </si>
  <si>
    <t>8G 1</t>
  </si>
  <si>
    <t>Trial    10</t>
  </si>
  <si>
    <t>Trial    11</t>
  </si>
  <si>
    <t>8F 4</t>
  </si>
  <si>
    <t>Trial    12</t>
  </si>
  <si>
    <t>Trial    13</t>
  </si>
  <si>
    <t>5F 4</t>
  </si>
  <si>
    <t>Trial    14</t>
  </si>
  <si>
    <t>Trial    15</t>
  </si>
  <si>
    <t>4E 3</t>
  </si>
  <si>
    <t>Trial    16</t>
  </si>
  <si>
    <t>Trial    17</t>
  </si>
  <si>
    <t>4E 10</t>
  </si>
  <si>
    <t>Trial    18</t>
  </si>
  <si>
    <t>Cagenumber and earmark</t>
  </si>
  <si>
    <t>129</t>
  </si>
  <si>
    <t>137</t>
  </si>
  <si>
    <t>141</t>
  </si>
  <si>
    <t>98</t>
  </si>
  <si>
    <t>102</t>
  </si>
  <si>
    <t>112</t>
  </si>
  <si>
    <t>120</t>
  </si>
  <si>
    <t>124</t>
  </si>
  <si>
    <t>128</t>
  </si>
  <si>
    <t>ContactZone_right / Nose-point Frequency</t>
  </si>
  <si>
    <t>ContactZone_right / Nose-point Cumulative Duration s</t>
  </si>
  <si>
    <t>ContactZone_left / Nose-point Frequency</t>
  </si>
  <si>
    <t>ContactZone_left / Nose-point Cumulative Duration s</t>
  </si>
  <si>
    <t>2cm_L / Nose-point Frequency</t>
  </si>
  <si>
    <t>2cm_L / Nose-point Cumulative Duration s</t>
  </si>
  <si>
    <t>2cm_R / Nose-point Frequency</t>
  </si>
  <si>
    <t>2cm_R / Nose-point Cumulative Duration s</t>
  </si>
  <si>
    <t>247</t>
  </si>
  <si>
    <t>8A1</t>
  </si>
  <si>
    <t>8A10</t>
  </si>
  <si>
    <t>4B1</t>
  </si>
  <si>
    <t>250</t>
  </si>
  <si>
    <t>256</t>
  </si>
  <si>
    <t>271</t>
  </si>
  <si>
    <t>post_w1</t>
  </si>
  <si>
    <t>post_w2</t>
  </si>
  <si>
    <t>7G 10 (same position as previos week to counterbalance in males)</t>
  </si>
  <si>
    <t>familiarity_contact</t>
  </si>
  <si>
    <t>familiarity_2cm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</si>
</sst>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workbookViewId="0">
      <selection activeCell="R68" sqref="R6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66</v>
      </c>
      <c r="Q1" t="s">
        <v>67</v>
      </c>
    </row>
    <row r="2" spans="1:17" x14ac:dyDescent="0.3">
      <c r="A2" t="s">
        <v>6</v>
      </c>
      <c r="B2" t="s">
        <v>7</v>
      </c>
      <c r="C2" t="s">
        <v>17</v>
      </c>
      <c r="D2" t="s">
        <v>39</v>
      </c>
      <c r="E2" t="s">
        <v>8</v>
      </c>
      <c r="F2">
        <v>2977.11</v>
      </c>
      <c r="G2">
        <v>9.9429200000000009</v>
      </c>
      <c r="H2">
        <v>25</v>
      </c>
      <c r="I2">
        <v>17.420000000000002</v>
      </c>
      <c r="J2">
        <v>24</v>
      </c>
      <c r="K2">
        <v>11.48</v>
      </c>
      <c r="L2">
        <v>6</v>
      </c>
      <c r="M2">
        <v>4.62</v>
      </c>
      <c r="N2">
        <v>8</v>
      </c>
      <c r="O2">
        <v>5.58</v>
      </c>
      <c r="P2" t="str">
        <f>IF(E2="NovLFT", (M2/(M2+O2))*100, IF(E2="NovRGHT", (O2/(M2+O2))*100, ""))</f>
        <v/>
      </c>
      <c r="Q2" t="str">
        <f>IF(F2="NovLFT", (N2/(N2+P2))*100, IF(F2="NovRGHT", (P2/(N2+P2))*100, ""))</f>
        <v/>
      </c>
    </row>
    <row r="3" spans="1:17" x14ac:dyDescent="0.3">
      <c r="A3" t="s">
        <v>6</v>
      </c>
      <c r="B3" t="s">
        <v>9</v>
      </c>
      <c r="C3" t="s">
        <v>17</v>
      </c>
      <c r="D3" t="s">
        <v>39</v>
      </c>
      <c r="E3" t="s">
        <v>10</v>
      </c>
      <c r="F3">
        <v>2530.39</v>
      </c>
      <c r="G3">
        <v>8.4430700000000005</v>
      </c>
      <c r="H3">
        <v>28</v>
      </c>
      <c r="I3">
        <v>15</v>
      </c>
      <c r="J3">
        <v>35</v>
      </c>
      <c r="K3">
        <v>22.12</v>
      </c>
      <c r="L3">
        <v>14</v>
      </c>
      <c r="M3">
        <v>12.04</v>
      </c>
      <c r="N3">
        <v>12</v>
      </c>
      <c r="O3">
        <v>11.78</v>
      </c>
      <c r="P3">
        <f>IF(E3="NovLFT", (K3/(K3+I3))*100, IF(E3="NovRGHT", (I3/(I3+K3))*100, ""))</f>
        <v>59.590517241379303</v>
      </c>
      <c r="Q3">
        <f>IF(E3="NovLFT", (M3/(M3+O3))*100, IF(E3="NovRGHT", (O3/(M3+O3))*100, ""))</f>
        <v>50.5457598656591</v>
      </c>
    </row>
    <row r="4" spans="1:17" x14ac:dyDescent="0.3">
      <c r="A4" t="s">
        <v>6</v>
      </c>
      <c r="B4" t="s">
        <v>11</v>
      </c>
      <c r="C4" t="s">
        <v>18</v>
      </c>
      <c r="D4" t="s">
        <v>40</v>
      </c>
      <c r="E4" t="s">
        <v>8</v>
      </c>
      <c r="F4">
        <v>1406.77</v>
      </c>
      <c r="G4">
        <v>4.6923700000000004</v>
      </c>
      <c r="H4">
        <v>11</v>
      </c>
      <c r="I4">
        <v>5.64</v>
      </c>
      <c r="J4">
        <v>15</v>
      </c>
      <c r="K4">
        <v>9.56</v>
      </c>
      <c r="L4">
        <v>7</v>
      </c>
      <c r="M4">
        <v>5.18</v>
      </c>
      <c r="N4">
        <v>2</v>
      </c>
      <c r="O4">
        <v>2.2200000000000002</v>
      </c>
      <c r="P4" t="str">
        <f t="shared" ref="P4:P67" si="0">IF(E4="NovLFT", (K4/(K4+I4))*100, IF(E4="NovRGHT", (I4/(I4+K4))*100, ""))</f>
        <v/>
      </c>
      <c r="Q4" t="str">
        <f t="shared" ref="Q4:Q67" si="1">IF(E4="NovLFT", (M4/(M4+O4))*100, IF(E4="NovRGHT", (O4/(M4+O4))*100, ""))</f>
        <v/>
      </c>
    </row>
    <row r="5" spans="1:17" x14ac:dyDescent="0.3">
      <c r="A5" t="s">
        <v>6</v>
      </c>
      <c r="B5" t="s">
        <v>12</v>
      </c>
      <c r="C5" t="s">
        <v>18</v>
      </c>
      <c r="D5" t="s">
        <v>40</v>
      </c>
      <c r="E5" t="s">
        <v>13</v>
      </c>
      <c r="F5">
        <v>1770.69</v>
      </c>
      <c r="G5">
        <v>5.9062299999999999</v>
      </c>
      <c r="H5">
        <v>40</v>
      </c>
      <c r="I5">
        <v>31.24</v>
      </c>
      <c r="J5">
        <v>23</v>
      </c>
      <c r="K5">
        <v>22.58</v>
      </c>
      <c r="L5">
        <v>8</v>
      </c>
      <c r="M5">
        <v>10.38</v>
      </c>
      <c r="N5">
        <v>20</v>
      </c>
      <c r="O5">
        <v>20.38</v>
      </c>
      <c r="P5">
        <f>IF(E5="NovLFT", (K5/(K5+I5))*100, IF(E5="NovRGHT", (I5/(I5+K5))*100, ""))</f>
        <v>58.045336306205876</v>
      </c>
      <c r="Q5">
        <f t="shared" si="1"/>
        <v>66.254876462938881</v>
      </c>
    </row>
    <row r="6" spans="1:17" x14ac:dyDescent="0.3">
      <c r="A6" t="s">
        <v>6</v>
      </c>
      <c r="B6" t="s">
        <v>19</v>
      </c>
      <c r="C6" t="s">
        <v>20</v>
      </c>
      <c r="D6" t="s">
        <v>41</v>
      </c>
      <c r="E6" t="s">
        <v>8</v>
      </c>
      <c r="F6">
        <v>2017.48</v>
      </c>
      <c r="G6">
        <v>6.7294099999999997</v>
      </c>
      <c r="H6">
        <v>22</v>
      </c>
      <c r="I6">
        <v>13.38</v>
      </c>
      <c r="J6">
        <v>15</v>
      </c>
      <c r="K6">
        <v>11.4</v>
      </c>
      <c r="L6">
        <v>4</v>
      </c>
      <c r="M6">
        <v>1.96</v>
      </c>
      <c r="N6">
        <v>9</v>
      </c>
      <c r="O6">
        <v>3.7</v>
      </c>
      <c r="P6" t="str">
        <f t="shared" si="0"/>
        <v/>
      </c>
      <c r="Q6" t="str">
        <f t="shared" si="1"/>
        <v/>
      </c>
    </row>
    <row r="7" spans="1:17" x14ac:dyDescent="0.3">
      <c r="A7" t="s">
        <v>6</v>
      </c>
      <c r="B7" t="s">
        <v>21</v>
      </c>
      <c r="C7" t="s">
        <v>20</v>
      </c>
      <c r="D7" t="s">
        <v>41</v>
      </c>
      <c r="E7" t="s">
        <v>10</v>
      </c>
      <c r="F7">
        <v>1336.21</v>
      </c>
      <c r="G7">
        <v>4.45702</v>
      </c>
      <c r="H7">
        <v>5</v>
      </c>
      <c r="I7">
        <v>3.22</v>
      </c>
      <c r="J7">
        <v>10</v>
      </c>
      <c r="K7">
        <v>6.44</v>
      </c>
      <c r="L7">
        <v>0</v>
      </c>
      <c r="M7">
        <v>0</v>
      </c>
      <c r="N7">
        <v>1</v>
      </c>
      <c r="O7">
        <v>0.44</v>
      </c>
      <c r="P7">
        <f>IF(E7="NovLFT", (K7/(K7+I7))*100, IF(E7="NovRGHT", (I7/(I7+K7))*100, ""))</f>
        <v>66.666666666666671</v>
      </c>
      <c r="Q7">
        <f t="shared" si="1"/>
        <v>0</v>
      </c>
    </row>
    <row r="8" spans="1:17" x14ac:dyDescent="0.3">
      <c r="A8" t="s">
        <v>6</v>
      </c>
      <c r="B8" t="s">
        <v>14</v>
      </c>
      <c r="C8" t="s">
        <v>22</v>
      </c>
      <c r="D8" t="s">
        <v>42</v>
      </c>
      <c r="E8" t="s">
        <v>8</v>
      </c>
      <c r="F8">
        <v>2071.62</v>
      </c>
      <c r="G8">
        <v>6.91</v>
      </c>
      <c r="H8">
        <v>17</v>
      </c>
      <c r="I8">
        <v>10.8</v>
      </c>
      <c r="J8">
        <v>26</v>
      </c>
      <c r="K8">
        <v>15</v>
      </c>
      <c r="L8">
        <v>5</v>
      </c>
      <c r="M8">
        <v>4.46</v>
      </c>
      <c r="N8">
        <v>6</v>
      </c>
      <c r="O8">
        <v>4.92</v>
      </c>
      <c r="P8" t="str">
        <f t="shared" si="0"/>
        <v/>
      </c>
      <c r="Q8" t="str">
        <f t="shared" si="1"/>
        <v/>
      </c>
    </row>
    <row r="9" spans="1:17" x14ac:dyDescent="0.3">
      <c r="A9" t="s">
        <v>6</v>
      </c>
      <c r="B9" t="s">
        <v>15</v>
      </c>
      <c r="C9" t="s">
        <v>22</v>
      </c>
      <c r="D9" t="s">
        <v>42</v>
      </c>
      <c r="E9" t="s">
        <v>13</v>
      </c>
      <c r="F9">
        <v>1429.59</v>
      </c>
      <c r="G9">
        <v>4.7684899999999999</v>
      </c>
      <c r="H9">
        <v>25</v>
      </c>
      <c r="I9">
        <v>14.26</v>
      </c>
      <c r="J9">
        <v>18</v>
      </c>
      <c r="K9">
        <v>8.1999999999999993</v>
      </c>
      <c r="L9">
        <v>9</v>
      </c>
      <c r="M9">
        <v>15.02</v>
      </c>
      <c r="N9">
        <v>7</v>
      </c>
      <c r="O9">
        <v>6.48</v>
      </c>
      <c r="P9">
        <f>IF(E9="NovLFT", (K9/(K9+I9))*100, IF(E9="NovRGHT", (I9/(I9+K9))*100, ""))</f>
        <v>63.490650044523591</v>
      </c>
      <c r="Q9">
        <f t="shared" si="1"/>
        <v>30.13953488372093</v>
      </c>
    </row>
    <row r="10" spans="1:17" x14ac:dyDescent="0.3">
      <c r="A10" t="s">
        <v>6</v>
      </c>
      <c r="B10" t="s">
        <v>23</v>
      </c>
      <c r="C10" t="s">
        <v>24</v>
      </c>
      <c r="D10" t="s">
        <v>43</v>
      </c>
      <c r="E10" t="s">
        <v>8</v>
      </c>
      <c r="F10">
        <v>2421.75</v>
      </c>
      <c r="G10">
        <v>8.0778999999999996</v>
      </c>
      <c r="H10">
        <v>31</v>
      </c>
      <c r="I10">
        <v>16.82</v>
      </c>
      <c r="J10">
        <v>32</v>
      </c>
      <c r="K10">
        <v>17.440000000000001</v>
      </c>
      <c r="L10">
        <v>19</v>
      </c>
      <c r="M10">
        <v>14.46</v>
      </c>
      <c r="N10">
        <v>10</v>
      </c>
      <c r="O10">
        <v>19.36</v>
      </c>
      <c r="P10" t="str">
        <f t="shared" si="0"/>
        <v/>
      </c>
      <c r="Q10" t="str">
        <f t="shared" si="1"/>
        <v/>
      </c>
    </row>
    <row r="11" spans="1:17" x14ac:dyDescent="0.3">
      <c r="A11" t="s">
        <v>6</v>
      </c>
      <c r="B11" t="s">
        <v>25</v>
      </c>
      <c r="C11" t="s">
        <v>24</v>
      </c>
      <c r="D11" t="s">
        <v>43</v>
      </c>
      <c r="E11" t="s">
        <v>10</v>
      </c>
      <c r="F11">
        <v>2227.6999999999998</v>
      </c>
      <c r="G11">
        <v>7.4316000000000004</v>
      </c>
      <c r="H11">
        <v>24</v>
      </c>
      <c r="I11">
        <v>8.1</v>
      </c>
      <c r="J11">
        <v>39</v>
      </c>
      <c r="K11">
        <v>24.06</v>
      </c>
      <c r="L11">
        <v>22</v>
      </c>
      <c r="M11">
        <v>23.16</v>
      </c>
      <c r="N11">
        <v>12</v>
      </c>
      <c r="O11">
        <v>14.78</v>
      </c>
      <c r="P11">
        <f>IF(E11="NovLFT", (K11/(K11+I11))*100, IF(E11="NovRGHT", (I11/(I11+K11))*100, ""))</f>
        <v>74.813432835820905</v>
      </c>
      <c r="Q11">
        <f t="shared" si="1"/>
        <v>61.04375329467581</v>
      </c>
    </row>
    <row r="12" spans="1:17" x14ac:dyDescent="0.3">
      <c r="A12" t="s">
        <v>6</v>
      </c>
      <c r="B12" t="s">
        <v>26</v>
      </c>
      <c r="C12" t="s">
        <v>27</v>
      </c>
      <c r="D12" t="s">
        <v>44</v>
      </c>
      <c r="E12" t="s">
        <v>8</v>
      </c>
      <c r="F12">
        <v>1607.43</v>
      </c>
      <c r="G12">
        <v>5.3616700000000002</v>
      </c>
      <c r="H12">
        <v>20</v>
      </c>
      <c r="I12">
        <v>11.68</v>
      </c>
      <c r="J12">
        <v>22</v>
      </c>
      <c r="K12">
        <v>12.04</v>
      </c>
      <c r="L12">
        <v>4</v>
      </c>
      <c r="M12">
        <v>2.1</v>
      </c>
      <c r="N12">
        <v>7</v>
      </c>
      <c r="O12">
        <v>4.66</v>
      </c>
      <c r="P12" t="str">
        <f t="shared" si="0"/>
        <v/>
      </c>
      <c r="Q12" t="str">
        <f t="shared" si="1"/>
        <v/>
      </c>
    </row>
    <row r="13" spans="1:17" x14ac:dyDescent="0.3">
      <c r="A13" t="s">
        <v>6</v>
      </c>
      <c r="B13" t="s">
        <v>28</v>
      </c>
      <c r="C13" t="s">
        <v>27</v>
      </c>
      <c r="D13" t="s">
        <v>44</v>
      </c>
      <c r="E13" t="s">
        <v>13</v>
      </c>
      <c r="F13">
        <v>1098.1600000000001</v>
      </c>
      <c r="G13">
        <v>3.66296</v>
      </c>
      <c r="H13">
        <v>14</v>
      </c>
      <c r="I13">
        <v>9.26</v>
      </c>
      <c r="J13">
        <v>26</v>
      </c>
      <c r="K13">
        <v>17.239999999999998</v>
      </c>
      <c r="L13">
        <v>9</v>
      </c>
      <c r="M13">
        <v>4.92</v>
      </c>
      <c r="N13">
        <v>4</v>
      </c>
      <c r="O13">
        <v>1.22</v>
      </c>
      <c r="P13">
        <f t="shared" si="0"/>
        <v>34.943396226415089</v>
      </c>
      <c r="Q13">
        <f t="shared" si="1"/>
        <v>19.869706840390879</v>
      </c>
    </row>
    <row r="14" spans="1:17" x14ac:dyDescent="0.3">
      <c r="A14" t="s">
        <v>6</v>
      </c>
      <c r="B14" t="s">
        <v>29</v>
      </c>
      <c r="C14" t="s">
        <v>30</v>
      </c>
      <c r="D14" t="s">
        <v>45</v>
      </c>
      <c r="E14" t="s">
        <v>8</v>
      </c>
      <c r="F14">
        <v>2018.18</v>
      </c>
      <c r="G14">
        <v>6.7317600000000004</v>
      </c>
      <c r="H14">
        <v>23</v>
      </c>
      <c r="I14">
        <v>10.38</v>
      </c>
      <c r="J14">
        <v>27</v>
      </c>
      <c r="K14">
        <v>11.26</v>
      </c>
      <c r="L14">
        <v>16</v>
      </c>
      <c r="M14">
        <v>14.78</v>
      </c>
      <c r="N14">
        <v>9</v>
      </c>
      <c r="O14">
        <v>9.26</v>
      </c>
      <c r="P14" t="str">
        <f t="shared" si="0"/>
        <v/>
      </c>
      <c r="Q14" t="str">
        <f t="shared" si="1"/>
        <v/>
      </c>
    </row>
    <row r="15" spans="1:17" x14ac:dyDescent="0.3">
      <c r="A15" t="s">
        <v>6</v>
      </c>
      <c r="B15" t="s">
        <v>31</v>
      </c>
      <c r="C15" t="s">
        <v>30</v>
      </c>
      <c r="D15" t="s">
        <v>45</v>
      </c>
      <c r="E15" t="s">
        <v>10</v>
      </c>
      <c r="F15">
        <v>2022.75</v>
      </c>
      <c r="G15">
        <v>6.7469900000000003</v>
      </c>
      <c r="H15">
        <v>17</v>
      </c>
      <c r="I15">
        <v>7.16</v>
      </c>
      <c r="J15">
        <v>46</v>
      </c>
      <c r="K15">
        <v>21.98</v>
      </c>
      <c r="L15">
        <v>21</v>
      </c>
      <c r="M15">
        <v>23.94</v>
      </c>
      <c r="N15">
        <v>4</v>
      </c>
      <c r="O15">
        <v>4.2</v>
      </c>
      <c r="P15">
        <f t="shared" si="0"/>
        <v>75.428963623884698</v>
      </c>
      <c r="Q15">
        <f t="shared" si="1"/>
        <v>85.074626865671647</v>
      </c>
    </row>
    <row r="16" spans="1:17" x14ac:dyDescent="0.3">
      <c r="A16" t="s">
        <v>6</v>
      </c>
      <c r="B16" t="s">
        <v>32</v>
      </c>
      <c r="C16" t="s">
        <v>33</v>
      </c>
      <c r="D16" t="s">
        <v>46</v>
      </c>
      <c r="E16" t="s">
        <v>8</v>
      </c>
      <c r="F16">
        <v>2033.52</v>
      </c>
      <c r="G16">
        <v>6.7901499999999997</v>
      </c>
      <c r="H16">
        <v>29</v>
      </c>
      <c r="I16">
        <v>14.32</v>
      </c>
      <c r="J16">
        <v>34</v>
      </c>
      <c r="K16">
        <v>22.92</v>
      </c>
      <c r="L16">
        <v>25</v>
      </c>
      <c r="M16">
        <v>26.04</v>
      </c>
      <c r="N16">
        <v>18</v>
      </c>
      <c r="O16">
        <v>18.899999999999999</v>
      </c>
      <c r="P16" t="str">
        <f t="shared" si="0"/>
        <v/>
      </c>
      <c r="Q16" t="str">
        <f t="shared" si="1"/>
        <v/>
      </c>
    </row>
    <row r="17" spans="1:17" x14ac:dyDescent="0.3">
      <c r="A17" t="s">
        <v>6</v>
      </c>
      <c r="B17" t="s">
        <v>34</v>
      </c>
      <c r="C17" t="s">
        <v>33</v>
      </c>
      <c r="D17" t="s">
        <v>46</v>
      </c>
      <c r="E17" t="s">
        <v>13</v>
      </c>
      <c r="F17">
        <v>1620.68</v>
      </c>
      <c r="G17">
        <v>5.4091199999999997</v>
      </c>
      <c r="H17">
        <v>32</v>
      </c>
      <c r="I17">
        <v>21</v>
      </c>
      <c r="J17">
        <v>31</v>
      </c>
      <c r="K17">
        <v>14.26</v>
      </c>
      <c r="L17">
        <v>22</v>
      </c>
      <c r="M17">
        <v>15.2</v>
      </c>
      <c r="N17">
        <v>14</v>
      </c>
      <c r="O17">
        <v>16.52</v>
      </c>
      <c r="P17">
        <f t="shared" si="0"/>
        <v>59.557572319909248</v>
      </c>
      <c r="Q17">
        <f t="shared" si="1"/>
        <v>52.080706179066837</v>
      </c>
    </row>
    <row r="18" spans="1:17" x14ac:dyDescent="0.3">
      <c r="A18" t="s">
        <v>6</v>
      </c>
      <c r="B18" t="s">
        <v>35</v>
      </c>
      <c r="C18" t="s">
        <v>36</v>
      </c>
      <c r="D18" t="s">
        <v>47</v>
      </c>
      <c r="E18" t="s">
        <v>8</v>
      </c>
      <c r="F18">
        <v>1852.61</v>
      </c>
      <c r="G18">
        <v>6.1794799999999999</v>
      </c>
      <c r="H18">
        <v>25</v>
      </c>
      <c r="I18">
        <v>19.420000000000002</v>
      </c>
      <c r="J18">
        <v>41</v>
      </c>
      <c r="K18">
        <v>15.14</v>
      </c>
      <c r="L18">
        <v>19</v>
      </c>
      <c r="M18">
        <v>15.78</v>
      </c>
      <c r="N18">
        <v>14</v>
      </c>
      <c r="O18">
        <v>21.22</v>
      </c>
      <c r="P18" t="str">
        <f t="shared" si="0"/>
        <v/>
      </c>
      <c r="Q18" t="str">
        <f t="shared" si="1"/>
        <v/>
      </c>
    </row>
    <row r="19" spans="1:17" x14ac:dyDescent="0.3">
      <c r="A19" t="s">
        <v>6</v>
      </c>
      <c r="B19" t="s">
        <v>37</v>
      </c>
      <c r="C19" t="s">
        <v>36</v>
      </c>
      <c r="D19" t="s">
        <v>47</v>
      </c>
      <c r="E19" t="s">
        <v>13</v>
      </c>
      <c r="F19">
        <v>1849.72</v>
      </c>
      <c r="G19">
        <v>6.1698599999999999</v>
      </c>
      <c r="H19">
        <v>45</v>
      </c>
      <c r="I19">
        <v>53.92</v>
      </c>
      <c r="J19">
        <v>44</v>
      </c>
      <c r="K19">
        <v>20.64</v>
      </c>
      <c r="L19">
        <v>29</v>
      </c>
      <c r="M19">
        <v>15.52</v>
      </c>
      <c r="N19">
        <v>17</v>
      </c>
      <c r="O19">
        <v>21.4</v>
      </c>
      <c r="P19">
        <f t="shared" si="0"/>
        <v>72.317596566523605</v>
      </c>
      <c r="Q19">
        <f t="shared" si="1"/>
        <v>57.963163596966403</v>
      </c>
    </row>
    <row r="20" spans="1:17" x14ac:dyDescent="0.3">
      <c r="A20" t="s">
        <v>6</v>
      </c>
      <c r="B20" t="s">
        <v>7</v>
      </c>
      <c r="C20" t="s">
        <v>16</v>
      </c>
      <c r="D20" t="s">
        <v>56</v>
      </c>
      <c r="E20" t="s">
        <v>8</v>
      </c>
      <c r="F20">
        <v>2602.42</v>
      </c>
      <c r="G20">
        <v>8.6805000000000003</v>
      </c>
      <c r="H20">
        <v>42</v>
      </c>
      <c r="I20">
        <v>16.36</v>
      </c>
      <c r="J20">
        <v>31</v>
      </c>
      <c r="K20">
        <v>23.76</v>
      </c>
      <c r="L20">
        <v>18</v>
      </c>
      <c r="M20">
        <v>16.7</v>
      </c>
      <c r="N20">
        <v>23</v>
      </c>
      <c r="O20">
        <v>22.6</v>
      </c>
      <c r="P20" t="str">
        <f t="shared" si="0"/>
        <v/>
      </c>
      <c r="Q20" t="str">
        <f t="shared" si="1"/>
        <v/>
      </c>
    </row>
    <row r="21" spans="1:17" x14ac:dyDescent="0.3">
      <c r="A21" t="s">
        <v>6</v>
      </c>
      <c r="B21" t="s">
        <v>9</v>
      </c>
      <c r="C21" t="s">
        <v>16</v>
      </c>
      <c r="D21" t="s">
        <v>56</v>
      </c>
      <c r="E21" t="s">
        <v>13</v>
      </c>
      <c r="F21">
        <v>2371.65</v>
      </c>
      <c r="G21">
        <v>7.9107599999999998</v>
      </c>
      <c r="H21">
        <v>42</v>
      </c>
      <c r="I21">
        <v>21.3</v>
      </c>
      <c r="J21">
        <v>20</v>
      </c>
      <c r="K21">
        <v>9.14</v>
      </c>
      <c r="L21">
        <v>9</v>
      </c>
      <c r="M21">
        <v>10.64</v>
      </c>
      <c r="N21">
        <v>22</v>
      </c>
      <c r="O21">
        <v>26.54</v>
      </c>
      <c r="P21">
        <f t="shared" si="0"/>
        <v>69.973718791064385</v>
      </c>
      <c r="Q21">
        <f t="shared" si="1"/>
        <v>71.382463690156001</v>
      </c>
    </row>
    <row r="22" spans="1:17" x14ac:dyDescent="0.3">
      <c r="A22" t="s">
        <v>6</v>
      </c>
      <c r="B22" t="s">
        <v>7</v>
      </c>
      <c r="C22" t="s">
        <v>57</v>
      </c>
      <c r="D22" t="s">
        <v>60</v>
      </c>
      <c r="E22" t="s">
        <v>8</v>
      </c>
      <c r="F22">
        <v>2839.3</v>
      </c>
      <c r="G22">
        <v>9.4655500000000004</v>
      </c>
      <c r="H22">
        <v>26</v>
      </c>
      <c r="I22">
        <v>14.585000000000001</v>
      </c>
      <c r="J22">
        <v>27</v>
      </c>
      <c r="K22">
        <v>14.524900000000001</v>
      </c>
      <c r="L22">
        <v>11</v>
      </c>
      <c r="M22">
        <v>9.0630799999999994</v>
      </c>
      <c r="N22">
        <v>12</v>
      </c>
      <c r="O22">
        <v>11.624000000000001</v>
      </c>
      <c r="P22" t="str">
        <f t="shared" si="0"/>
        <v/>
      </c>
      <c r="Q22" t="str">
        <f t="shared" si="1"/>
        <v/>
      </c>
    </row>
    <row r="23" spans="1:17" x14ac:dyDescent="0.3">
      <c r="A23" t="s">
        <v>6</v>
      </c>
      <c r="B23" t="s">
        <v>9</v>
      </c>
      <c r="C23" t="s">
        <v>57</v>
      </c>
      <c r="D23" t="s">
        <v>60</v>
      </c>
      <c r="E23" t="s">
        <v>10</v>
      </c>
      <c r="F23">
        <v>1994.5</v>
      </c>
      <c r="G23">
        <v>6.6527700000000003</v>
      </c>
      <c r="H23">
        <v>30</v>
      </c>
      <c r="I23">
        <v>26.8</v>
      </c>
      <c r="J23">
        <v>29</v>
      </c>
      <c r="K23">
        <v>15.12</v>
      </c>
      <c r="L23">
        <v>9</v>
      </c>
      <c r="M23">
        <v>6.54</v>
      </c>
      <c r="N23">
        <v>13</v>
      </c>
      <c r="O23">
        <v>9.26</v>
      </c>
      <c r="P23">
        <f t="shared" si="0"/>
        <v>36.068702290076331</v>
      </c>
      <c r="Q23">
        <f t="shared" si="1"/>
        <v>41.392405063291136</v>
      </c>
    </row>
    <row r="24" spans="1:17" x14ac:dyDescent="0.3">
      <c r="A24" t="s">
        <v>6</v>
      </c>
      <c r="B24" t="s">
        <v>11</v>
      </c>
      <c r="C24" t="s">
        <v>58</v>
      </c>
      <c r="D24" t="s">
        <v>61</v>
      </c>
      <c r="E24" t="s">
        <v>8</v>
      </c>
      <c r="F24">
        <v>1806.87</v>
      </c>
      <c r="G24">
        <v>6.0269199999999996</v>
      </c>
      <c r="H24">
        <v>34</v>
      </c>
      <c r="I24">
        <v>21.2</v>
      </c>
      <c r="J24">
        <v>37</v>
      </c>
      <c r="K24">
        <v>30.46</v>
      </c>
      <c r="L24">
        <v>24</v>
      </c>
      <c r="M24">
        <v>31.04</v>
      </c>
      <c r="N24">
        <v>14</v>
      </c>
      <c r="O24">
        <v>10.98</v>
      </c>
      <c r="P24" t="str">
        <f t="shared" si="0"/>
        <v/>
      </c>
      <c r="Q24" t="str">
        <f t="shared" si="1"/>
        <v/>
      </c>
    </row>
    <row r="25" spans="1:17" x14ac:dyDescent="0.3">
      <c r="A25" t="s">
        <v>6</v>
      </c>
      <c r="B25" t="s">
        <v>12</v>
      </c>
      <c r="C25" t="s">
        <v>58</v>
      </c>
      <c r="D25" t="s">
        <v>61</v>
      </c>
      <c r="E25" t="s">
        <v>13</v>
      </c>
      <c r="F25">
        <v>1494.95</v>
      </c>
      <c r="G25">
        <v>4.9865000000000004</v>
      </c>
      <c r="H25">
        <v>54</v>
      </c>
      <c r="I25">
        <v>37.24</v>
      </c>
      <c r="J25">
        <v>28</v>
      </c>
      <c r="K25">
        <v>21.34</v>
      </c>
      <c r="L25">
        <v>15</v>
      </c>
      <c r="M25">
        <v>18.48</v>
      </c>
      <c r="N25">
        <v>54</v>
      </c>
      <c r="O25">
        <v>56.6</v>
      </c>
      <c r="P25">
        <f t="shared" si="0"/>
        <v>63.571184704677378</v>
      </c>
      <c r="Q25">
        <f t="shared" si="1"/>
        <v>75.386254661694196</v>
      </c>
    </row>
    <row r="26" spans="1:17" x14ac:dyDescent="0.3">
      <c r="A26" t="s">
        <v>6</v>
      </c>
      <c r="B26" t="s">
        <v>14</v>
      </c>
      <c r="C26" t="s">
        <v>59</v>
      </c>
      <c r="D26" t="s">
        <v>62</v>
      </c>
      <c r="E26" t="s">
        <v>8</v>
      </c>
      <c r="F26">
        <v>2639.04</v>
      </c>
      <c r="G26">
        <v>8.8026599999999995</v>
      </c>
      <c r="H26">
        <v>48</v>
      </c>
      <c r="I26">
        <v>28.4</v>
      </c>
      <c r="J26">
        <v>25</v>
      </c>
      <c r="K26">
        <v>12.38</v>
      </c>
      <c r="L26">
        <v>5</v>
      </c>
      <c r="M26">
        <v>6</v>
      </c>
      <c r="N26">
        <v>23</v>
      </c>
      <c r="O26">
        <v>20.78</v>
      </c>
      <c r="P26" t="str">
        <f t="shared" si="0"/>
        <v/>
      </c>
      <c r="Q26" t="str">
        <f t="shared" si="1"/>
        <v/>
      </c>
    </row>
    <row r="27" spans="1:17" x14ac:dyDescent="0.3">
      <c r="A27" t="s">
        <v>6</v>
      </c>
      <c r="B27" t="s">
        <v>15</v>
      </c>
      <c r="C27" t="s">
        <v>59</v>
      </c>
      <c r="D27" t="s">
        <v>62</v>
      </c>
      <c r="E27" t="s">
        <v>13</v>
      </c>
      <c r="F27">
        <v>2392.06</v>
      </c>
      <c r="G27">
        <v>7.9788399999999999</v>
      </c>
      <c r="H27">
        <v>34</v>
      </c>
      <c r="I27">
        <v>14.4</v>
      </c>
      <c r="J27">
        <v>18</v>
      </c>
      <c r="K27">
        <v>12.72</v>
      </c>
      <c r="L27">
        <v>3</v>
      </c>
      <c r="M27">
        <v>4.08</v>
      </c>
      <c r="N27">
        <v>16</v>
      </c>
      <c r="O27">
        <v>14.74</v>
      </c>
      <c r="P27">
        <f>IF(E27="NovLFT", (K27/(K27+I27))*100, IF(E27="NovRGHT", (I27/(I27+K27))*100, ""))</f>
        <v>53.097345132743371</v>
      </c>
      <c r="Q27">
        <f t="shared" si="1"/>
        <v>78.320935175345369</v>
      </c>
    </row>
    <row r="28" spans="1:17" x14ac:dyDescent="0.3">
      <c r="A28" t="s">
        <v>63</v>
      </c>
      <c r="B28" t="s">
        <v>7</v>
      </c>
      <c r="C28" t="s">
        <v>17</v>
      </c>
      <c r="D28" t="s">
        <v>39</v>
      </c>
      <c r="E28" t="s">
        <v>8</v>
      </c>
      <c r="F28">
        <v>3163.79</v>
      </c>
      <c r="G28">
        <v>10.553000000000001</v>
      </c>
      <c r="H28">
        <v>36</v>
      </c>
      <c r="I28">
        <v>25</v>
      </c>
      <c r="J28">
        <v>26</v>
      </c>
      <c r="K28">
        <v>12.3</v>
      </c>
      <c r="L28">
        <v>7</v>
      </c>
      <c r="M28">
        <v>3.6</v>
      </c>
      <c r="N28">
        <v>12</v>
      </c>
      <c r="O28">
        <v>8.58</v>
      </c>
      <c r="P28" t="str">
        <f t="shared" si="0"/>
        <v/>
      </c>
      <c r="Q28" t="str">
        <f t="shared" si="1"/>
        <v/>
      </c>
    </row>
    <row r="29" spans="1:17" x14ac:dyDescent="0.3">
      <c r="A29" t="s">
        <v>63</v>
      </c>
      <c r="B29" t="s">
        <v>9</v>
      </c>
      <c r="C29" t="s">
        <v>17</v>
      </c>
      <c r="D29" t="s">
        <v>39</v>
      </c>
      <c r="E29" t="s">
        <v>13</v>
      </c>
      <c r="F29">
        <v>2583.85</v>
      </c>
      <c r="G29">
        <v>8.6208799999999997</v>
      </c>
      <c r="H29">
        <v>63</v>
      </c>
      <c r="I29">
        <v>32.36</v>
      </c>
      <c r="J29">
        <v>23</v>
      </c>
      <c r="K29">
        <v>15.34</v>
      </c>
      <c r="L29">
        <v>9</v>
      </c>
      <c r="M29">
        <v>8.06</v>
      </c>
      <c r="N29">
        <v>37</v>
      </c>
      <c r="O29">
        <v>30.42</v>
      </c>
      <c r="P29">
        <f t="shared" si="0"/>
        <v>67.840670859538776</v>
      </c>
      <c r="Q29">
        <f t="shared" si="1"/>
        <v>79.054054054054049</v>
      </c>
    </row>
    <row r="30" spans="1:17" x14ac:dyDescent="0.3">
      <c r="A30" t="s">
        <v>63</v>
      </c>
      <c r="B30" t="s">
        <v>11</v>
      </c>
      <c r="C30" t="s">
        <v>18</v>
      </c>
      <c r="D30" t="s">
        <v>40</v>
      </c>
      <c r="E30" t="s">
        <v>8</v>
      </c>
      <c r="F30">
        <v>1860.11</v>
      </c>
      <c r="G30">
        <v>6.2045199999999996</v>
      </c>
      <c r="H30">
        <v>28</v>
      </c>
      <c r="I30">
        <v>13.58</v>
      </c>
      <c r="J30">
        <v>29</v>
      </c>
      <c r="K30">
        <v>15.56</v>
      </c>
      <c r="L30">
        <v>14</v>
      </c>
      <c r="M30">
        <v>16.72</v>
      </c>
      <c r="N30">
        <v>12</v>
      </c>
      <c r="O30">
        <v>21.86</v>
      </c>
      <c r="P30" t="str">
        <f t="shared" si="0"/>
        <v/>
      </c>
      <c r="Q30" t="str">
        <f t="shared" si="1"/>
        <v/>
      </c>
    </row>
    <row r="31" spans="1:17" x14ac:dyDescent="0.3">
      <c r="A31" t="s">
        <v>63</v>
      </c>
      <c r="B31" t="s">
        <v>12</v>
      </c>
      <c r="C31" t="s">
        <v>18</v>
      </c>
      <c r="D31" t="s">
        <v>40</v>
      </c>
      <c r="E31" t="s">
        <v>10</v>
      </c>
      <c r="F31">
        <v>2404.4</v>
      </c>
      <c r="G31">
        <v>8.0200300000000002</v>
      </c>
      <c r="H31">
        <v>22</v>
      </c>
      <c r="I31">
        <v>8.6199999999999992</v>
      </c>
      <c r="J31">
        <v>57</v>
      </c>
      <c r="K31">
        <v>31.16</v>
      </c>
      <c r="L31">
        <v>36</v>
      </c>
      <c r="M31">
        <v>54.18</v>
      </c>
      <c r="N31">
        <v>7</v>
      </c>
      <c r="O31">
        <v>6.22</v>
      </c>
      <c r="P31">
        <f t="shared" si="0"/>
        <v>78.330819507290101</v>
      </c>
      <c r="Q31">
        <f t="shared" si="1"/>
        <v>89.701986754966896</v>
      </c>
    </row>
    <row r="32" spans="1:17" x14ac:dyDescent="0.3">
      <c r="A32" t="s">
        <v>63</v>
      </c>
      <c r="B32" t="s">
        <v>19</v>
      </c>
      <c r="C32" t="s">
        <v>20</v>
      </c>
      <c r="D32" t="s">
        <v>41</v>
      </c>
      <c r="E32" t="s">
        <v>8</v>
      </c>
      <c r="F32">
        <v>2257.84</v>
      </c>
      <c r="G32">
        <v>7.5311700000000004</v>
      </c>
      <c r="H32">
        <v>35</v>
      </c>
      <c r="I32">
        <v>15.36</v>
      </c>
      <c r="J32">
        <v>16</v>
      </c>
      <c r="K32">
        <v>5.18</v>
      </c>
      <c r="L32">
        <v>8</v>
      </c>
      <c r="M32">
        <v>7.58</v>
      </c>
      <c r="N32">
        <v>17</v>
      </c>
      <c r="O32">
        <v>12.2</v>
      </c>
      <c r="P32" t="str">
        <f t="shared" si="0"/>
        <v/>
      </c>
      <c r="Q32" t="str">
        <f t="shared" si="1"/>
        <v/>
      </c>
    </row>
    <row r="33" spans="1:17" x14ac:dyDescent="0.3">
      <c r="A33" t="s">
        <v>63</v>
      </c>
      <c r="B33" t="s">
        <v>21</v>
      </c>
      <c r="C33" t="s">
        <v>20</v>
      </c>
      <c r="D33" t="s">
        <v>41</v>
      </c>
      <c r="E33" t="s">
        <v>13</v>
      </c>
      <c r="F33">
        <v>2422.98</v>
      </c>
      <c r="G33">
        <v>8.0819899999999993</v>
      </c>
      <c r="H33">
        <v>44</v>
      </c>
      <c r="I33">
        <v>24.28</v>
      </c>
      <c r="J33">
        <v>17</v>
      </c>
      <c r="K33">
        <v>6.62</v>
      </c>
      <c r="L33">
        <v>7</v>
      </c>
      <c r="M33">
        <v>12.2</v>
      </c>
      <c r="N33">
        <v>31</v>
      </c>
      <c r="O33">
        <v>36.119999999999997</v>
      </c>
      <c r="P33">
        <f t="shared" si="0"/>
        <v>78.57605177993527</v>
      </c>
      <c r="Q33">
        <f t="shared" si="1"/>
        <v>74.75165562913908</v>
      </c>
    </row>
    <row r="34" spans="1:17" x14ac:dyDescent="0.3">
      <c r="A34" t="s">
        <v>63</v>
      </c>
      <c r="B34" t="s">
        <v>14</v>
      </c>
      <c r="C34" t="s">
        <v>22</v>
      </c>
      <c r="D34" t="s">
        <v>42</v>
      </c>
      <c r="E34" t="s">
        <v>8</v>
      </c>
      <c r="F34">
        <v>1664.14</v>
      </c>
      <c r="G34">
        <v>5.5508199999999999</v>
      </c>
      <c r="H34">
        <v>22</v>
      </c>
      <c r="I34">
        <v>7.9</v>
      </c>
      <c r="J34">
        <v>12</v>
      </c>
      <c r="K34">
        <v>4</v>
      </c>
      <c r="L34">
        <v>5</v>
      </c>
      <c r="M34">
        <v>5.66</v>
      </c>
      <c r="N34">
        <v>9</v>
      </c>
      <c r="O34">
        <v>9.16</v>
      </c>
      <c r="P34" t="str">
        <f t="shared" si="0"/>
        <v/>
      </c>
      <c r="Q34" t="str">
        <f t="shared" si="1"/>
        <v/>
      </c>
    </row>
    <row r="35" spans="1:17" x14ac:dyDescent="0.3">
      <c r="A35" t="s">
        <v>63</v>
      </c>
      <c r="B35" t="s">
        <v>15</v>
      </c>
      <c r="C35" t="s">
        <v>22</v>
      </c>
      <c r="D35" t="s">
        <v>42</v>
      </c>
      <c r="E35" t="s">
        <v>10</v>
      </c>
      <c r="F35">
        <v>1846.99</v>
      </c>
      <c r="G35">
        <v>6.16073</v>
      </c>
      <c r="H35">
        <v>29</v>
      </c>
      <c r="I35">
        <v>11.3</v>
      </c>
      <c r="J35">
        <v>36</v>
      </c>
      <c r="K35">
        <v>22.44</v>
      </c>
      <c r="L35">
        <v>28</v>
      </c>
      <c r="M35">
        <v>30.68</v>
      </c>
      <c r="N35">
        <v>14</v>
      </c>
      <c r="O35">
        <v>16</v>
      </c>
      <c r="P35">
        <f t="shared" si="0"/>
        <v>66.508595139300525</v>
      </c>
      <c r="Q35">
        <f t="shared" si="1"/>
        <v>65.72407883461868</v>
      </c>
    </row>
    <row r="36" spans="1:17" x14ac:dyDescent="0.3">
      <c r="A36" t="s">
        <v>63</v>
      </c>
      <c r="B36" t="s">
        <v>23</v>
      </c>
      <c r="C36" t="s">
        <v>24</v>
      </c>
      <c r="D36" t="s">
        <v>43</v>
      </c>
      <c r="E36" t="s">
        <v>8</v>
      </c>
      <c r="F36">
        <v>2003.96</v>
      </c>
      <c r="G36">
        <v>6.6843199999999996</v>
      </c>
      <c r="H36">
        <v>27</v>
      </c>
      <c r="I36">
        <v>14.76</v>
      </c>
      <c r="J36">
        <v>21</v>
      </c>
      <c r="K36">
        <v>12.58</v>
      </c>
      <c r="L36">
        <v>11</v>
      </c>
      <c r="M36">
        <v>5.96</v>
      </c>
      <c r="N36">
        <v>10</v>
      </c>
      <c r="O36">
        <v>11.88</v>
      </c>
      <c r="P36" t="str">
        <f t="shared" si="0"/>
        <v/>
      </c>
      <c r="Q36" t="str">
        <f t="shared" si="1"/>
        <v/>
      </c>
    </row>
    <row r="37" spans="1:17" x14ac:dyDescent="0.3">
      <c r="A37" t="s">
        <v>63</v>
      </c>
      <c r="B37" t="s">
        <v>25</v>
      </c>
      <c r="C37" t="s">
        <v>24</v>
      </c>
      <c r="D37" t="s">
        <v>43</v>
      </c>
      <c r="E37" t="s">
        <v>13</v>
      </c>
      <c r="F37">
        <v>2696.9</v>
      </c>
      <c r="G37">
        <v>8.9956600000000009</v>
      </c>
      <c r="H37">
        <v>45</v>
      </c>
      <c r="I37">
        <v>18.399999999999999</v>
      </c>
      <c r="J37">
        <v>35</v>
      </c>
      <c r="K37">
        <v>12.52</v>
      </c>
      <c r="L37">
        <v>16</v>
      </c>
      <c r="M37">
        <v>18.14</v>
      </c>
      <c r="N37">
        <v>27</v>
      </c>
      <c r="O37">
        <v>26.2</v>
      </c>
      <c r="P37">
        <f t="shared" si="0"/>
        <v>59.50840879689521</v>
      </c>
      <c r="Q37">
        <f t="shared" si="1"/>
        <v>59.088858818222825</v>
      </c>
    </row>
    <row r="38" spans="1:17" x14ac:dyDescent="0.3">
      <c r="A38" t="s">
        <v>63</v>
      </c>
      <c r="B38" t="s">
        <v>26</v>
      </c>
      <c r="C38" t="s">
        <v>27</v>
      </c>
      <c r="D38" t="s">
        <v>44</v>
      </c>
      <c r="E38" t="s">
        <v>8</v>
      </c>
      <c r="F38">
        <v>2640.09</v>
      </c>
      <c r="G38">
        <v>8.8061799999999995</v>
      </c>
      <c r="H38">
        <v>17</v>
      </c>
      <c r="I38">
        <v>6.18</v>
      </c>
      <c r="J38">
        <v>16</v>
      </c>
      <c r="K38">
        <v>6.1</v>
      </c>
      <c r="L38">
        <v>7</v>
      </c>
      <c r="M38">
        <v>3.68</v>
      </c>
      <c r="N38">
        <v>7</v>
      </c>
      <c r="O38">
        <v>4.3600000000000003</v>
      </c>
      <c r="P38" t="str">
        <f t="shared" si="0"/>
        <v/>
      </c>
      <c r="Q38" t="str">
        <f t="shared" si="1"/>
        <v/>
      </c>
    </row>
    <row r="39" spans="1:17" x14ac:dyDescent="0.3">
      <c r="A39" t="s">
        <v>63</v>
      </c>
      <c r="B39" t="s">
        <v>28</v>
      </c>
      <c r="C39" t="s">
        <v>27</v>
      </c>
      <c r="D39" t="s">
        <v>44</v>
      </c>
      <c r="E39" t="s">
        <v>10</v>
      </c>
      <c r="F39">
        <v>1987.74</v>
      </c>
      <c r="G39">
        <v>6.6319800000000004</v>
      </c>
      <c r="H39">
        <v>18</v>
      </c>
      <c r="I39">
        <v>9.7799999999999994</v>
      </c>
      <c r="J39">
        <v>9</v>
      </c>
      <c r="K39">
        <v>4.24</v>
      </c>
      <c r="L39">
        <v>5</v>
      </c>
      <c r="M39">
        <v>5.5</v>
      </c>
      <c r="N39">
        <v>5</v>
      </c>
      <c r="O39">
        <v>3.9</v>
      </c>
      <c r="P39">
        <f t="shared" si="0"/>
        <v>30.242510699001429</v>
      </c>
      <c r="Q39">
        <f t="shared" si="1"/>
        <v>58.51063829787234</v>
      </c>
    </row>
    <row r="40" spans="1:17" x14ac:dyDescent="0.3">
      <c r="A40" t="s">
        <v>63</v>
      </c>
      <c r="B40" t="s">
        <v>29</v>
      </c>
      <c r="C40" t="s">
        <v>30</v>
      </c>
      <c r="D40" t="s">
        <v>45</v>
      </c>
      <c r="E40" t="s">
        <v>8</v>
      </c>
      <c r="F40">
        <v>3182.35</v>
      </c>
      <c r="G40">
        <v>10.6149</v>
      </c>
      <c r="H40">
        <v>45</v>
      </c>
      <c r="I40">
        <v>15.88</v>
      </c>
      <c r="J40">
        <v>29</v>
      </c>
      <c r="K40">
        <v>11.72</v>
      </c>
      <c r="L40">
        <v>10</v>
      </c>
      <c r="M40">
        <v>8.76</v>
      </c>
      <c r="N40">
        <v>16</v>
      </c>
      <c r="O40">
        <v>15.22</v>
      </c>
      <c r="P40" t="str">
        <f t="shared" si="0"/>
        <v/>
      </c>
      <c r="Q40" t="str">
        <f t="shared" si="1"/>
        <v/>
      </c>
    </row>
    <row r="41" spans="1:17" x14ac:dyDescent="0.3">
      <c r="A41" t="s">
        <v>63</v>
      </c>
      <c r="B41" t="s">
        <v>31</v>
      </c>
      <c r="C41" t="s">
        <v>30</v>
      </c>
      <c r="D41" t="s">
        <v>45</v>
      </c>
      <c r="E41" t="s">
        <v>13</v>
      </c>
      <c r="F41">
        <v>2986.5</v>
      </c>
      <c r="G41">
        <v>9.9616399999999992</v>
      </c>
      <c r="H41">
        <v>55</v>
      </c>
      <c r="I41">
        <v>28.1</v>
      </c>
      <c r="J41">
        <v>31</v>
      </c>
      <c r="K41">
        <v>11.98</v>
      </c>
      <c r="L41">
        <v>14</v>
      </c>
      <c r="M41">
        <v>7.68</v>
      </c>
      <c r="N41">
        <v>32</v>
      </c>
      <c r="O41">
        <v>34.64</v>
      </c>
      <c r="P41">
        <f t="shared" si="0"/>
        <v>70.109780439121764</v>
      </c>
      <c r="Q41">
        <f t="shared" si="1"/>
        <v>81.852551984877124</v>
      </c>
    </row>
    <row r="42" spans="1:17" x14ac:dyDescent="0.3">
      <c r="A42" t="s">
        <v>63</v>
      </c>
      <c r="B42" t="s">
        <v>32</v>
      </c>
      <c r="C42" t="s">
        <v>33</v>
      </c>
      <c r="D42" t="s">
        <v>46</v>
      </c>
      <c r="E42" t="s">
        <v>8</v>
      </c>
      <c r="F42">
        <v>2144.39</v>
      </c>
      <c r="G42">
        <v>7.1527200000000004</v>
      </c>
      <c r="H42">
        <v>33</v>
      </c>
      <c r="I42">
        <v>14.48</v>
      </c>
      <c r="J42">
        <v>33</v>
      </c>
      <c r="K42">
        <v>14.7</v>
      </c>
      <c r="L42">
        <v>13</v>
      </c>
      <c r="M42">
        <v>10.199999999999999</v>
      </c>
      <c r="N42">
        <v>14</v>
      </c>
      <c r="O42">
        <v>13.84</v>
      </c>
      <c r="P42" t="str">
        <f t="shared" si="0"/>
        <v/>
      </c>
      <c r="Q42" t="str">
        <f t="shared" si="1"/>
        <v/>
      </c>
    </row>
    <row r="43" spans="1:17" x14ac:dyDescent="0.3">
      <c r="A43" t="s">
        <v>63</v>
      </c>
      <c r="B43" t="s">
        <v>34</v>
      </c>
      <c r="C43" t="s">
        <v>33</v>
      </c>
      <c r="D43" t="s">
        <v>46</v>
      </c>
      <c r="E43" t="s">
        <v>10</v>
      </c>
      <c r="F43">
        <v>2397.7600000000002</v>
      </c>
      <c r="G43">
        <v>7.9978699999999998</v>
      </c>
      <c r="H43">
        <v>52</v>
      </c>
      <c r="I43">
        <v>36.68</v>
      </c>
      <c r="J43">
        <v>43</v>
      </c>
      <c r="K43">
        <v>24.52</v>
      </c>
      <c r="L43">
        <v>23</v>
      </c>
      <c r="M43">
        <v>26.28</v>
      </c>
      <c r="N43">
        <v>25</v>
      </c>
      <c r="O43">
        <v>13.04</v>
      </c>
      <c r="P43">
        <f t="shared" si="0"/>
        <v>40.065359477124183</v>
      </c>
      <c r="Q43">
        <f t="shared" si="1"/>
        <v>66.836215666327575</v>
      </c>
    </row>
    <row r="44" spans="1:17" x14ac:dyDescent="0.3">
      <c r="A44" t="s">
        <v>63</v>
      </c>
      <c r="B44" t="s">
        <v>35</v>
      </c>
      <c r="C44" t="s">
        <v>36</v>
      </c>
      <c r="D44" t="s">
        <v>47</v>
      </c>
      <c r="E44" t="s">
        <v>8</v>
      </c>
      <c r="F44">
        <v>2550.48</v>
      </c>
      <c r="G44">
        <v>8.5072899999999994</v>
      </c>
      <c r="H44">
        <v>31</v>
      </c>
      <c r="I44">
        <v>11.78</v>
      </c>
      <c r="J44">
        <v>46</v>
      </c>
      <c r="K44">
        <v>28.1</v>
      </c>
      <c r="L44">
        <v>16</v>
      </c>
      <c r="M44">
        <v>17.18</v>
      </c>
      <c r="N44">
        <v>12</v>
      </c>
      <c r="O44">
        <v>15.5</v>
      </c>
      <c r="P44" t="str">
        <f t="shared" si="0"/>
        <v/>
      </c>
      <c r="Q44" t="str">
        <f t="shared" si="1"/>
        <v/>
      </c>
    </row>
    <row r="45" spans="1:17" x14ac:dyDescent="0.3">
      <c r="A45" t="s">
        <v>63</v>
      </c>
      <c r="B45" t="s">
        <v>37</v>
      </c>
      <c r="C45" t="s">
        <v>36</v>
      </c>
      <c r="D45" t="s">
        <v>47</v>
      </c>
      <c r="E45" t="s">
        <v>13</v>
      </c>
      <c r="F45">
        <v>2744.08</v>
      </c>
      <c r="G45">
        <v>9.1530400000000007</v>
      </c>
      <c r="H45">
        <v>39</v>
      </c>
      <c r="I45">
        <v>18.64</v>
      </c>
      <c r="J45">
        <v>44</v>
      </c>
      <c r="K45">
        <v>21.86</v>
      </c>
      <c r="L45">
        <v>20</v>
      </c>
      <c r="M45">
        <v>21.16</v>
      </c>
      <c r="N45">
        <v>20</v>
      </c>
      <c r="O45">
        <v>24.06</v>
      </c>
      <c r="P45">
        <f t="shared" si="0"/>
        <v>46.024691358024697</v>
      </c>
      <c r="Q45">
        <f t="shared" si="1"/>
        <v>53.206545776205218</v>
      </c>
    </row>
    <row r="46" spans="1:17" x14ac:dyDescent="0.3">
      <c r="A46" t="s">
        <v>63</v>
      </c>
      <c r="B46" t="s">
        <v>7</v>
      </c>
      <c r="C46" t="s">
        <v>16</v>
      </c>
      <c r="D46" t="s">
        <v>56</v>
      </c>
      <c r="E46" t="s">
        <v>8</v>
      </c>
      <c r="F46">
        <v>2727.62</v>
      </c>
      <c r="G46">
        <v>9.0981400000000008</v>
      </c>
      <c r="H46">
        <v>40</v>
      </c>
      <c r="I46">
        <v>20.34</v>
      </c>
      <c r="J46">
        <v>45</v>
      </c>
      <c r="K46">
        <v>22.02</v>
      </c>
      <c r="L46">
        <v>19</v>
      </c>
      <c r="M46">
        <v>23.96</v>
      </c>
      <c r="N46">
        <v>18</v>
      </c>
      <c r="O46">
        <v>26.3</v>
      </c>
      <c r="P46" t="str">
        <f t="shared" si="0"/>
        <v/>
      </c>
      <c r="Q46" t="str">
        <f t="shared" si="1"/>
        <v/>
      </c>
    </row>
    <row r="47" spans="1:17" x14ac:dyDescent="0.3">
      <c r="A47" t="s">
        <v>63</v>
      </c>
      <c r="B47" t="s">
        <v>9</v>
      </c>
      <c r="C47" t="s">
        <v>16</v>
      </c>
      <c r="D47" t="s">
        <v>56</v>
      </c>
      <c r="E47" t="s">
        <v>10</v>
      </c>
      <c r="F47">
        <v>2215.54</v>
      </c>
      <c r="G47">
        <v>7.3900600000000001</v>
      </c>
      <c r="H47">
        <v>30</v>
      </c>
      <c r="I47">
        <v>26.46</v>
      </c>
      <c r="J47">
        <v>85</v>
      </c>
      <c r="K47">
        <v>42.3</v>
      </c>
      <c r="L47">
        <v>48</v>
      </c>
      <c r="M47">
        <v>39.36</v>
      </c>
      <c r="N47">
        <v>10</v>
      </c>
      <c r="O47">
        <v>11.1</v>
      </c>
      <c r="P47">
        <f t="shared" si="0"/>
        <v>61.518324607329845</v>
      </c>
      <c r="Q47">
        <f t="shared" si="1"/>
        <v>78.002378121284181</v>
      </c>
    </row>
    <row r="48" spans="1:17" x14ac:dyDescent="0.3">
      <c r="A48" t="s">
        <v>63</v>
      </c>
      <c r="B48" t="s">
        <v>7</v>
      </c>
      <c r="C48" t="s">
        <v>57</v>
      </c>
      <c r="D48" t="s">
        <v>60</v>
      </c>
      <c r="E48" t="s">
        <v>8</v>
      </c>
      <c r="F48">
        <v>2972.76</v>
      </c>
      <c r="G48">
        <v>9.9158200000000001</v>
      </c>
      <c r="H48">
        <v>67</v>
      </c>
      <c r="I48">
        <v>31.28</v>
      </c>
      <c r="J48">
        <v>37</v>
      </c>
      <c r="K48">
        <v>16.899999999999999</v>
      </c>
      <c r="L48">
        <v>11</v>
      </c>
      <c r="M48">
        <v>6.24</v>
      </c>
      <c r="N48">
        <v>22</v>
      </c>
      <c r="O48">
        <v>12.62</v>
      </c>
      <c r="P48" t="str">
        <f t="shared" si="0"/>
        <v/>
      </c>
      <c r="Q48" t="str">
        <f t="shared" si="1"/>
        <v/>
      </c>
    </row>
    <row r="49" spans="1:17" x14ac:dyDescent="0.3">
      <c r="A49" t="s">
        <v>63</v>
      </c>
      <c r="B49" t="s">
        <v>9</v>
      </c>
      <c r="C49" t="s">
        <v>57</v>
      </c>
      <c r="D49" t="s">
        <v>60</v>
      </c>
      <c r="E49" t="s">
        <v>13</v>
      </c>
      <c r="F49">
        <v>3105.62</v>
      </c>
      <c r="G49">
        <v>10.359</v>
      </c>
      <c r="H49">
        <v>63</v>
      </c>
      <c r="I49">
        <v>26</v>
      </c>
      <c r="J49">
        <v>24</v>
      </c>
      <c r="K49">
        <v>12.32</v>
      </c>
      <c r="L49">
        <v>9</v>
      </c>
      <c r="M49">
        <v>12.44</v>
      </c>
      <c r="N49">
        <v>22</v>
      </c>
      <c r="O49">
        <v>16.600000000000001</v>
      </c>
      <c r="P49">
        <f t="shared" si="0"/>
        <v>67.849686847599173</v>
      </c>
      <c r="Q49">
        <f t="shared" si="1"/>
        <v>57.162534435261712</v>
      </c>
    </row>
    <row r="50" spans="1:17" x14ac:dyDescent="0.3">
      <c r="A50" t="s">
        <v>63</v>
      </c>
      <c r="B50" t="s">
        <v>11</v>
      </c>
      <c r="C50" t="s">
        <v>58</v>
      </c>
      <c r="D50" t="s">
        <v>61</v>
      </c>
      <c r="E50" t="s">
        <v>8</v>
      </c>
      <c r="F50">
        <v>2401.21</v>
      </c>
      <c r="G50">
        <v>8.0093700000000005</v>
      </c>
      <c r="H50">
        <v>53</v>
      </c>
      <c r="I50">
        <v>34.020000000000003</v>
      </c>
      <c r="J50">
        <v>25</v>
      </c>
      <c r="K50">
        <v>9.36</v>
      </c>
      <c r="L50">
        <v>7</v>
      </c>
      <c r="M50">
        <v>9.14</v>
      </c>
      <c r="N50">
        <v>26</v>
      </c>
      <c r="O50">
        <v>42.02</v>
      </c>
      <c r="P50" t="str">
        <f t="shared" si="0"/>
        <v/>
      </c>
      <c r="Q50" t="str">
        <f t="shared" si="1"/>
        <v/>
      </c>
    </row>
    <row r="51" spans="1:17" x14ac:dyDescent="0.3">
      <c r="A51" t="s">
        <v>63</v>
      </c>
      <c r="B51" t="s">
        <v>12</v>
      </c>
      <c r="C51" t="s">
        <v>58</v>
      </c>
      <c r="D51" t="s">
        <v>61</v>
      </c>
      <c r="E51" t="s">
        <v>10</v>
      </c>
      <c r="F51">
        <v>1898.97</v>
      </c>
      <c r="G51">
        <v>6.3341200000000004</v>
      </c>
      <c r="H51">
        <v>45</v>
      </c>
      <c r="I51">
        <v>28.36</v>
      </c>
      <c r="J51">
        <v>54</v>
      </c>
      <c r="K51">
        <v>29.82</v>
      </c>
      <c r="L51">
        <v>38</v>
      </c>
      <c r="M51">
        <v>37.299999999999997</v>
      </c>
      <c r="N51">
        <v>27</v>
      </c>
      <c r="O51">
        <v>22.14</v>
      </c>
      <c r="P51">
        <f t="shared" si="0"/>
        <v>51.254726710209695</v>
      </c>
      <c r="Q51">
        <f t="shared" si="1"/>
        <v>62.752355316285325</v>
      </c>
    </row>
    <row r="52" spans="1:17" x14ac:dyDescent="0.3">
      <c r="A52" t="s">
        <v>63</v>
      </c>
      <c r="B52" t="s">
        <v>14</v>
      </c>
      <c r="C52" t="s">
        <v>59</v>
      </c>
      <c r="D52" t="s">
        <v>62</v>
      </c>
      <c r="E52" t="s">
        <v>8</v>
      </c>
      <c r="F52">
        <v>2409.33</v>
      </c>
      <c r="G52">
        <v>8.0364400000000007</v>
      </c>
      <c r="H52">
        <v>48</v>
      </c>
      <c r="I52">
        <v>26.4</v>
      </c>
      <c r="J52">
        <v>26</v>
      </c>
      <c r="K52">
        <v>13.9</v>
      </c>
      <c r="L52">
        <v>12</v>
      </c>
      <c r="M52">
        <v>7.32</v>
      </c>
      <c r="N52">
        <v>22</v>
      </c>
      <c r="O52">
        <v>13.92</v>
      </c>
      <c r="P52" t="str">
        <f t="shared" si="0"/>
        <v/>
      </c>
      <c r="Q52" t="str">
        <f t="shared" si="1"/>
        <v/>
      </c>
    </row>
    <row r="53" spans="1:17" x14ac:dyDescent="0.3">
      <c r="A53" t="s">
        <v>63</v>
      </c>
      <c r="B53" t="s">
        <v>15</v>
      </c>
      <c r="C53" t="s">
        <v>59</v>
      </c>
      <c r="D53" t="s">
        <v>62</v>
      </c>
      <c r="E53" t="s">
        <v>10</v>
      </c>
      <c r="F53">
        <v>2567.21</v>
      </c>
      <c r="G53">
        <v>8.5630900000000008</v>
      </c>
      <c r="H53">
        <v>25</v>
      </c>
      <c r="I53">
        <v>12.68</v>
      </c>
      <c r="J53">
        <v>38</v>
      </c>
      <c r="K53">
        <v>26</v>
      </c>
      <c r="L53">
        <v>14</v>
      </c>
      <c r="M53">
        <v>12.14</v>
      </c>
      <c r="N53">
        <v>10</v>
      </c>
      <c r="O53">
        <v>7.6</v>
      </c>
      <c r="P53">
        <f t="shared" si="0"/>
        <v>67.218200620475699</v>
      </c>
      <c r="Q53">
        <f t="shared" si="1"/>
        <v>61.499493414387032</v>
      </c>
    </row>
    <row r="54" spans="1:17" x14ac:dyDescent="0.3">
      <c r="A54" t="s">
        <v>64</v>
      </c>
      <c r="B54" t="s">
        <v>7</v>
      </c>
      <c r="C54" t="s">
        <v>17</v>
      </c>
      <c r="D54" t="s">
        <v>39</v>
      </c>
      <c r="E54" t="s">
        <v>8</v>
      </c>
      <c r="F54">
        <v>3994.62</v>
      </c>
      <c r="G54">
        <v>13.324299999999999</v>
      </c>
      <c r="H54">
        <v>9</v>
      </c>
      <c r="I54">
        <v>2.9</v>
      </c>
      <c r="J54">
        <v>16</v>
      </c>
      <c r="K54">
        <v>6.94</v>
      </c>
      <c r="L54">
        <v>6</v>
      </c>
      <c r="M54">
        <v>2.82</v>
      </c>
      <c r="N54">
        <v>4</v>
      </c>
      <c r="O54">
        <v>1.96</v>
      </c>
      <c r="P54" t="str">
        <f t="shared" si="0"/>
        <v/>
      </c>
      <c r="Q54" t="str">
        <f t="shared" si="1"/>
        <v/>
      </c>
    </row>
    <row r="55" spans="1:17" x14ac:dyDescent="0.3">
      <c r="A55" t="s">
        <v>64</v>
      </c>
      <c r="B55" t="s">
        <v>9</v>
      </c>
      <c r="C55" t="s">
        <v>17</v>
      </c>
      <c r="D55" t="s">
        <v>39</v>
      </c>
      <c r="E55" t="s">
        <v>10</v>
      </c>
      <c r="F55">
        <v>3906.68</v>
      </c>
      <c r="G55">
        <v>13.031000000000001</v>
      </c>
      <c r="H55">
        <v>22</v>
      </c>
      <c r="I55">
        <v>7.12</v>
      </c>
      <c r="J55">
        <v>23</v>
      </c>
      <c r="K55">
        <v>13</v>
      </c>
      <c r="L55">
        <v>10</v>
      </c>
      <c r="M55">
        <v>5.66</v>
      </c>
      <c r="N55">
        <v>3</v>
      </c>
      <c r="O55">
        <v>1.36</v>
      </c>
      <c r="P55">
        <f t="shared" si="0"/>
        <v>64.612326043737568</v>
      </c>
      <c r="Q55">
        <f t="shared" si="1"/>
        <v>80.626780626780629</v>
      </c>
    </row>
    <row r="56" spans="1:17" x14ac:dyDescent="0.3">
      <c r="A56" t="s">
        <v>64</v>
      </c>
      <c r="B56" t="s">
        <v>19</v>
      </c>
      <c r="C56" t="s">
        <v>20</v>
      </c>
      <c r="D56" t="s">
        <v>41</v>
      </c>
      <c r="E56" t="s">
        <v>8</v>
      </c>
      <c r="F56">
        <v>2922.49</v>
      </c>
      <c r="G56">
        <v>9.7481200000000001</v>
      </c>
      <c r="H56">
        <v>30</v>
      </c>
      <c r="I56">
        <v>9.32</v>
      </c>
      <c r="J56">
        <v>27</v>
      </c>
      <c r="K56">
        <v>8.5</v>
      </c>
      <c r="L56">
        <v>9</v>
      </c>
      <c r="M56">
        <v>5</v>
      </c>
      <c r="N56">
        <v>13</v>
      </c>
      <c r="O56">
        <v>11.86</v>
      </c>
      <c r="P56" t="str">
        <f t="shared" si="0"/>
        <v/>
      </c>
      <c r="Q56" t="str">
        <f t="shared" si="1"/>
        <v/>
      </c>
    </row>
    <row r="57" spans="1:17" x14ac:dyDescent="0.3">
      <c r="A57" t="s">
        <v>64</v>
      </c>
      <c r="B57" t="s">
        <v>21</v>
      </c>
      <c r="C57" t="s">
        <v>65</v>
      </c>
      <c r="D57" t="s">
        <v>41</v>
      </c>
      <c r="E57" t="s">
        <v>13</v>
      </c>
      <c r="F57">
        <v>2494.38</v>
      </c>
      <c r="G57">
        <v>8.3201599999999996</v>
      </c>
      <c r="H57">
        <v>29</v>
      </c>
      <c r="I57">
        <v>11.76</v>
      </c>
      <c r="J57">
        <v>45</v>
      </c>
      <c r="K57">
        <v>24.36</v>
      </c>
      <c r="L57">
        <v>14</v>
      </c>
      <c r="M57">
        <v>10.82</v>
      </c>
      <c r="N57">
        <v>14</v>
      </c>
      <c r="O57">
        <v>15.46</v>
      </c>
      <c r="P57">
        <f t="shared" si="0"/>
        <v>32.558139534883722</v>
      </c>
      <c r="Q57">
        <f t="shared" si="1"/>
        <v>58.828006088280063</v>
      </c>
    </row>
    <row r="58" spans="1:17" x14ac:dyDescent="0.3">
      <c r="A58" t="s">
        <v>64</v>
      </c>
      <c r="B58" t="s">
        <v>14</v>
      </c>
      <c r="C58" t="s">
        <v>22</v>
      </c>
      <c r="D58" t="s">
        <v>42</v>
      </c>
      <c r="E58" t="s">
        <v>8</v>
      </c>
      <c r="F58">
        <v>4157.8100000000004</v>
      </c>
      <c r="G58">
        <v>13.868600000000001</v>
      </c>
      <c r="H58">
        <v>31</v>
      </c>
      <c r="I58">
        <v>10.24</v>
      </c>
      <c r="J58">
        <v>37</v>
      </c>
      <c r="K58">
        <v>12.12</v>
      </c>
      <c r="L58">
        <v>15</v>
      </c>
      <c r="M58">
        <v>7.36</v>
      </c>
      <c r="N58">
        <v>10</v>
      </c>
      <c r="O58">
        <v>2.54</v>
      </c>
      <c r="P58" t="str">
        <f t="shared" si="0"/>
        <v/>
      </c>
      <c r="Q58" t="str">
        <f t="shared" si="1"/>
        <v/>
      </c>
    </row>
    <row r="59" spans="1:17" x14ac:dyDescent="0.3">
      <c r="A59" t="s">
        <v>64</v>
      </c>
      <c r="B59" t="s">
        <v>15</v>
      </c>
      <c r="C59" t="s">
        <v>22</v>
      </c>
      <c r="D59" t="s">
        <v>42</v>
      </c>
      <c r="E59" t="s">
        <v>13</v>
      </c>
      <c r="F59">
        <v>4032</v>
      </c>
      <c r="G59">
        <v>13.449</v>
      </c>
      <c r="H59">
        <v>28</v>
      </c>
      <c r="I59">
        <v>8.3800000000000008</v>
      </c>
      <c r="J59">
        <v>42</v>
      </c>
      <c r="K59">
        <v>10.56</v>
      </c>
      <c r="L59">
        <v>21</v>
      </c>
      <c r="M59">
        <v>10.74</v>
      </c>
      <c r="N59">
        <v>12</v>
      </c>
      <c r="O59">
        <v>3.34</v>
      </c>
      <c r="P59">
        <f t="shared" si="0"/>
        <v>44.244984160506867</v>
      </c>
      <c r="Q59">
        <f t="shared" si="1"/>
        <v>23.72159090909091</v>
      </c>
    </row>
    <row r="60" spans="1:17" x14ac:dyDescent="0.3">
      <c r="A60" t="s">
        <v>64</v>
      </c>
      <c r="B60" t="s">
        <v>23</v>
      </c>
      <c r="C60" t="s">
        <v>24</v>
      </c>
      <c r="D60" t="s">
        <v>43</v>
      </c>
      <c r="E60" t="s">
        <v>8</v>
      </c>
      <c r="F60">
        <v>3745.36</v>
      </c>
      <c r="G60">
        <v>12.492900000000001</v>
      </c>
      <c r="H60">
        <v>33</v>
      </c>
      <c r="I60">
        <v>7.16</v>
      </c>
      <c r="J60">
        <v>48</v>
      </c>
      <c r="K60">
        <v>14.42</v>
      </c>
      <c r="L60">
        <v>24</v>
      </c>
      <c r="M60">
        <v>15.1</v>
      </c>
      <c r="N60">
        <v>15</v>
      </c>
      <c r="O60">
        <v>4.16</v>
      </c>
      <c r="P60" t="str">
        <f t="shared" si="0"/>
        <v/>
      </c>
      <c r="Q60" t="str">
        <f t="shared" si="1"/>
        <v/>
      </c>
    </row>
    <row r="61" spans="1:17" x14ac:dyDescent="0.3">
      <c r="A61" t="s">
        <v>64</v>
      </c>
      <c r="B61" t="s">
        <v>25</v>
      </c>
      <c r="C61" t="s">
        <v>24</v>
      </c>
      <c r="D61" t="s">
        <v>43</v>
      </c>
      <c r="E61" t="s">
        <v>10</v>
      </c>
      <c r="F61">
        <v>3881.59</v>
      </c>
      <c r="G61">
        <v>12.9473</v>
      </c>
      <c r="H61">
        <v>33</v>
      </c>
      <c r="I61">
        <v>9.98</v>
      </c>
      <c r="J61">
        <v>29</v>
      </c>
      <c r="K61">
        <v>11.26</v>
      </c>
      <c r="L61">
        <v>13</v>
      </c>
      <c r="M61">
        <v>5.72</v>
      </c>
      <c r="N61">
        <v>18</v>
      </c>
      <c r="O61">
        <v>7.46</v>
      </c>
      <c r="P61">
        <f t="shared" si="0"/>
        <v>53.013182674199619</v>
      </c>
      <c r="Q61">
        <f t="shared" si="1"/>
        <v>43.399089529590292</v>
      </c>
    </row>
    <row r="62" spans="1:17" x14ac:dyDescent="0.3">
      <c r="A62" t="s">
        <v>64</v>
      </c>
      <c r="B62" t="s">
        <v>26</v>
      </c>
      <c r="C62" t="s">
        <v>27</v>
      </c>
      <c r="D62" t="s">
        <v>44</v>
      </c>
      <c r="E62" t="s">
        <v>8</v>
      </c>
      <c r="F62">
        <v>2715.2</v>
      </c>
      <c r="G62">
        <v>9.0566999999999993</v>
      </c>
      <c r="H62">
        <v>30</v>
      </c>
      <c r="I62">
        <v>11.16</v>
      </c>
      <c r="J62">
        <v>35</v>
      </c>
      <c r="K62">
        <v>11.58</v>
      </c>
      <c r="L62">
        <v>20</v>
      </c>
      <c r="M62">
        <v>18.04</v>
      </c>
      <c r="N62">
        <v>15</v>
      </c>
      <c r="O62">
        <v>18.920000000000002</v>
      </c>
      <c r="P62" t="str">
        <f t="shared" si="0"/>
        <v/>
      </c>
      <c r="Q62" t="str">
        <f t="shared" si="1"/>
        <v/>
      </c>
    </row>
    <row r="63" spans="1:17" x14ac:dyDescent="0.3">
      <c r="A63" t="s">
        <v>64</v>
      </c>
      <c r="B63" t="s">
        <v>28</v>
      </c>
      <c r="C63" t="s">
        <v>27</v>
      </c>
      <c r="D63" t="s">
        <v>44</v>
      </c>
      <c r="E63" t="s">
        <v>13</v>
      </c>
      <c r="F63">
        <v>2865.21</v>
      </c>
      <c r="G63">
        <v>9.5570699999999995</v>
      </c>
      <c r="H63">
        <v>63</v>
      </c>
      <c r="I63">
        <v>22.58</v>
      </c>
      <c r="J63">
        <v>41</v>
      </c>
      <c r="K63">
        <v>13.7</v>
      </c>
      <c r="L63">
        <v>19</v>
      </c>
      <c r="M63">
        <v>9.4600000000000009</v>
      </c>
      <c r="N63">
        <v>29</v>
      </c>
      <c r="O63">
        <v>23.38</v>
      </c>
      <c r="P63">
        <f t="shared" si="0"/>
        <v>62.238147739801541</v>
      </c>
      <c r="Q63">
        <f t="shared" si="1"/>
        <v>71.193666260657722</v>
      </c>
    </row>
    <row r="64" spans="1:17" x14ac:dyDescent="0.3">
      <c r="A64" t="s">
        <v>64</v>
      </c>
      <c r="B64" t="s">
        <v>29</v>
      </c>
      <c r="C64" t="s">
        <v>30</v>
      </c>
      <c r="D64" t="s">
        <v>45</v>
      </c>
      <c r="E64" t="s">
        <v>8</v>
      </c>
      <c r="F64">
        <v>3913.11</v>
      </c>
      <c r="G64">
        <v>13.0524</v>
      </c>
      <c r="H64">
        <v>29</v>
      </c>
      <c r="I64">
        <v>9.94</v>
      </c>
      <c r="J64">
        <v>26</v>
      </c>
      <c r="K64">
        <v>9.0399999999999991</v>
      </c>
      <c r="L64">
        <v>9</v>
      </c>
      <c r="M64">
        <v>3.46</v>
      </c>
      <c r="N64">
        <v>11</v>
      </c>
      <c r="O64">
        <v>7.66</v>
      </c>
      <c r="P64" t="str">
        <f t="shared" si="0"/>
        <v/>
      </c>
      <c r="Q64" t="str">
        <f t="shared" si="1"/>
        <v/>
      </c>
    </row>
    <row r="65" spans="1:17" x14ac:dyDescent="0.3">
      <c r="A65" t="s">
        <v>64</v>
      </c>
      <c r="B65" t="s">
        <v>31</v>
      </c>
      <c r="C65" t="s">
        <v>30</v>
      </c>
      <c r="D65" t="s">
        <v>45</v>
      </c>
      <c r="E65" t="s">
        <v>10</v>
      </c>
      <c r="F65">
        <v>4385.3999999999996</v>
      </c>
      <c r="G65">
        <v>14.627700000000001</v>
      </c>
      <c r="H65">
        <v>36</v>
      </c>
      <c r="I65">
        <v>11.16</v>
      </c>
      <c r="J65">
        <v>34</v>
      </c>
      <c r="K65">
        <v>11.06</v>
      </c>
      <c r="L65">
        <v>13</v>
      </c>
      <c r="M65">
        <v>5.44</v>
      </c>
      <c r="N65">
        <v>11</v>
      </c>
      <c r="O65">
        <v>11.34</v>
      </c>
      <c r="P65">
        <f t="shared" si="0"/>
        <v>49.774977497749781</v>
      </c>
      <c r="Q65">
        <f t="shared" si="1"/>
        <v>32.419547079856976</v>
      </c>
    </row>
    <row r="66" spans="1:17" x14ac:dyDescent="0.3">
      <c r="A66" t="s">
        <v>64</v>
      </c>
      <c r="B66" t="s">
        <v>32</v>
      </c>
      <c r="C66" t="s">
        <v>33</v>
      </c>
      <c r="D66" t="s">
        <v>46</v>
      </c>
      <c r="E66" t="s">
        <v>8</v>
      </c>
      <c r="F66">
        <v>3296.8</v>
      </c>
      <c r="G66">
        <v>10.996700000000001</v>
      </c>
      <c r="H66">
        <v>36</v>
      </c>
      <c r="I66">
        <v>13.46</v>
      </c>
      <c r="J66">
        <v>35</v>
      </c>
      <c r="K66">
        <v>12.56</v>
      </c>
      <c r="L66">
        <v>16</v>
      </c>
      <c r="M66">
        <v>8.5399999999999991</v>
      </c>
      <c r="N66">
        <v>13</v>
      </c>
      <c r="O66">
        <v>16.399999999999999</v>
      </c>
      <c r="P66" t="str">
        <f t="shared" si="0"/>
        <v/>
      </c>
      <c r="Q66" t="str">
        <f t="shared" si="1"/>
        <v/>
      </c>
    </row>
    <row r="67" spans="1:17" x14ac:dyDescent="0.3">
      <c r="A67" t="s">
        <v>64</v>
      </c>
      <c r="B67" t="s">
        <v>34</v>
      </c>
      <c r="C67" t="s">
        <v>33</v>
      </c>
      <c r="D67" t="s">
        <v>46</v>
      </c>
      <c r="E67" t="s">
        <v>13</v>
      </c>
      <c r="F67">
        <v>3096.75</v>
      </c>
      <c r="G67">
        <v>10.3294</v>
      </c>
      <c r="H67">
        <v>36</v>
      </c>
      <c r="I67">
        <v>15.72</v>
      </c>
      <c r="J67">
        <v>28</v>
      </c>
      <c r="K67">
        <v>10.24</v>
      </c>
      <c r="L67">
        <v>16</v>
      </c>
      <c r="M67">
        <v>9.1</v>
      </c>
      <c r="N67">
        <v>31</v>
      </c>
      <c r="O67">
        <v>38.72</v>
      </c>
      <c r="P67">
        <f t="shared" si="0"/>
        <v>60.554699537750388</v>
      </c>
      <c r="Q67">
        <f t="shared" si="1"/>
        <v>80.970305311585108</v>
      </c>
    </row>
    <row r="68" spans="1:17" x14ac:dyDescent="0.3">
      <c r="A68" t="s">
        <v>64</v>
      </c>
      <c r="B68" t="s">
        <v>7</v>
      </c>
      <c r="C68" t="s">
        <v>16</v>
      </c>
      <c r="D68" t="s">
        <v>56</v>
      </c>
      <c r="E68" t="s">
        <v>8</v>
      </c>
      <c r="F68">
        <v>3691.79</v>
      </c>
      <c r="G68">
        <v>12.307499999999999</v>
      </c>
      <c r="H68">
        <v>38</v>
      </c>
      <c r="I68">
        <v>14.3249</v>
      </c>
      <c r="J68">
        <v>49</v>
      </c>
      <c r="K68">
        <v>13.7447</v>
      </c>
      <c r="L68">
        <v>25</v>
      </c>
      <c r="M68">
        <v>16.965800000000002</v>
      </c>
      <c r="N68">
        <v>20</v>
      </c>
      <c r="O68">
        <v>13.6646</v>
      </c>
      <c r="P68" t="str">
        <f t="shared" ref="P68:P75" si="2">IF(E68="NovLFT", (K68/(K68+I68))*100, IF(E68="NovRGHT", (I68/(I68+K68))*100, ""))</f>
        <v/>
      </c>
      <c r="Q68" t="str">
        <f t="shared" ref="Q68:Q75" si="3">IF(E68="NovLFT", (M68/(M68+O68))*100, IF(E68="NovRGHT", (O68/(M68+O68))*100, ""))</f>
        <v/>
      </c>
    </row>
    <row r="69" spans="1:17" x14ac:dyDescent="0.3">
      <c r="A69" t="s">
        <v>64</v>
      </c>
      <c r="B69" t="s">
        <v>9</v>
      </c>
      <c r="C69" t="s">
        <v>16</v>
      </c>
      <c r="D69" t="s">
        <v>56</v>
      </c>
      <c r="E69" t="s">
        <v>10</v>
      </c>
      <c r="F69">
        <v>3342.62</v>
      </c>
      <c r="G69">
        <v>11.1472</v>
      </c>
      <c r="H69">
        <v>32</v>
      </c>
      <c r="I69">
        <v>13.544600000000001</v>
      </c>
      <c r="J69">
        <v>54</v>
      </c>
      <c r="K69">
        <v>19.1465</v>
      </c>
      <c r="L69">
        <v>26</v>
      </c>
      <c r="M69">
        <v>34.211599999999997</v>
      </c>
      <c r="N69">
        <v>16</v>
      </c>
      <c r="O69">
        <v>11.884</v>
      </c>
      <c r="P69">
        <f t="shared" si="2"/>
        <v>58.56792827405625</v>
      </c>
      <c r="Q69">
        <f t="shared" si="3"/>
        <v>74.218797455722452</v>
      </c>
    </row>
    <row r="70" spans="1:17" x14ac:dyDescent="0.3">
      <c r="A70" t="s">
        <v>64</v>
      </c>
      <c r="B70" t="s">
        <v>7</v>
      </c>
      <c r="C70" t="s">
        <v>57</v>
      </c>
      <c r="D70" t="s">
        <v>60</v>
      </c>
      <c r="E70" t="s">
        <v>8</v>
      </c>
      <c r="F70">
        <v>3623.68</v>
      </c>
      <c r="G70">
        <v>12.087</v>
      </c>
      <c r="H70">
        <v>27</v>
      </c>
      <c r="I70">
        <v>11.56</v>
      </c>
      <c r="J70">
        <v>9</v>
      </c>
      <c r="K70">
        <v>4.3600000000000003</v>
      </c>
      <c r="L70">
        <v>2</v>
      </c>
      <c r="M70">
        <v>0.82</v>
      </c>
      <c r="N70">
        <v>8</v>
      </c>
      <c r="O70">
        <v>4.88</v>
      </c>
      <c r="P70" t="str">
        <f t="shared" si="2"/>
        <v/>
      </c>
      <c r="Q70" t="str">
        <f t="shared" si="3"/>
        <v/>
      </c>
    </row>
    <row r="71" spans="1:17" x14ac:dyDescent="0.3">
      <c r="A71" t="s">
        <v>64</v>
      </c>
      <c r="B71" t="s">
        <v>9</v>
      </c>
      <c r="C71" t="s">
        <v>57</v>
      </c>
      <c r="D71" t="s">
        <v>60</v>
      </c>
      <c r="E71" t="s">
        <v>10</v>
      </c>
      <c r="F71">
        <v>4009.67</v>
      </c>
      <c r="G71">
        <v>13.374499999999999</v>
      </c>
      <c r="H71">
        <v>34</v>
      </c>
      <c r="I71">
        <v>12.66</v>
      </c>
      <c r="J71">
        <v>25</v>
      </c>
      <c r="K71">
        <v>9.86</v>
      </c>
      <c r="L71">
        <v>10</v>
      </c>
      <c r="M71">
        <v>7.78</v>
      </c>
      <c r="N71">
        <v>12</v>
      </c>
      <c r="O71">
        <v>7.54</v>
      </c>
      <c r="P71">
        <f t="shared" si="2"/>
        <v>43.783303730017757</v>
      </c>
      <c r="Q71">
        <f t="shared" si="3"/>
        <v>50.783289817232379</v>
      </c>
    </row>
    <row r="72" spans="1:17" x14ac:dyDescent="0.3">
      <c r="A72" t="s">
        <v>64</v>
      </c>
      <c r="B72" t="s">
        <v>11</v>
      </c>
      <c r="C72" t="s">
        <v>58</v>
      </c>
      <c r="D72" t="s">
        <v>61</v>
      </c>
      <c r="E72" t="s">
        <v>8</v>
      </c>
      <c r="F72">
        <v>2765.85</v>
      </c>
      <c r="G72">
        <v>9.2256400000000003</v>
      </c>
      <c r="H72">
        <v>53</v>
      </c>
      <c r="I72">
        <v>23.06</v>
      </c>
      <c r="J72">
        <v>42</v>
      </c>
      <c r="K72">
        <v>19.18</v>
      </c>
      <c r="L72">
        <v>19</v>
      </c>
      <c r="M72">
        <v>16.96</v>
      </c>
      <c r="N72">
        <v>24</v>
      </c>
      <c r="O72">
        <v>22</v>
      </c>
      <c r="P72" t="str">
        <f t="shared" si="2"/>
        <v/>
      </c>
      <c r="Q72" t="str">
        <f t="shared" si="3"/>
        <v/>
      </c>
    </row>
    <row r="73" spans="1:17" x14ac:dyDescent="0.3">
      <c r="A73" t="s">
        <v>64</v>
      </c>
      <c r="B73" t="s">
        <v>12</v>
      </c>
      <c r="C73" t="s">
        <v>58</v>
      </c>
      <c r="D73" t="s">
        <v>61</v>
      </c>
      <c r="E73" t="s">
        <v>13</v>
      </c>
      <c r="F73">
        <v>2485.4499999999998</v>
      </c>
      <c r="G73">
        <v>8.3025599999999997</v>
      </c>
      <c r="H73">
        <v>69</v>
      </c>
      <c r="I73">
        <v>29.5</v>
      </c>
      <c r="J73">
        <v>54</v>
      </c>
      <c r="K73">
        <v>16.760000000000002</v>
      </c>
      <c r="L73">
        <v>39</v>
      </c>
      <c r="M73">
        <v>28.08</v>
      </c>
      <c r="N73">
        <v>58</v>
      </c>
      <c r="O73">
        <v>46.9</v>
      </c>
      <c r="P73">
        <f t="shared" si="2"/>
        <v>63.769995676610456</v>
      </c>
      <c r="Q73">
        <f t="shared" si="3"/>
        <v>62.55001333688984</v>
      </c>
    </row>
    <row r="74" spans="1:17" x14ac:dyDescent="0.3">
      <c r="A74" t="s">
        <v>64</v>
      </c>
      <c r="B74" t="s">
        <v>14</v>
      </c>
      <c r="C74" t="s">
        <v>59</v>
      </c>
      <c r="D74" t="s">
        <v>62</v>
      </c>
      <c r="E74" t="s">
        <v>8</v>
      </c>
      <c r="F74">
        <v>2998.05</v>
      </c>
      <c r="G74">
        <v>10.0002</v>
      </c>
      <c r="H74">
        <v>23</v>
      </c>
      <c r="I74">
        <v>13.7</v>
      </c>
      <c r="J74">
        <v>31</v>
      </c>
      <c r="K74">
        <v>13.72</v>
      </c>
      <c r="L74">
        <v>24</v>
      </c>
      <c r="M74">
        <v>28.46</v>
      </c>
      <c r="N74">
        <v>12</v>
      </c>
      <c r="O74">
        <v>8.5399999999999991</v>
      </c>
      <c r="P74" t="str">
        <f t="shared" si="2"/>
        <v/>
      </c>
      <c r="Q74" t="str">
        <f t="shared" si="3"/>
        <v/>
      </c>
    </row>
    <row r="75" spans="1:17" x14ac:dyDescent="0.3">
      <c r="A75" t="s">
        <v>64</v>
      </c>
      <c r="B75" t="s">
        <v>15</v>
      </c>
      <c r="C75" t="s">
        <v>59</v>
      </c>
      <c r="D75" t="s">
        <v>62</v>
      </c>
      <c r="E75" t="s">
        <v>13</v>
      </c>
      <c r="F75">
        <v>2835.25</v>
      </c>
      <c r="G75">
        <v>9.4571400000000008</v>
      </c>
      <c r="H75">
        <v>27</v>
      </c>
      <c r="I75">
        <v>15.04</v>
      </c>
      <c r="J75">
        <v>47</v>
      </c>
      <c r="K75">
        <v>17.739999999999998</v>
      </c>
      <c r="L75">
        <v>24</v>
      </c>
      <c r="M75">
        <v>25.12</v>
      </c>
      <c r="N75">
        <v>23</v>
      </c>
      <c r="O75">
        <v>26.06</v>
      </c>
      <c r="P75">
        <f t="shared" si="2"/>
        <v>45.881635143380109</v>
      </c>
      <c r="Q75">
        <f t="shared" si="3"/>
        <v>50.918327471668626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2025-05-28T15:03:57Z</dcterms:modified>
</cp:coreProperties>
</file>